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\Desktop\Mestrado\Estatistica\Bootstraping\"/>
    </mc:Choice>
  </mc:AlternateContent>
  <xr:revisionPtr revIDLastSave="0" documentId="13_ncr:1_{7E086391-40F0-497B-AD63-45E9ED9671C5}" xr6:coauthVersionLast="47" xr6:coauthVersionMax="47" xr10:uidLastSave="{00000000-0000-0000-0000-000000000000}"/>
  <bookViews>
    <workbookView xWindow="-108" yWindow="-108" windowWidth="23256" windowHeight="12456" activeTab="6" xr2:uid="{07D4B705-36AC-4673-8E51-45590EE7A164}"/>
  </bookViews>
  <sheets>
    <sheet name="Bdef1" sheetId="8" r:id="rId1"/>
    <sheet name="Bdef2" sheetId="9" r:id="rId2"/>
    <sheet name="Bdef3" sheetId="10" r:id="rId3"/>
    <sheet name="IL1B" sheetId="1" r:id="rId4"/>
    <sheet name="TNFa" sheetId="7" r:id="rId5"/>
    <sheet name="IL6" sheetId="2" r:id="rId6"/>
    <sheet name="IL8" sheetId="3" r:id="rId7"/>
    <sheet name="GM-CSF" sheetId="6" r:id="rId8"/>
    <sheet name="IL10" sheetId="4" r:id="rId9"/>
    <sheet name="IL13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8" l="1"/>
  <c r="J35" i="8"/>
  <c r="J36" i="8"/>
  <c r="J37" i="8"/>
  <c r="J38" i="8"/>
  <c r="J39" i="8"/>
  <c r="J40" i="8"/>
  <c r="J41" i="8"/>
  <c r="J42" i="8"/>
  <c r="J43" i="8"/>
  <c r="J44" i="8"/>
  <c r="J45" i="8"/>
  <c r="I34" i="8"/>
  <c r="I35" i="8"/>
  <c r="I36" i="8"/>
  <c r="I37" i="8"/>
  <c r="I38" i="8"/>
  <c r="I39" i="8"/>
  <c r="I40" i="8"/>
  <c r="I41" i="8"/>
  <c r="I42" i="8"/>
  <c r="I43" i="8"/>
  <c r="I44" i="8"/>
  <c r="I45" i="8"/>
  <c r="J33" i="8"/>
  <c r="I33" i="8"/>
  <c r="J19" i="8"/>
  <c r="J20" i="8"/>
  <c r="J21" i="8"/>
  <c r="J22" i="8"/>
  <c r="J23" i="8"/>
  <c r="J24" i="8"/>
  <c r="J25" i="8"/>
  <c r="J26" i="8"/>
  <c r="J27" i="8"/>
  <c r="J28" i="8"/>
  <c r="J29" i="8"/>
  <c r="J30" i="8"/>
  <c r="I19" i="8"/>
  <c r="I20" i="8"/>
  <c r="I21" i="8"/>
  <c r="I22" i="8"/>
  <c r="I23" i="8"/>
  <c r="I24" i="8"/>
  <c r="I25" i="8"/>
  <c r="I26" i="8"/>
  <c r="I27" i="8"/>
  <c r="I28" i="8"/>
  <c r="I29" i="8"/>
  <c r="I30" i="8"/>
  <c r="J18" i="8"/>
  <c r="I18" i="8"/>
  <c r="J4" i="8"/>
  <c r="J5" i="8"/>
  <c r="J6" i="8"/>
  <c r="J7" i="8"/>
  <c r="J8" i="8"/>
  <c r="J9" i="8"/>
  <c r="J10" i="8"/>
  <c r="J11" i="8"/>
  <c r="J12" i="8"/>
  <c r="J13" i="8"/>
  <c r="J14" i="8"/>
  <c r="J15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3" i="8"/>
  <c r="P49" i="2"/>
  <c r="P50" i="2"/>
  <c r="P51" i="2"/>
  <c r="P52" i="2"/>
  <c r="P53" i="2"/>
  <c r="P54" i="2"/>
  <c r="P55" i="2"/>
  <c r="P56" i="2"/>
  <c r="P57" i="2"/>
  <c r="P58" i="2"/>
  <c r="P59" i="2"/>
  <c r="P60" i="2"/>
  <c r="O49" i="2"/>
  <c r="O50" i="2"/>
  <c r="O51" i="2"/>
  <c r="O52" i="2"/>
  <c r="O53" i="2"/>
  <c r="O54" i="2"/>
  <c r="O55" i="2"/>
  <c r="O56" i="2"/>
  <c r="O57" i="2"/>
  <c r="O58" i="2"/>
  <c r="O59" i="2"/>
  <c r="O60" i="2"/>
  <c r="N49" i="2"/>
  <c r="N50" i="2"/>
  <c r="N51" i="2"/>
  <c r="N52" i="2"/>
  <c r="N53" i="2"/>
  <c r="N54" i="2"/>
  <c r="N55" i="2"/>
  <c r="N56" i="2"/>
  <c r="N57" i="2"/>
  <c r="N58" i="2"/>
  <c r="N59" i="2"/>
  <c r="N60" i="2"/>
  <c r="O48" i="2"/>
  <c r="P48" i="2"/>
  <c r="N48" i="2"/>
  <c r="M49" i="2"/>
  <c r="M50" i="2"/>
  <c r="M51" i="2"/>
  <c r="M52" i="2"/>
  <c r="M53" i="2"/>
  <c r="M54" i="2"/>
  <c r="M55" i="2"/>
  <c r="M56" i="2"/>
  <c r="M57" i="2"/>
  <c r="M58" i="2"/>
  <c r="M59" i="2"/>
  <c r="M60" i="2"/>
  <c r="M48" i="2"/>
  <c r="L49" i="2"/>
  <c r="L50" i="2"/>
  <c r="L51" i="2"/>
  <c r="L52" i="2"/>
  <c r="L53" i="2"/>
  <c r="L54" i="2"/>
  <c r="L55" i="2"/>
  <c r="L56" i="2"/>
  <c r="L57" i="2"/>
  <c r="L58" i="2"/>
  <c r="L59" i="2"/>
  <c r="L60" i="2"/>
  <c r="L48" i="2"/>
  <c r="P34" i="2"/>
  <c r="P35" i="2"/>
  <c r="P36" i="2"/>
  <c r="P37" i="2"/>
  <c r="P38" i="2"/>
  <c r="P39" i="2"/>
  <c r="P40" i="2"/>
  <c r="P41" i="2"/>
  <c r="P42" i="2"/>
  <c r="P43" i="2"/>
  <c r="P44" i="2"/>
  <c r="P45" i="2"/>
  <c r="O34" i="2"/>
  <c r="O35" i="2"/>
  <c r="O36" i="2"/>
  <c r="O37" i="2"/>
  <c r="O38" i="2"/>
  <c r="O39" i="2"/>
  <c r="O40" i="2"/>
  <c r="O41" i="2"/>
  <c r="O42" i="2"/>
  <c r="O43" i="2"/>
  <c r="O44" i="2"/>
  <c r="O45" i="2"/>
  <c r="N34" i="2"/>
  <c r="N35" i="2"/>
  <c r="N36" i="2"/>
  <c r="N37" i="2"/>
  <c r="N38" i="2"/>
  <c r="N39" i="2"/>
  <c r="N40" i="2"/>
  <c r="N41" i="2"/>
  <c r="N42" i="2"/>
  <c r="N43" i="2"/>
  <c r="N44" i="2"/>
  <c r="N45" i="2"/>
  <c r="M34" i="2"/>
  <c r="M35" i="2"/>
  <c r="M36" i="2"/>
  <c r="M37" i="2"/>
  <c r="M38" i="2"/>
  <c r="M39" i="2"/>
  <c r="M40" i="2"/>
  <c r="M41" i="2"/>
  <c r="M42" i="2"/>
  <c r="M43" i="2"/>
  <c r="M44" i="2"/>
  <c r="M45" i="2"/>
  <c r="M33" i="2"/>
  <c r="N33" i="2"/>
  <c r="O33" i="2"/>
  <c r="P33" i="2"/>
  <c r="L34" i="2"/>
  <c r="L35" i="2"/>
  <c r="L36" i="2"/>
  <c r="L37" i="2"/>
  <c r="L38" i="2"/>
  <c r="L39" i="2"/>
  <c r="L40" i="2"/>
  <c r="L41" i="2"/>
  <c r="L42" i="2"/>
  <c r="L43" i="2"/>
  <c r="L44" i="2"/>
  <c r="L45" i="2"/>
  <c r="L33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L19" i="2"/>
  <c r="L20" i="2"/>
  <c r="L21" i="2"/>
  <c r="L22" i="2"/>
  <c r="L23" i="2"/>
  <c r="L24" i="2"/>
  <c r="L25" i="2"/>
  <c r="L26" i="2"/>
  <c r="L27" i="2"/>
  <c r="L28" i="2"/>
  <c r="L29" i="2"/>
  <c r="L30" i="2"/>
  <c r="L18" i="2"/>
</calcChain>
</file>

<file path=xl/sharedStrings.xml><?xml version="1.0" encoding="utf-8"?>
<sst xmlns="http://schemas.openxmlformats.org/spreadsheetml/2006/main" count="1749" uniqueCount="32">
  <si>
    <t>0h</t>
  </si>
  <si>
    <t>6h</t>
  </si>
  <si>
    <t>12h</t>
  </si>
  <si>
    <t>18h</t>
  </si>
  <si>
    <t>24h</t>
  </si>
  <si>
    <t>Ctl-</t>
  </si>
  <si>
    <t>Ctl+</t>
  </si>
  <si>
    <t>Mh</t>
  </si>
  <si>
    <t>Fn</t>
  </si>
  <si>
    <t>Mh+Fn</t>
  </si>
  <si>
    <t>Bf</t>
  </si>
  <si>
    <t>Mh+Bf</t>
  </si>
  <si>
    <t>Pa</t>
  </si>
  <si>
    <t>Mh+Pa</t>
  </si>
  <si>
    <t>Sg</t>
  </si>
  <si>
    <t>Mh+Sg</t>
  </si>
  <si>
    <t xml:space="preserve">Sa </t>
  </si>
  <si>
    <t xml:space="preserve">Mh+Sa </t>
  </si>
  <si>
    <t>N1</t>
  </si>
  <si>
    <t>N2</t>
  </si>
  <si>
    <t>N3</t>
  </si>
  <si>
    <t>N4</t>
  </si>
  <si>
    <t>&lt;0.000</t>
  </si>
  <si>
    <t>Trat./Time-point</t>
  </si>
  <si>
    <t>N2 (1:2)</t>
  </si>
  <si>
    <t>N3 (1:2)</t>
  </si>
  <si>
    <t>N4 (1:2)</t>
  </si>
  <si>
    <t>Valores atualizados</t>
  </si>
  <si>
    <t>n=3</t>
  </si>
  <si>
    <t>VALORES ATUALIZADOS (*2)</t>
  </si>
  <si>
    <t>VALORES DILUÍDOS (1:2)</t>
  </si>
  <si>
    <t>&gt;419.844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</si>
</sst>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9" tint="-0.249977111117893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181FF"/>
        <bgColor indexed="64"/>
      </patternFill>
    </fill>
    <fill>
      <patternFill patternType="solid">
        <fgColor rgb="FFC1C1FF"/>
        <bgColor indexed="64"/>
      </patternFill>
    </fill>
    <fill>
      <patternFill patternType="solid">
        <fgColor rgb="FFD5D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2" xfId="0" applyFont="1" applyBorder="1"/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27" borderId="1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6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6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4" xfId="0" applyFont="1" applyFill="1" applyBorder="1" applyAlignment="1">
      <alignment horizontal="center" vertical="center"/>
    </xf>
    <xf numFmtId="0" fontId="3" fillId="23" borderId="6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4" xfId="0" applyFont="1" applyFill="1" applyBorder="1" applyAlignment="1">
      <alignment horizontal="center" vertical="center"/>
    </xf>
    <xf numFmtId="0" fontId="3" fillId="24" borderId="6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horizontal="center" vertical="center"/>
    </xf>
    <xf numFmtId="0" fontId="3" fillId="25" borderId="6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24" borderId="4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25" borderId="4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D5FF"/>
      <color rgb="FFC1C1FF"/>
      <color rgb="FF8181FF"/>
      <color rgb="FF6600FF"/>
      <color rgb="FF6666FF"/>
      <color rgb="FFCC99FF"/>
      <color rgb="FF9999FF"/>
      <color rgb="FFCCCCFF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4385-2977-4475-BA37-9CE9D8C0653C}">
  <dimension ref="B1:S60"/>
  <sheetViews>
    <sheetView zoomScale="90" zoomScaleNormal="90" workbookViewId="0">
      <selection activeCell="I3" sqref="I3:I15"/>
    </sheetView>
  </sheetViews>
  <sheetFormatPr defaultRowHeight="13.2" x14ac:dyDescent="0.25"/>
  <cols>
    <col min="1" max="1" width="1.6640625" style="7" customWidth="1"/>
    <col min="2" max="2" width="8.88671875" style="7" customWidth="1"/>
    <col min="3" max="3" width="13.5546875" style="7" bestFit="1" customWidth="1"/>
    <col min="4" max="5" width="8.88671875" style="7"/>
    <col min="6" max="6" width="1.5546875" style="7" customWidth="1"/>
    <col min="7" max="7" width="8.88671875" style="18"/>
    <col min="8" max="8" width="13.5546875" style="18" bestFit="1" customWidth="1"/>
    <col min="9" max="17" width="8.88671875" style="18"/>
    <col min="18" max="16384" width="8.88671875" style="7"/>
  </cols>
  <sheetData>
    <row r="1" spans="2:19" x14ac:dyDescent="0.25">
      <c r="B1" s="54" t="s">
        <v>30</v>
      </c>
      <c r="C1" s="54"/>
      <c r="D1" s="54"/>
      <c r="E1" s="54"/>
      <c r="G1" s="54" t="s">
        <v>29</v>
      </c>
      <c r="H1" s="54"/>
      <c r="I1" s="54"/>
      <c r="J1" s="54"/>
    </row>
    <row r="2" spans="2:19" x14ac:dyDescent="0.25">
      <c r="B2" s="58" t="s">
        <v>18</v>
      </c>
      <c r="C2" s="22" t="s">
        <v>23</v>
      </c>
      <c r="D2" s="9" t="s">
        <v>3</v>
      </c>
      <c r="E2" s="10" t="s">
        <v>4</v>
      </c>
      <c r="G2" s="58" t="s">
        <v>18</v>
      </c>
      <c r="H2" s="22" t="s">
        <v>23</v>
      </c>
      <c r="I2" s="9" t="s">
        <v>3</v>
      </c>
      <c r="J2" s="10" t="s">
        <v>4</v>
      </c>
      <c r="K2" s="7"/>
      <c r="L2" s="7"/>
      <c r="M2" s="7"/>
      <c r="N2" s="7"/>
      <c r="O2" s="7"/>
      <c r="P2" s="7"/>
      <c r="Q2" s="7"/>
    </row>
    <row r="3" spans="2:19" x14ac:dyDescent="0.25">
      <c r="B3" s="59"/>
      <c r="C3" s="11" t="s">
        <v>5</v>
      </c>
      <c r="D3" s="18">
        <v>53.343000000000004</v>
      </c>
      <c r="E3" s="19">
        <v>8.6679999999999993</v>
      </c>
      <c r="G3" s="59"/>
      <c r="H3" s="11" t="s">
        <v>5</v>
      </c>
      <c r="I3" s="18">
        <f>D3*2</f>
        <v>106.68600000000001</v>
      </c>
      <c r="J3" s="19">
        <f>E3*2</f>
        <v>17.335999999999999</v>
      </c>
      <c r="K3" s="7"/>
      <c r="L3" s="7"/>
      <c r="M3" s="7"/>
      <c r="N3" s="7"/>
      <c r="O3" s="7"/>
      <c r="P3" s="7"/>
      <c r="Q3" s="7"/>
    </row>
    <row r="4" spans="2:19" x14ac:dyDescent="0.25">
      <c r="B4" s="59"/>
      <c r="C4" s="11" t="s">
        <v>6</v>
      </c>
      <c r="D4" s="13">
        <v>0</v>
      </c>
      <c r="E4" s="49">
        <v>0</v>
      </c>
      <c r="G4" s="59"/>
      <c r="H4" s="11" t="s">
        <v>6</v>
      </c>
      <c r="I4" s="35">
        <f t="shared" ref="I4:I15" si="0">D4*2</f>
        <v>0</v>
      </c>
      <c r="J4" s="49">
        <f t="shared" ref="J4:J15" si="1">E4*2</f>
        <v>0</v>
      </c>
      <c r="K4" s="7"/>
      <c r="L4" s="7"/>
      <c r="M4" s="7"/>
      <c r="N4" s="7"/>
      <c r="O4" s="7"/>
      <c r="P4" s="7"/>
    </row>
    <row r="5" spans="2:19" x14ac:dyDescent="0.25">
      <c r="B5" s="59"/>
      <c r="C5" s="11" t="s">
        <v>7</v>
      </c>
      <c r="D5" s="12">
        <v>22.742999999999999</v>
      </c>
      <c r="E5" s="19">
        <v>169.68899999999999</v>
      </c>
      <c r="G5" s="59"/>
      <c r="H5" s="11" t="s">
        <v>7</v>
      </c>
      <c r="I5" s="18">
        <f t="shared" si="0"/>
        <v>45.485999999999997</v>
      </c>
      <c r="J5" s="19">
        <f t="shared" si="1"/>
        <v>339.37799999999999</v>
      </c>
      <c r="K5" s="7"/>
      <c r="L5" s="7"/>
      <c r="M5" s="7"/>
      <c r="N5" s="7"/>
      <c r="O5" s="7"/>
      <c r="P5" s="7"/>
    </row>
    <row r="6" spans="2:19" x14ac:dyDescent="0.25">
      <c r="B6" s="59"/>
      <c r="C6" s="11" t="s">
        <v>8</v>
      </c>
      <c r="D6" s="12">
        <v>570.33399999999995</v>
      </c>
      <c r="E6" s="14">
        <v>662.16300000000001</v>
      </c>
      <c r="G6" s="59"/>
      <c r="H6" s="11" t="s">
        <v>8</v>
      </c>
      <c r="I6" s="18">
        <f t="shared" si="0"/>
        <v>1140.6679999999999</v>
      </c>
      <c r="J6" s="19">
        <f t="shared" si="1"/>
        <v>1324.326</v>
      </c>
      <c r="K6" s="7"/>
      <c r="L6" s="7"/>
      <c r="M6" s="7"/>
      <c r="N6" s="7"/>
      <c r="O6" s="7"/>
      <c r="P6" s="7"/>
    </row>
    <row r="7" spans="2:19" x14ac:dyDescent="0.25">
      <c r="B7" s="59"/>
      <c r="C7" s="11" t="s">
        <v>9</v>
      </c>
      <c r="D7" s="12">
        <v>875.60299999999995</v>
      </c>
      <c r="E7" s="19">
        <v>63.844000000000001</v>
      </c>
      <c r="G7" s="59"/>
      <c r="H7" s="11" t="s">
        <v>9</v>
      </c>
      <c r="I7" s="18">
        <f t="shared" si="0"/>
        <v>1751.2059999999999</v>
      </c>
      <c r="J7" s="19">
        <f t="shared" si="1"/>
        <v>127.688</v>
      </c>
      <c r="K7" s="7"/>
      <c r="L7" s="7"/>
      <c r="M7" s="7"/>
      <c r="N7" s="7"/>
      <c r="O7" s="7"/>
      <c r="P7" s="7"/>
    </row>
    <row r="8" spans="2:19" x14ac:dyDescent="0.25">
      <c r="B8" s="59"/>
      <c r="C8" s="11" t="s">
        <v>10</v>
      </c>
      <c r="D8" s="12">
        <v>90.156999999999996</v>
      </c>
      <c r="E8" s="19">
        <v>42.526000000000003</v>
      </c>
      <c r="G8" s="59"/>
      <c r="H8" s="11" t="s">
        <v>10</v>
      </c>
      <c r="I8" s="18">
        <f t="shared" si="0"/>
        <v>180.31399999999999</v>
      </c>
      <c r="J8" s="19">
        <f t="shared" si="1"/>
        <v>85.052000000000007</v>
      </c>
      <c r="K8" s="7"/>
      <c r="L8" s="7"/>
      <c r="M8" s="7"/>
      <c r="N8" s="7"/>
      <c r="O8" s="7"/>
      <c r="P8" s="7"/>
    </row>
    <row r="9" spans="2:19" x14ac:dyDescent="0.25">
      <c r="B9" s="59"/>
      <c r="C9" s="11" t="s">
        <v>11</v>
      </c>
      <c r="D9" s="18">
        <v>226.941</v>
      </c>
      <c r="E9" s="19">
        <v>48.923999999999999</v>
      </c>
      <c r="G9" s="59"/>
      <c r="H9" s="11" t="s">
        <v>11</v>
      </c>
      <c r="I9" s="18">
        <f t="shared" si="0"/>
        <v>453.88200000000001</v>
      </c>
      <c r="J9" s="19">
        <f t="shared" si="1"/>
        <v>97.847999999999999</v>
      </c>
      <c r="K9" s="7"/>
      <c r="L9" s="7"/>
      <c r="M9" s="7"/>
      <c r="N9" s="7"/>
      <c r="O9" s="7"/>
      <c r="P9" s="7"/>
    </row>
    <row r="10" spans="2:19" ht="14.4" x14ac:dyDescent="0.3">
      <c r="B10" s="59"/>
      <c r="C10" s="11" t="s">
        <v>12</v>
      </c>
      <c r="D10" s="18">
        <v>69.837999999999994</v>
      </c>
      <c r="E10" s="19">
        <v>80.721999999999994</v>
      </c>
      <c r="G10" s="59"/>
      <c r="H10" s="11" t="s">
        <v>12</v>
      </c>
      <c r="I10" s="18">
        <f t="shared" si="0"/>
        <v>139.67599999999999</v>
      </c>
      <c r="J10" s="19">
        <f t="shared" si="1"/>
        <v>161.44399999999999</v>
      </c>
      <c r="K10" s="45"/>
      <c r="L10" s="45"/>
      <c r="M10" s="45"/>
      <c r="N10" s="45"/>
      <c r="O10" s="45"/>
      <c r="P10" s="45"/>
      <c r="Q10" s="45"/>
      <c r="R10"/>
      <c r="S10"/>
    </row>
    <row r="11" spans="2:19" ht="14.4" x14ac:dyDescent="0.3">
      <c r="B11" s="59"/>
      <c r="C11" s="11" t="s">
        <v>13</v>
      </c>
      <c r="D11" s="18">
        <v>5.7590000000000003</v>
      </c>
      <c r="E11" s="19">
        <v>20.826000000000001</v>
      </c>
      <c r="G11" s="59"/>
      <c r="H11" s="11" t="s">
        <v>13</v>
      </c>
      <c r="I11" s="18">
        <f t="shared" si="0"/>
        <v>11.518000000000001</v>
      </c>
      <c r="J11" s="19">
        <f t="shared" si="1"/>
        <v>41.652000000000001</v>
      </c>
      <c r="K11" s="45"/>
      <c r="L11" s="45"/>
      <c r="M11" s="45"/>
      <c r="N11" s="45"/>
      <c r="O11" s="45"/>
      <c r="P11" s="45"/>
      <c r="Q11" s="45"/>
      <c r="R11"/>
      <c r="S11"/>
    </row>
    <row r="12" spans="2:19" x14ac:dyDescent="0.25">
      <c r="B12" s="59"/>
      <c r="C12" s="11" t="s">
        <v>16</v>
      </c>
      <c r="D12" s="18">
        <v>18.283000000000001</v>
      </c>
      <c r="E12" s="19">
        <v>4.6859999999999999</v>
      </c>
      <c r="G12" s="59"/>
      <c r="H12" s="11" t="s">
        <v>16</v>
      </c>
      <c r="I12" s="18">
        <f t="shared" si="0"/>
        <v>36.566000000000003</v>
      </c>
      <c r="J12" s="19">
        <f t="shared" si="1"/>
        <v>9.3719999999999999</v>
      </c>
      <c r="K12" s="7"/>
      <c r="L12" s="7"/>
      <c r="M12" s="7"/>
      <c r="N12" s="7"/>
    </row>
    <row r="13" spans="2:19" x14ac:dyDescent="0.25">
      <c r="B13" s="59"/>
      <c r="C13" s="11" t="s">
        <v>17</v>
      </c>
      <c r="D13" s="18">
        <v>40.351999999999997</v>
      </c>
      <c r="E13" s="19">
        <v>40.606999999999999</v>
      </c>
      <c r="G13" s="59"/>
      <c r="H13" s="11" t="s">
        <v>17</v>
      </c>
      <c r="I13" s="18">
        <f t="shared" si="0"/>
        <v>80.703999999999994</v>
      </c>
      <c r="J13" s="19">
        <f t="shared" si="1"/>
        <v>81.213999999999999</v>
      </c>
      <c r="K13" s="7"/>
      <c r="L13" s="7"/>
      <c r="M13" s="7"/>
      <c r="N13" s="7"/>
      <c r="O13" s="7"/>
      <c r="P13" s="7"/>
    </row>
    <row r="14" spans="2:19" x14ac:dyDescent="0.25">
      <c r="B14" s="59"/>
      <c r="C14" s="11" t="s">
        <v>14</v>
      </c>
      <c r="D14" s="18">
        <v>2.7330000000000001</v>
      </c>
      <c r="E14" s="19">
        <v>11.135</v>
      </c>
      <c r="G14" s="59"/>
      <c r="H14" s="11" t="s">
        <v>14</v>
      </c>
      <c r="I14" s="18">
        <f t="shared" si="0"/>
        <v>5.4660000000000002</v>
      </c>
      <c r="J14" s="19">
        <f t="shared" si="1"/>
        <v>22.27</v>
      </c>
      <c r="K14" s="7"/>
      <c r="L14" s="7"/>
      <c r="M14" s="7"/>
      <c r="N14" s="7"/>
      <c r="O14" s="7"/>
      <c r="P14" s="7"/>
    </row>
    <row r="15" spans="2:19" x14ac:dyDescent="0.25">
      <c r="B15" s="60"/>
      <c r="C15" s="16" t="s">
        <v>15</v>
      </c>
      <c r="D15" s="20">
        <v>39.970999999999997</v>
      </c>
      <c r="E15" s="21">
        <v>4.51</v>
      </c>
      <c r="G15" s="60"/>
      <c r="H15" s="16" t="s">
        <v>15</v>
      </c>
      <c r="I15" s="20">
        <f t="shared" si="0"/>
        <v>79.941999999999993</v>
      </c>
      <c r="J15" s="21">
        <f t="shared" si="1"/>
        <v>9.02</v>
      </c>
      <c r="K15" s="7"/>
      <c r="L15" s="7"/>
      <c r="M15" s="7"/>
      <c r="N15" s="7"/>
      <c r="O15" s="7"/>
      <c r="P15" s="7"/>
    </row>
    <row r="17" spans="2:16" x14ac:dyDescent="0.25">
      <c r="B17" s="55" t="s">
        <v>19</v>
      </c>
      <c r="C17" s="22" t="s">
        <v>23</v>
      </c>
      <c r="D17" s="9" t="s">
        <v>3</v>
      </c>
      <c r="E17" s="10" t="s">
        <v>4</v>
      </c>
      <c r="G17" s="55" t="s">
        <v>19</v>
      </c>
      <c r="H17" s="22" t="s">
        <v>23</v>
      </c>
      <c r="I17" s="9" t="s">
        <v>3</v>
      </c>
      <c r="J17" s="10" t="s">
        <v>4</v>
      </c>
      <c r="K17" s="7"/>
      <c r="L17" s="7"/>
      <c r="M17" s="7"/>
      <c r="N17" s="7"/>
      <c r="O17" s="7"/>
      <c r="P17" s="7"/>
    </row>
    <row r="18" spans="2:16" x14ac:dyDescent="0.25">
      <c r="B18" s="56"/>
      <c r="C18" s="11" t="s">
        <v>5</v>
      </c>
      <c r="D18" s="12">
        <v>23.198</v>
      </c>
      <c r="E18" s="19">
        <v>4.5979999999999999</v>
      </c>
      <c r="G18" s="56"/>
      <c r="H18" s="11" t="s">
        <v>5</v>
      </c>
      <c r="I18" s="12">
        <f>D18*2</f>
        <v>46.396000000000001</v>
      </c>
      <c r="J18" s="19">
        <f>E18*2</f>
        <v>9.1959999999999997</v>
      </c>
      <c r="K18" s="7"/>
      <c r="L18" s="7"/>
      <c r="M18" s="7"/>
      <c r="N18" s="7"/>
      <c r="O18" s="7"/>
      <c r="P18" s="7"/>
    </row>
    <row r="19" spans="2:16" x14ac:dyDescent="0.25">
      <c r="B19" s="56"/>
      <c r="C19" s="11" t="s">
        <v>6</v>
      </c>
      <c r="D19" s="12">
        <v>228.21799999999999</v>
      </c>
      <c r="E19" s="19">
        <v>123.72199999999999</v>
      </c>
      <c r="G19" s="56"/>
      <c r="H19" s="11" t="s">
        <v>6</v>
      </c>
      <c r="I19" s="12">
        <f t="shared" ref="I19:I30" si="2">D19*2</f>
        <v>456.43599999999998</v>
      </c>
      <c r="J19" s="19">
        <f t="shared" ref="J19:J30" si="3">E19*2</f>
        <v>247.44399999999999</v>
      </c>
      <c r="K19" s="7"/>
      <c r="L19" s="7"/>
      <c r="M19" s="7"/>
      <c r="N19" s="7"/>
      <c r="O19" s="7"/>
      <c r="P19" s="7"/>
    </row>
    <row r="20" spans="2:16" x14ac:dyDescent="0.25">
      <c r="B20" s="56"/>
      <c r="C20" s="11" t="s">
        <v>7</v>
      </c>
      <c r="D20" s="12">
        <v>12.25</v>
      </c>
      <c r="E20" s="19">
        <v>18.172999999999998</v>
      </c>
      <c r="G20" s="56"/>
      <c r="H20" s="11" t="s">
        <v>7</v>
      </c>
      <c r="I20" s="12">
        <f t="shared" si="2"/>
        <v>24.5</v>
      </c>
      <c r="J20" s="19">
        <f t="shared" si="3"/>
        <v>36.345999999999997</v>
      </c>
      <c r="K20" s="7"/>
      <c r="L20" s="7"/>
      <c r="M20" s="7"/>
      <c r="N20" s="7"/>
      <c r="O20" s="7"/>
      <c r="P20" s="7"/>
    </row>
    <row r="21" spans="2:16" x14ac:dyDescent="0.25">
      <c r="B21" s="56"/>
      <c r="C21" s="11" t="s">
        <v>8</v>
      </c>
      <c r="D21" s="18">
        <v>368.84100000000001</v>
      </c>
      <c r="E21" s="19">
        <v>101.471</v>
      </c>
      <c r="G21" s="56"/>
      <c r="H21" s="11" t="s">
        <v>8</v>
      </c>
      <c r="I21" s="12">
        <f t="shared" si="2"/>
        <v>737.68200000000002</v>
      </c>
      <c r="J21" s="19">
        <f t="shared" si="3"/>
        <v>202.94200000000001</v>
      </c>
      <c r="K21" s="7"/>
      <c r="L21" s="7"/>
      <c r="M21" s="7"/>
      <c r="N21" s="7"/>
      <c r="O21" s="7"/>
      <c r="P21" s="7"/>
    </row>
    <row r="22" spans="2:16" x14ac:dyDescent="0.25">
      <c r="B22" s="56"/>
      <c r="C22" s="11" t="s">
        <v>9</v>
      </c>
      <c r="D22" s="12">
        <v>892.57899999999995</v>
      </c>
      <c r="E22" s="19">
        <v>511.69200000000001</v>
      </c>
      <c r="G22" s="56"/>
      <c r="H22" s="11" t="s">
        <v>9</v>
      </c>
      <c r="I22" s="12">
        <f t="shared" si="2"/>
        <v>1785.1579999999999</v>
      </c>
      <c r="J22" s="19">
        <f t="shared" si="3"/>
        <v>1023.384</v>
      </c>
      <c r="K22" s="7"/>
      <c r="L22" s="7"/>
      <c r="M22" s="7"/>
      <c r="N22" s="7"/>
      <c r="O22" s="7"/>
      <c r="P22" s="7"/>
    </row>
    <row r="23" spans="2:16" x14ac:dyDescent="0.25">
      <c r="B23" s="56"/>
      <c r="C23" s="11" t="s">
        <v>10</v>
      </c>
      <c r="D23" s="12">
        <v>97.498999999999995</v>
      </c>
      <c r="E23" s="19">
        <v>142.86099999999999</v>
      </c>
      <c r="G23" s="56"/>
      <c r="H23" s="11" t="s">
        <v>10</v>
      </c>
      <c r="I23" s="12">
        <f t="shared" si="2"/>
        <v>194.99799999999999</v>
      </c>
      <c r="J23" s="19">
        <f t="shared" si="3"/>
        <v>285.72199999999998</v>
      </c>
      <c r="K23" s="7"/>
      <c r="L23" s="7"/>
      <c r="M23" s="7"/>
      <c r="N23" s="7"/>
      <c r="O23" s="7"/>
      <c r="P23" s="7"/>
    </row>
    <row r="24" spans="2:16" x14ac:dyDescent="0.25">
      <c r="B24" s="56"/>
      <c r="C24" s="11" t="s">
        <v>11</v>
      </c>
      <c r="D24" s="18">
        <v>467.93700000000001</v>
      </c>
      <c r="E24" s="19">
        <v>8.0909999999999993</v>
      </c>
      <c r="G24" s="56"/>
      <c r="H24" s="11" t="s">
        <v>11</v>
      </c>
      <c r="I24" s="12">
        <f t="shared" si="2"/>
        <v>935.87400000000002</v>
      </c>
      <c r="J24" s="19">
        <f t="shared" si="3"/>
        <v>16.181999999999999</v>
      </c>
      <c r="K24" s="7"/>
      <c r="L24" s="7"/>
      <c r="M24" s="7"/>
      <c r="N24" s="7"/>
      <c r="O24" s="7"/>
      <c r="P24" s="7"/>
    </row>
    <row r="25" spans="2:16" x14ac:dyDescent="0.25">
      <c r="B25" s="56"/>
      <c r="C25" s="11" t="s">
        <v>12</v>
      </c>
      <c r="D25" s="18">
        <v>58.674999999999997</v>
      </c>
      <c r="E25" s="19">
        <v>47.601999999999997</v>
      </c>
      <c r="G25" s="56"/>
      <c r="H25" s="11" t="s">
        <v>12</v>
      </c>
      <c r="I25" s="12">
        <f t="shared" si="2"/>
        <v>117.35</v>
      </c>
      <c r="J25" s="19">
        <f t="shared" si="3"/>
        <v>95.203999999999994</v>
      </c>
      <c r="K25" s="7"/>
      <c r="L25" s="7"/>
      <c r="M25" s="7"/>
      <c r="N25" s="7"/>
      <c r="O25" s="7"/>
      <c r="P25" s="7"/>
    </row>
    <row r="26" spans="2:16" x14ac:dyDescent="0.25">
      <c r="B26" s="56"/>
      <c r="C26" s="11" t="s">
        <v>13</v>
      </c>
      <c r="D26" s="18">
        <v>1.26</v>
      </c>
      <c r="E26" s="19">
        <v>15.693</v>
      </c>
      <c r="G26" s="56"/>
      <c r="H26" s="11" t="s">
        <v>13</v>
      </c>
      <c r="I26" s="12">
        <f t="shared" si="2"/>
        <v>2.52</v>
      </c>
      <c r="J26" s="19">
        <f t="shared" si="3"/>
        <v>31.385999999999999</v>
      </c>
      <c r="K26" s="7"/>
      <c r="L26" s="7"/>
      <c r="M26" s="7"/>
      <c r="N26" s="7"/>
      <c r="O26" s="7"/>
      <c r="P26" s="7"/>
    </row>
    <row r="27" spans="2:16" x14ac:dyDescent="0.25">
      <c r="B27" s="56"/>
      <c r="C27" s="11" t="s">
        <v>16</v>
      </c>
      <c r="D27" s="18">
        <v>29.501999999999999</v>
      </c>
      <c r="E27" s="19">
        <v>10.534000000000001</v>
      </c>
      <c r="G27" s="56"/>
      <c r="H27" s="11" t="s">
        <v>16</v>
      </c>
      <c r="I27" s="12">
        <f t="shared" si="2"/>
        <v>59.003999999999998</v>
      </c>
      <c r="J27" s="19">
        <f t="shared" si="3"/>
        <v>21.068000000000001</v>
      </c>
      <c r="K27" s="7"/>
      <c r="L27" s="7"/>
      <c r="M27" s="7"/>
      <c r="N27" s="7"/>
      <c r="O27" s="7"/>
      <c r="P27" s="7"/>
    </row>
    <row r="28" spans="2:16" x14ac:dyDescent="0.25">
      <c r="B28" s="56"/>
      <c r="C28" s="11" t="s">
        <v>17</v>
      </c>
      <c r="D28" s="18">
        <v>10.534000000000001</v>
      </c>
      <c r="E28" s="19">
        <v>29.501999999999999</v>
      </c>
      <c r="G28" s="56"/>
      <c r="H28" s="11" t="s">
        <v>17</v>
      </c>
      <c r="I28" s="12">
        <f t="shared" si="2"/>
        <v>21.068000000000001</v>
      </c>
      <c r="J28" s="19">
        <f t="shared" si="3"/>
        <v>59.003999999999998</v>
      </c>
      <c r="K28" s="7"/>
      <c r="L28" s="7"/>
      <c r="M28" s="7"/>
      <c r="N28" s="7"/>
      <c r="O28" s="7"/>
      <c r="P28" s="7"/>
    </row>
    <row r="29" spans="2:16" x14ac:dyDescent="0.25">
      <c r="B29" s="56"/>
      <c r="C29" s="11" t="s">
        <v>14</v>
      </c>
      <c r="D29" s="18">
        <v>15.268000000000001</v>
      </c>
      <c r="E29" s="19">
        <v>5.3979999999999997</v>
      </c>
      <c r="G29" s="56"/>
      <c r="H29" s="11" t="s">
        <v>14</v>
      </c>
      <c r="I29" s="12">
        <f t="shared" si="2"/>
        <v>30.536000000000001</v>
      </c>
      <c r="J29" s="19">
        <f t="shared" si="3"/>
        <v>10.795999999999999</v>
      </c>
      <c r="K29" s="7"/>
      <c r="L29" s="7"/>
      <c r="M29" s="7"/>
      <c r="N29" s="7"/>
      <c r="O29" s="7"/>
      <c r="P29" s="7"/>
    </row>
    <row r="30" spans="2:16" x14ac:dyDescent="0.25">
      <c r="B30" s="57"/>
      <c r="C30" s="16" t="s">
        <v>15</v>
      </c>
      <c r="D30" s="20">
        <v>15.8</v>
      </c>
      <c r="E30" s="21">
        <v>8.3789999999999996</v>
      </c>
      <c r="G30" s="57"/>
      <c r="H30" s="16" t="s">
        <v>15</v>
      </c>
      <c r="I30" s="17">
        <f t="shared" si="2"/>
        <v>31.6</v>
      </c>
      <c r="J30" s="21">
        <f t="shared" si="3"/>
        <v>16.757999999999999</v>
      </c>
    </row>
    <row r="31" spans="2:16" x14ac:dyDescent="0.25">
      <c r="H31" s="7"/>
      <c r="I31" s="7"/>
    </row>
    <row r="32" spans="2:16" x14ac:dyDescent="0.25">
      <c r="B32" s="61" t="s">
        <v>20</v>
      </c>
      <c r="C32" s="22" t="s">
        <v>23</v>
      </c>
      <c r="D32" s="9" t="s">
        <v>3</v>
      </c>
      <c r="E32" s="10" t="s">
        <v>4</v>
      </c>
      <c r="G32" s="61" t="s">
        <v>20</v>
      </c>
      <c r="H32" s="22" t="s">
        <v>23</v>
      </c>
      <c r="I32" s="9" t="s">
        <v>3</v>
      </c>
      <c r="J32" s="10" t="s">
        <v>4</v>
      </c>
    </row>
    <row r="33" spans="2:17" x14ac:dyDescent="0.25">
      <c r="B33" s="62"/>
      <c r="C33" s="11" t="s">
        <v>5</v>
      </c>
      <c r="D33" s="12">
        <v>21.387</v>
      </c>
      <c r="E33" s="19">
        <v>1.1870000000000001</v>
      </c>
      <c r="G33" s="62"/>
      <c r="H33" s="11" t="s">
        <v>5</v>
      </c>
      <c r="I33" s="12">
        <f>D33*2</f>
        <v>42.774000000000001</v>
      </c>
      <c r="J33" s="19">
        <f>E33*2</f>
        <v>2.3740000000000001</v>
      </c>
      <c r="K33" s="7"/>
    </row>
    <row r="34" spans="2:17" x14ac:dyDescent="0.25">
      <c r="B34" s="62"/>
      <c r="C34" s="11" t="s">
        <v>6</v>
      </c>
      <c r="D34" s="12">
        <v>23.884</v>
      </c>
      <c r="E34" s="19">
        <v>194.185</v>
      </c>
      <c r="G34" s="62"/>
      <c r="H34" s="11" t="s">
        <v>6</v>
      </c>
      <c r="I34" s="12">
        <f t="shared" ref="I34:I45" si="4">D34*2</f>
        <v>47.768000000000001</v>
      </c>
      <c r="J34" s="19">
        <f t="shared" ref="J34:J45" si="5">E34*2</f>
        <v>388.37</v>
      </c>
    </row>
    <row r="35" spans="2:17" x14ac:dyDescent="0.25">
      <c r="B35" s="62"/>
      <c r="C35" s="11" t="s">
        <v>7</v>
      </c>
      <c r="D35" s="12">
        <v>113.5</v>
      </c>
      <c r="E35" s="19">
        <v>50.787999999999997</v>
      </c>
      <c r="G35" s="62"/>
      <c r="H35" s="11" t="s">
        <v>7</v>
      </c>
      <c r="I35" s="12">
        <f t="shared" si="4"/>
        <v>227</v>
      </c>
      <c r="J35" s="19">
        <f t="shared" si="5"/>
        <v>101.57599999999999</v>
      </c>
      <c r="M35" s="7"/>
      <c r="N35" s="7"/>
      <c r="O35" s="7"/>
      <c r="P35" s="7"/>
      <c r="Q35" s="7"/>
    </row>
    <row r="36" spans="2:17" x14ac:dyDescent="0.25">
      <c r="B36" s="62"/>
      <c r="C36" s="11" t="s">
        <v>8</v>
      </c>
      <c r="D36" s="12">
        <v>342.74099999999999</v>
      </c>
      <c r="E36" s="19">
        <v>32.878999999999998</v>
      </c>
      <c r="G36" s="62"/>
      <c r="H36" s="11" t="s">
        <v>8</v>
      </c>
      <c r="I36" s="12">
        <f t="shared" si="4"/>
        <v>685.48199999999997</v>
      </c>
      <c r="J36" s="19">
        <f t="shared" si="5"/>
        <v>65.757999999999996</v>
      </c>
      <c r="K36" s="7"/>
      <c r="M36" s="7"/>
      <c r="N36" s="23"/>
      <c r="O36" s="7"/>
      <c r="P36" s="23"/>
      <c r="Q36" s="23"/>
    </row>
    <row r="37" spans="2:17" x14ac:dyDescent="0.25">
      <c r="B37" s="62"/>
      <c r="C37" s="11" t="s">
        <v>9</v>
      </c>
      <c r="D37" s="12">
        <v>547.005</v>
      </c>
      <c r="E37" s="19">
        <v>459.96199999999999</v>
      </c>
      <c r="G37" s="62"/>
      <c r="H37" s="11" t="s">
        <v>9</v>
      </c>
      <c r="I37" s="12">
        <f t="shared" si="4"/>
        <v>1094.01</v>
      </c>
      <c r="J37" s="19">
        <f t="shared" si="5"/>
        <v>919.92399999999998</v>
      </c>
      <c r="M37" s="7"/>
      <c r="N37" s="23"/>
      <c r="O37" s="23"/>
      <c r="P37" s="23"/>
      <c r="Q37" s="7"/>
    </row>
    <row r="38" spans="2:17" x14ac:dyDescent="0.25">
      <c r="B38" s="62"/>
      <c r="C38" s="11" t="s">
        <v>10</v>
      </c>
      <c r="D38" s="12">
        <v>47.866</v>
      </c>
      <c r="E38" s="19">
        <v>83.13</v>
      </c>
      <c r="G38" s="62"/>
      <c r="H38" s="11" t="s">
        <v>10</v>
      </c>
      <c r="I38" s="12">
        <f t="shared" si="4"/>
        <v>95.731999999999999</v>
      </c>
      <c r="J38" s="19">
        <f t="shared" si="5"/>
        <v>166.26</v>
      </c>
      <c r="M38" s="7"/>
      <c r="N38" s="23"/>
      <c r="O38" s="23"/>
      <c r="P38" s="23"/>
      <c r="Q38" s="7"/>
    </row>
    <row r="39" spans="2:17" x14ac:dyDescent="0.25">
      <c r="B39" s="62"/>
      <c r="C39" s="11" t="s">
        <v>11</v>
      </c>
      <c r="D39" s="18">
        <v>142.505</v>
      </c>
      <c r="E39" s="19">
        <v>24.805</v>
      </c>
      <c r="G39" s="62"/>
      <c r="H39" s="11" t="s">
        <v>11</v>
      </c>
      <c r="I39" s="12">
        <f t="shared" si="4"/>
        <v>285.01</v>
      </c>
      <c r="J39" s="19">
        <f t="shared" si="5"/>
        <v>49.61</v>
      </c>
      <c r="M39" s="7"/>
      <c r="N39" s="23"/>
      <c r="O39" s="23"/>
      <c r="P39" s="23"/>
      <c r="Q39" s="7"/>
    </row>
    <row r="40" spans="2:17" x14ac:dyDescent="0.25">
      <c r="B40" s="62"/>
      <c r="C40" s="11" t="s">
        <v>12</v>
      </c>
      <c r="D40" s="18">
        <v>88.923000000000002</v>
      </c>
      <c r="E40" s="19">
        <v>27.015999999999998</v>
      </c>
      <c r="G40" s="62"/>
      <c r="H40" s="11" t="s">
        <v>12</v>
      </c>
      <c r="I40" s="12">
        <f t="shared" si="4"/>
        <v>177.846</v>
      </c>
      <c r="J40" s="19">
        <f t="shared" si="5"/>
        <v>54.031999999999996</v>
      </c>
      <c r="M40" s="7"/>
      <c r="N40" s="23"/>
      <c r="O40" s="23"/>
      <c r="P40" s="23"/>
      <c r="Q40" s="7"/>
    </row>
    <row r="41" spans="2:17" x14ac:dyDescent="0.25">
      <c r="B41" s="62"/>
      <c r="C41" s="11" t="s">
        <v>13</v>
      </c>
      <c r="D41" s="18">
        <v>24.114000000000001</v>
      </c>
      <c r="E41" s="19">
        <v>5.218</v>
      </c>
      <c r="G41" s="62"/>
      <c r="H41" s="11" t="s">
        <v>13</v>
      </c>
      <c r="I41" s="12">
        <f t="shared" si="4"/>
        <v>48.228000000000002</v>
      </c>
      <c r="J41" s="19">
        <f t="shared" si="5"/>
        <v>10.436</v>
      </c>
      <c r="M41" s="7"/>
      <c r="N41" s="23"/>
      <c r="O41" s="23"/>
      <c r="P41" s="23"/>
      <c r="Q41" s="7"/>
    </row>
    <row r="42" spans="2:17" x14ac:dyDescent="0.25">
      <c r="B42" s="62"/>
      <c r="C42" s="11" t="s">
        <v>16</v>
      </c>
      <c r="D42" s="18">
        <v>28.669</v>
      </c>
      <c r="E42" s="19">
        <v>24.92</v>
      </c>
      <c r="G42" s="62"/>
      <c r="H42" s="11" t="s">
        <v>16</v>
      </c>
      <c r="I42" s="12">
        <f t="shared" si="4"/>
        <v>57.338000000000001</v>
      </c>
      <c r="J42" s="19">
        <f t="shared" si="5"/>
        <v>49.84</v>
      </c>
      <c r="M42" s="7"/>
      <c r="N42" s="23"/>
      <c r="O42" s="23"/>
      <c r="P42" s="23"/>
      <c r="Q42" s="7"/>
    </row>
    <row r="43" spans="2:17" x14ac:dyDescent="0.25">
      <c r="B43" s="62"/>
      <c r="C43" s="11" t="s">
        <v>17</v>
      </c>
      <c r="D43" s="18">
        <v>5.3079999999999998</v>
      </c>
      <c r="E43" s="19">
        <v>12.762</v>
      </c>
      <c r="G43" s="62"/>
      <c r="H43" s="11" t="s">
        <v>17</v>
      </c>
      <c r="I43" s="12">
        <f t="shared" si="4"/>
        <v>10.616</v>
      </c>
      <c r="J43" s="19">
        <f t="shared" si="5"/>
        <v>25.524000000000001</v>
      </c>
      <c r="M43" s="7"/>
      <c r="N43" s="23"/>
      <c r="O43" s="23"/>
      <c r="P43" s="7"/>
      <c r="Q43" s="7"/>
    </row>
    <row r="44" spans="2:17" x14ac:dyDescent="0.25">
      <c r="B44" s="62"/>
      <c r="C44" s="11" t="s">
        <v>14</v>
      </c>
      <c r="D44" s="18">
        <v>20.379000000000001</v>
      </c>
      <c r="E44" s="19">
        <v>4.51</v>
      </c>
      <c r="G44" s="62"/>
      <c r="H44" s="11" t="s">
        <v>14</v>
      </c>
      <c r="I44" s="12">
        <f t="shared" si="4"/>
        <v>40.758000000000003</v>
      </c>
      <c r="J44" s="19">
        <f t="shared" si="5"/>
        <v>9.02</v>
      </c>
      <c r="M44" s="7"/>
      <c r="N44" s="23"/>
      <c r="O44" s="23"/>
      <c r="P44" s="7"/>
      <c r="Q44" s="7"/>
    </row>
    <row r="45" spans="2:17" x14ac:dyDescent="0.25">
      <c r="B45" s="63"/>
      <c r="C45" s="16" t="s">
        <v>15</v>
      </c>
      <c r="D45" s="20">
        <v>11.034000000000001</v>
      </c>
      <c r="E45" s="21">
        <v>17.303999999999998</v>
      </c>
      <c r="G45" s="63"/>
      <c r="H45" s="16" t="s">
        <v>15</v>
      </c>
      <c r="I45" s="17">
        <f t="shared" si="4"/>
        <v>22.068000000000001</v>
      </c>
      <c r="J45" s="21">
        <f t="shared" si="5"/>
        <v>34.607999999999997</v>
      </c>
      <c r="M45" s="7"/>
      <c r="N45" s="23"/>
      <c r="O45" s="23"/>
      <c r="P45" s="7"/>
      <c r="Q45" s="7"/>
    </row>
    <row r="46" spans="2:17" x14ac:dyDescent="0.25">
      <c r="M46" s="7"/>
      <c r="N46" s="23"/>
      <c r="O46" s="23"/>
      <c r="P46" s="7"/>
      <c r="Q46" s="7"/>
    </row>
    <row r="47" spans="2:17" x14ac:dyDescent="0.25">
      <c r="D47" s="18"/>
      <c r="E47" s="12"/>
      <c r="M47" s="7"/>
      <c r="N47" s="23"/>
      <c r="O47" s="23"/>
      <c r="P47" s="7"/>
      <c r="Q47" s="7"/>
    </row>
    <row r="48" spans="2:17" x14ac:dyDescent="0.25">
      <c r="B48" s="23"/>
      <c r="C48" s="11"/>
      <c r="M48" s="7"/>
      <c r="N48" s="23"/>
      <c r="O48" s="23"/>
      <c r="P48" s="7"/>
      <c r="Q48" s="7"/>
    </row>
    <row r="49" spans="2:17" x14ac:dyDescent="0.25">
      <c r="B49" s="23"/>
      <c r="C49" s="11"/>
      <c r="M49" s="7"/>
      <c r="N49" s="23"/>
      <c r="O49" s="23"/>
      <c r="P49" s="7"/>
      <c r="Q49" s="7"/>
    </row>
    <row r="50" spans="2:17" x14ac:dyDescent="0.25">
      <c r="B50" s="23"/>
      <c r="C50" s="11"/>
      <c r="M50" s="7"/>
      <c r="N50" s="7"/>
      <c r="O50" s="7"/>
      <c r="P50" s="7"/>
      <c r="Q50" s="7"/>
    </row>
    <row r="51" spans="2:17" x14ac:dyDescent="0.25">
      <c r="B51" s="23"/>
      <c r="C51" s="11"/>
      <c r="M51" s="7"/>
      <c r="N51" s="7"/>
      <c r="O51" s="7"/>
      <c r="P51" s="7"/>
      <c r="Q51" s="7"/>
    </row>
    <row r="52" spans="2:17" x14ac:dyDescent="0.25">
      <c r="B52" s="23"/>
      <c r="C52" s="11"/>
      <c r="M52" s="7"/>
      <c r="N52" s="7"/>
      <c r="O52" s="7"/>
      <c r="P52" s="7"/>
      <c r="Q52" s="7"/>
    </row>
    <row r="53" spans="2:17" x14ac:dyDescent="0.25">
      <c r="B53" s="23"/>
      <c r="C53" s="11"/>
      <c r="M53" s="7"/>
      <c r="N53" s="7"/>
      <c r="O53" s="7"/>
      <c r="P53" s="7"/>
      <c r="Q53" s="7"/>
    </row>
    <row r="54" spans="2:17" x14ac:dyDescent="0.25">
      <c r="B54" s="23"/>
      <c r="C54" s="11"/>
      <c r="M54" s="7"/>
      <c r="N54" s="7"/>
      <c r="O54" s="7"/>
      <c r="P54" s="7"/>
      <c r="Q54" s="7"/>
    </row>
    <row r="55" spans="2:17" x14ac:dyDescent="0.25">
      <c r="B55" s="23"/>
      <c r="C55" s="11"/>
      <c r="M55" s="7"/>
      <c r="N55" s="7"/>
      <c r="O55" s="7"/>
      <c r="P55" s="7"/>
      <c r="Q55" s="7"/>
    </row>
    <row r="56" spans="2:17" x14ac:dyDescent="0.25">
      <c r="B56" s="23"/>
      <c r="C56" s="11"/>
      <c r="M56" s="7"/>
      <c r="N56" s="7"/>
      <c r="O56" s="7"/>
      <c r="P56" s="7"/>
      <c r="Q56" s="7"/>
    </row>
    <row r="57" spans="2:17" x14ac:dyDescent="0.25">
      <c r="B57" s="23"/>
      <c r="C57" s="11"/>
      <c r="M57" s="7"/>
      <c r="N57" s="7"/>
      <c r="O57" s="7"/>
      <c r="P57" s="7"/>
      <c r="Q57" s="7"/>
    </row>
    <row r="58" spans="2:17" x14ac:dyDescent="0.25">
      <c r="B58" s="23"/>
      <c r="C58" s="11"/>
      <c r="M58" s="7"/>
      <c r="N58" s="7"/>
      <c r="O58" s="7"/>
      <c r="P58" s="7"/>
      <c r="Q58" s="7"/>
    </row>
    <row r="59" spans="2:17" x14ac:dyDescent="0.25">
      <c r="B59" s="23"/>
      <c r="C59" s="11"/>
    </row>
    <row r="60" spans="2:17" x14ac:dyDescent="0.25">
      <c r="B60" s="23"/>
      <c r="C60" s="11"/>
    </row>
  </sheetData>
  <mergeCells count="8">
    <mergeCell ref="G1:J1"/>
    <mergeCell ref="B1:E1"/>
    <mergeCell ref="B17:B30"/>
    <mergeCell ref="B2:B15"/>
    <mergeCell ref="B32:B45"/>
    <mergeCell ref="G2:G15"/>
    <mergeCell ref="G17:G30"/>
    <mergeCell ref="G32:G4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06F1-490B-4D53-B2A6-4B64AD96EDD0}">
  <dimension ref="B2:Z30"/>
  <sheetViews>
    <sheetView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8" width="8.88671875" style="7"/>
    <col min="9" max="9" width="1.6640625" style="7" customWidth="1"/>
    <col min="10" max="16384" width="8.88671875" style="7"/>
  </cols>
  <sheetData>
    <row r="2" spans="2:26" x14ac:dyDescent="0.25">
      <c r="B2" s="142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145" t="s">
        <v>19</v>
      </c>
      <c r="K2" s="22" t="s">
        <v>23</v>
      </c>
      <c r="L2" s="9" t="s">
        <v>0</v>
      </c>
      <c r="M2" s="9" t="s">
        <v>1</v>
      </c>
      <c r="N2" s="9" t="s">
        <v>2</v>
      </c>
      <c r="O2" s="9" t="s">
        <v>3</v>
      </c>
      <c r="P2" s="10" t="s">
        <v>4</v>
      </c>
    </row>
    <row r="3" spans="2:26" x14ac:dyDescent="0.25">
      <c r="B3" s="143"/>
      <c r="C3" s="11" t="s">
        <v>5</v>
      </c>
      <c r="D3" s="24">
        <v>285.80599999999998</v>
      </c>
      <c r="E3" s="24">
        <v>477.24</v>
      </c>
      <c r="F3" s="24">
        <v>138.988</v>
      </c>
      <c r="G3" s="5" t="s">
        <v>22</v>
      </c>
      <c r="H3" s="15">
        <v>301.15699999999998</v>
      </c>
      <c r="J3" s="146"/>
      <c r="K3" s="11" t="s">
        <v>5</v>
      </c>
      <c r="L3" s="5" t="s">
        <v>22</v>
      </c>
      <c r="M3" s="5" t="s">
        <v>22</v>
      </c>
      <c r="N3" s="5" t="s">
        <v>22</v>
      </c>
      <c r="O3" s="5" t="s">
        <v>22</v>
      </c>
      <c r="P3" s="37" t="s">
        <v>22</v>
      </c>
      <c r="Z3" s="1"/>
    </row>
    <row r="4" spans="2:26" x14ac:dyDescent="0.25">
      <c r="B4" s="143"/>
      <c r="C4" s="11" t="s">
        <v>6</v>
      </c>
      <c r="D4" s="24">
        <v>191.35</v>
      </c>
      <c r="E4" s="24">
        <v>631.048</v>
      </c>
      <c r="F4" s="24">
        <v>349.916</v>
      </c>
      <c r="G4" s="24">
        <v>251.86500000000001</v>
      </c>
      <c r="H4" s="37" t="s">
        <v>22</v>
      </c>
      <c r="J4" s="146"/>
      <c r="K4" s="11" t="s">
        <v>6</v>
      </c>
      <c r="L4" s="5" t="s">
        <v>22</v>
      </c>
      <c r="M4" s="5" t="s">
        <v>22</v>
      </c>
      <c r="N4" s="5" t="s">
        <v>22</v>
      </c>
      <c r="O4" s="5" t="s">
        <v>22</v>
      </c>
      <c r="P4" s="37" t="s">
        <v>22</v>
      </c>
      <c r="Z4" s="1"/>
    </row>
    <row r="5" spans="2:26" x14ac:dyDescent="0.25">
      <c r="B5" s="143"/>
      <c r="C5" s="11" t="s">
        <v>7</v>
      </c>
      <c r="D5" s="1">
        <v>642.47500000000002</v>
      </c>
      <c r="E5" s="1">
        <v>5.3019999999999996</v>
      </c>
      <c r="F5" s="5" t="s">
        <v>22</v>
      </c>
      <c r="G5" s="1">
        <v>237.04</v>
      </c>
      <c r="H5" s="2">
        <v>98.207999999999998</v>
      </c>
      <c r="J5" s="146"/>
      <c r="K5" s="11" t="s">
        <v>7</v>
      </c>
      <c r="L5" s="5" t="s">
        <v>22</v>
      </c>
      <c r="M5" s="1">
        <v>27.079000000000001</v>
      </c>
      <c r="N5" s="1">
        <v>27.885999999999999</v>
      </c>
      <c r="O5" s="5" t="s">
        <v>22</v>
      </c>
      <c r="P5" s="37" t="s">
        <v>22</v>
      </c>
      <c r="Z5" s="1"/>
    </row>
    <row r="6" spans="2:26" x14ac:dyDescent="0.25">
      <c r="B6" s="143"/>
      <c r="C6" s="11" t="s">
        <v>8</v>
      </c>
      <c r="D6" s="1">
        <v>862.82</v>
      </c>
      <c r="E6" s="5" t="s">
        <v>22</v>
      </c>
      <c r="F6" s="1">
        <v>219.785</v>
      </c>
      <c r="G6" s="5" t="s">
        <v>22</v>
      </c>
      <c r="H6" s="2">
        <v>300.63099999999997</v>
      </c>
      <c r="J6" s="146"/>
      <c r="K6" s="11" t="s">
        <v>8</v>
      </c>
      <c r="L6" s="5" t="s">
        <v>22</v>
      </c>
      <c r="M6" s="5" t="s">
        <v>22</v>
      </c>
      <c r="N6" s="5" t="s">
        <v>22</v>
      </c>
      <c r="O6" s="5" t="s">
        <v>22</v>
      </c>
      <c r="P6" s="37" t="s">
        <v>22</v>
      </c>
      <c r="Z6" s="1"/>
    </row>
    <row r="7" spans="2:26" x14ac:dyDescent="0.25">
      <c r="B7" s="143"/>
      <c r="C7" s="11" t="s">
        <v>9</v>
      </c>
      <c r="D7" s="1">
        <v>108.04</v>
      </c>
      <c r="E7" s="1">
        <v>432.017</v>
      </c>
      <c r="F7" s="1">
        <v>256.767</v>
      </c>
      <c r="G7" s="1">
        <v>96.218000000000004</v>
      </c>
      <c r="H7" s="2">
        <v>281.54199999999997</v>
      </c>
      <c r="J7" s="146"/>
      <c r="K7" s="11" t="s">
        <v>9</v>
      </c>
      <c r="L7" s="5" t="s">
        <v>22</v>
      </c>
      <c r="M7" s="5" t="s">
        <v>22</v>
      </c>
      <c r="N7" s="5" t="s">
        <v>22</v>
      </c>
      <c r="O7" s="5" t="s">
        <v>22</v>
      </c>
      <c r="P7" s="37" t="s">
        <v>22</v>
      </c>
      <c r="Z7" s="1"/>
    </row>
    <row r="8" spans="2:26" x14ac:dyDescent="0.25">
      <c r="B8" s="143"/>
      <c r="C8" s="11" t="s">
        <v>10</v>
      </c>
      <c r="D8" s="1">
        <v>303.26299999999998</v>
      </c>
      <c r="E8" s="1">
        <v>213.59700000000001</v>
      </c>
      <c r="F8" s="5" t="s">
        <v>22</v>
      </c>
      <c r="G8" s="1">
        <v>282.60899999999998</v>
      </c>
      <c r="H8" s="2">
        <v>263.81599999999997</v>
      </c>
      <c r="J8" s="146"/>
      <c r="K8" s="11" t="s">
        <v>10</v>
      </c>
      <c r="L8" s="5" t="s">
        <v>22</v>
      </c>
      <c r="M8" s="5" t="s">
        <v>22</v>
      </c>
      <c r="N8" s="1">
        <v>51.226999999999997</v>
      </c>
      <c r="O8" s="1">
        <v>27.619</v>
      </c>
      <c r="P8" s="37" t="s">
        <v>22</v>
      </c>
      <c r="Z8" s="1"/>
    </row>
    <row r="9" spans="2:26" x14ac:dyDescent="0.25">
      <c r="B9" s="143"/>
      <c r="C9" s="11" t="s">
        <v>11</v>
      </c>
      <c r="D9" s="5" t="s">
        <v>22</v>
      </c>
      <c r="E9" s="1">
        <v>242.00200000000001</v>
      </c>
      <c r="F9" s="5" t="s">
        <v>22</v>
      </c>
      <c r="G9" s="1">
        <v>313.22300000000001</v>
      </c>
      <c r="H9" s="37" t="s">
        <v>22</v>
      </c>
      <c r="J9" s="146"/>
      <c r="K9" s="11" t="s">
        <v>11</v>
      </c>
      <c r="L9" s="5" t="s">
        <v>22</v>
      </c>
      <c r="M9" s="5" t="s">
        <v>22</v>
      </c>
      <c r="N9" s="5" t="s">
        <v>22</v>
      </c>
      <c r="O9" s="5" t="s">
        <v>22</v>
      </c>
      <c r="P9" s="37" t="s">
        <v>22</v>
      </c>
      <c r="Z9" s="1"/>
    </row>
    <row r="10" spans="2:26" x14ac:dyDescent="0.25">
      <c r="B10" s="143"/>
      <c r="C10" s="11" t="s">
        <v>12</v>
      </c>
      <c r="D10" s="1">
        <v>268.673</v>
      </c>
      <c r="E10" s="1">
        <v>178.56800000000001</v>
      </c>
      <c r="F10" s="1">
        <v>68.013999999999996</v>
      </c>
      <c r="G10" s="1">
        <v>358.07900000000001</v>
      </c>
      <c r="H10" s="2">
        <v>445.72300000000001</v>
      </c>
      <c r="J10" s="146"/>
      <c r="K10" s="11" t="s">
        <v>12</v>
      </c>
      <c r="L10" s="1">
        <v>203.97399999999999</v>
      </c>
      <c r="M10" s="5" t="s">
        <v>22</v>
      </c>
      <c r="N10" s="5" t="s">
        <v>22</v>
      </c>
      <c r="O10" s="5" t="s">
        <v>22</v>
      </c>
      <c r="P10" s="37" t="s">
        <v>22</v>
      </c>
    </row>
    <row r="11" spans="2:26" x14ac:dyDescent="0.25">
      <c r="B11" s="143"/>
      <c r="C11" s="11" t="s">
        <v>13</v>
      </c>
      <c r="D11" s="1">
        <v>328.30700000000002</v>
      </c>
      <c r="E11" s="1">
        <v>311.13099999999997</v>
      </c>
      <c r="F11" s="1">
        <v>229.83600000000001</v>
      </c>
      <c r="G11" s="1">
        <v>407.33199999999999</v>
      </c>
      <c r="H11" s="2">
        <v>133.41999999999999</v>
      </c>
      <c r="J11" s="146"/>
      <c r="K11" s="11" t="s">
        <v>13</v>
      </c>
      <c r="L11" s="5" t="s">
        <v>22</v>
      </c>
      <c r="M11" s="5" t="s">
        <v>22</v>
      </c>
      <c r="N11" s="5" t="s">
        <v>22</v>
      </c>
      <c r="O11" s="5" t="s">
        <v>22</v>
      </c>
      <c r="P11" s="37" t="s">
        <v>22</v>
      </c>
    </row>
    <row r="12" spans="2:26" x14ac:dyDescent="0.25">
      <c r="B12" s="143"/>
      <c r="C12" s="11" t="s">
        <v>16</v>
      </c>
      <c r="D12" s="1">
        <v>425.625</v>
      </c>
      <c r="E12" s="1">
        <v>495.48399999999998</v>
      </c>
      <c r="F12" s="1">
        <v>370.25599999999997</v>
      </c>
      <c r="G12" s="5" t="s">
        <v>22</v>
      </c>
      <c r="H12" s="2">
        <v>54.863</v>
      </c>
      <c r="J12" s="146"/>
      <c r="K12" s="11" t="s">
        <v>16</v>
      </c>
      <c r="L12" s="5" t="s">
        <v>22</v>
      </c>
      <c r="M12" s="5" t="s">
        <v>22</v>
      </c>
      <c r="N12" s="5" t="s">
        <v>22</v>
      </c>
      <c r="O12" s="5" t="s">
        <v>22</v>
      </c>
      <c r="P12" s="37" t="s">
        <v>22</v>
      </c>
      <c r="Z12" s="1"/>
    </row>
    <row r="13" spans="2:26" x14ac:dyDescent="0.25">
      <c r="B13" s="143"/>
      <c r="C13" s="11" t="s">
        <v>17</v>
      </c>
      <c r="D13" s="1">
        <v>422.17599999999999</v>
      </c>
      <c r="E13" s="1">
        <v>5.3019999999999996</v>
      </c>
      <c r="F13" s="1">
        <v>469.036</v>
      </c>
      <c r="G13" s="1">
        <v>370.25599999999997</v>
      </c>
      <c r="H13" s="2">
        <v>377.82799999999997</v>
      </c>
      <c r="J13" s="146"/>
      <c r="K13" s="11" t="s">
        <v>17</v>
      </c>
      <c r="L13" s="1">
        <v>78.167000000000002</v>
      </c>
      <c r="M13" s="5" t="s">
        <v>22</v>
      </c>
      <c r="N13" s="5" t="s">
        <v>22</v>
      </c>
      <c r="O13" s="5" t="s">
        <v>22</v>
      </c>
      <c r="P13" s="37" t="s">
        <v>22</v>
      </c>
      <c r="Z13" s="1"/>
    </row>
    <row r="14" spans="2:26" x14ac:dyDescent="0.25">
      <c r="B14" s="143"/>
      <c r="C14" s="11" t="s">
        <v>14</v>
      </c>
      <c r="D14" s="1">
        <v>552.31100000000004</v>
      </c>
      <c r="E14" s="5" t="s">
        <v>22</v>
      </c>
      <c r="F14" s="1">
        <v>380.34500000000003</v>
      </c>
      <c r="G14" s="1">
        <v>333.47699999999998</v>
      </c>
      <c r="H14" s="2">
        <v>470.96899999999999</v>
      </c>
      <c r="J14" s="146"/>
      <c r="K14" s="11" t="s">
        <v>14</v>
      </c>
      <c r="L14" s="5" t="s">
        <v>22</v>
      </c>
      <c r="M14" s="5" t="s">
        <v>22</v>
      </c>
      <c r="N14" s="5" t="s">
        <v>22</v>
      </c>
      <c r="O14" s="5" t="s">
        <v>22</v>
      </c>
      <c r="P14" s="37" t="s">
        <v>22</v>
      </c>
      <c r="Z14" s="1"/>
    </row>
    <row r="15" spans="2:26" x14ac:dyDescent="0.25">
      <c r="B15" s="144"/>
      <c r="C15" s="16" t="s">
        <v>15</v>
      </c>
      <c r="D15" s="3">
        <v>315.834</v>
      </c>
      <c r="E15" s="3">
        <v>304.83999999999997</v>
      </c>
      <c r="F15" s="3">
        <v>191.35</v>
      </c>
      <c r="G15" s="3">
        <v>113.20699999999999</v>
      </c>
      <c r="H15" s="4">
        <v>111.92</v>
      </c>
      <c r="J15" s="147"/>
      <c r="K15" s="16" t="s">
        <v>15</v>
      </c>
      <c r="L15" s="6" t="s">
        <v>22</v>
      </c>
      <c r="M15" s="6" t="s">
        <v>22</v>
      </c>
      <c r="N15" s="6" t="s">
        <v>22</v>
      </c>
      <c r="O15" s="6" t="s">
        <v>22</v>
      </c>
      <c r="P15" s="38" t="s">
        <v>22</v>
      </c>
      <c r="Z15" s="1"/>
    </row>
    <row r="16" spans="2:26" x14ac:dyDescent="0.25">
      <c r="Z16" s="1"/>
    </row>
    <row r="17" spans="2:26" x14ac:dyDescent="0.25">
      <c r="B17" s="148" t="s">
        <v>20</v>
      </c>
      <c r="C17" s="22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151" t="s">
        <v>21</v>
      </c>
      <c r="K17" s="22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  <c r="Z17" s="1"/>
    </row>
    <row r="18" spans="2:26" x14ac:dyDescent="0.25">
      <c r="B18" s="149"/>
      <c r="C18" s="11" t="s">
        <v>5</v>
      </c>
      <c r="D18" s="5" t="s">
        <v>22</v>
      </c>
      <c r="E18" s="5" t="s">
        <v>22</v>
      </c>
      <c r="F18" s="5" t="s">
        <v>22</v>
      </c>
      <c r="G18" s="5" t="s">
        <v>22</v>
      </c>
      <c r="H18" s="37" t="s">
        <v>22</v>
      </c>
      <c r="J18" s="152"/>
      <c r="K18" s="11" t="s">
        <v>5</v>
      </c>
      <c r="L18" s="5" t="s">
        <v>22</v>
      </c>
      <c r="M18" s="5" t="s">
        <v>22</v>
      </c>
      <c r="N18" s="5" t="s">
        <v>22</v>
      </c>
      <c r="O18" s="1">
        <v>356.33699999999999</v>
      </c>
      <c r="P18" s="37" t="s">
        <v>22</v>
      </c>
      <c r="Z18" s="1"/>
    </row>
    <row r="19" spans="2:26" x14ac:dyDescent="0.25">
      <c r="B19" s="149"/>
      <c r="C19" s="11" t="s">
        <v>6</v>
      </c>
      <c r="D19" s="5" t="s">
        <v>22</v>
      </c>
      <c r="E19" s="5" t="s">
        <v>22</v>
      </c>
      <c r="F19" s="5" t="s">
        <v>22</v>
      </c>
      <c r="G19" s="5" t="s">
        <v>22</v>
      </c>
      <c r="H19" s="37" t="s">
        <v>22</v>
      </c>
      <c r="J19" s="152"/>
      <c r="K19" s="11" t="s">
        <v>6</v>
      </c>
      <c r="L19" s="5" t="s">
        <v>22</v>
      </c>
      <c r="M19" s="1">
        <v>220.185</v>
      </c>
      <c r="N19" s="5" t="s">
        <v>22</v>
      </c>
      <c r="O19" s="1">
        <v>956.62</v>
      </c>
      <c r="P19" s="37" t="s">
        <v>22</v>
      </c>
    </row>
    <row r="20" spans="2:26" x14ac:dyDescent="0.25">
      <c r="B20" s="149"/>
      <c r="C20" s="11" t="s">
        <v>7</v>
      </c>
      <c r="D20" s="5" t="s">
        <v>22</v>
      </c>
      <c r="E20" s="5" t="s">
        <v>22</v>
      </c>
      <c r="F20" s="5" t="s">
        <v>22</v>
      </c>
      <c r="G20" s="5" t="s">
        <v>22</v>
      </c>
      <c r="H20" s="37" t="s">
        <v>22</v>
      </c>
      <c r="J20" s="152"/>
      <c r="K20" s="11" t="s">
        <v>7</v>
      </c>
      <c r="L20" s="5" t="s">
        <v>22</v>
      </c>
      <c r="M20" s="1">
        <v>159.78</v>
      </c>
      <c r="N20" s="5" t="s">
        <v>22</v>
      </c>
      <c r="O20" s="1">
        <v>667.91600000000005</v>
      </c>
      <c r="P20" s="37" t="s">
        <v>22</v>
      </c>
    </row>
    <row r="21" spans="2:26" x14ac:dyDescent="0.25">
      <c r="B21" s="149"/>
      <c r="C21" s="11" t="s">
        <v>8</v>
      </c>
      <c r="D21" s="5" t="s">
        <v>22</v>
      </c>
      <c r="E21" s="5" t="s">
        <v>22</v>
      </c>
      <c r="F21" s="5" t="s">
        <v>22</v>
      </c>
      <c r="G21" s="1">
        <v>17.727</v>
      </c>
      <c r="H21" s="37" t="s">
        <v>22</v>
      </c>
      <c r="J21" s="152"/>
      <c r="K21" s="11" t="s">
        <v>8</v>
      </c>
      <c r="L21" s="5" t="s">
        <v>22</v>
      </c>
      <c r="M21" s="5" t="s">
        <v>22</v>
      </c>
      <c r="N21" s="5" t="s">
        <v>22</v>
      </c>
      <c r="O21" s="5" t="s">
        <v>22</v>
      </c>
      <c r="P21" s="2">
        <v>122.254</v>
      </c>
      <c r="Z21" s="1"/>
    </row>
    <row r="22" spans="2:26" x14ac:dyDescent="0.25">
      <c r="B22" s="149"/>
      <c r="C22" s="11" t="s">
        <v>9</v>
      </c>
      <c r="D22" s="5" t="s">
        <v>22</v>
      </c>
      <c r="E22" s="5" t="s">
        <v>22</v>
      </c>
      <c r="F22" s="5" t="s">
        <v>22</v>
      </c>
      <c r="G22" s="1">
        <v>70.192999999999998</v>
      </c>
      <c r="H22" s="37" t="s">
        <v>22</v>
      </c>
      <c r="J22" s="152"/>
      <c r="K22" s="11" t="s">
        <v>9</v>
      </c>
      <c r="L22" s="5" t="s">
        <v>22</v>
      </c>
      <c r="M22" s="5" t="s">
        <v>22</v>
      </c>
      <c r="N22" s="5" t="s">
        <v>22</v>
      </c>
      <c r="O22" s="5" t="s">
        <v>22</v>
      </c>
      <c r="P22" s="2">
        <v>534.57799999999997</v>
      </c>
      <c r="Z22" s="1"/>
    </row>
    <row r="23" spans="2:26" x14ac:dyDescent="0.25">
      <c r="B23" s="149"/>
      <c r="C23" s="11" t="s">
        <v>10</v>
      </c>
      <c r="D23" s="5" t="s">
        <v>22</v>
      </c>
      <c r="E23" s="1">
        <v>0.88400000000000001</v>
      </c>
      <c r="F23" s="5" t="s">
        <v>22</v>
      </c>
      <c r="G23" s="5" t="s">
        <v>22</v>
      </c>
      <c r="H23" s="37" t="s">
        <v>22</v>
      </c>
      <c r="J23" s="152"/>
      <c r="K23" s="11" t="s">
        <v>10</v>
      </c>
      <c r="L23" s="5" t="s">
        <v>22</v>
      </c>
      <c r="M23" s="5" t="s">
        <v>22</v>
      </c>
      <c r="N23" s="1">
        <v>370.79700000000003</v>
      </c>
      <c r="O23" s="5" t="s">
        <v>22</v>
      </c>
      <c r="P23" s="2">
        <v>301.96199999999999</v>
      </c>
      <c r="Z23" s="1"/>
    </row>
    <row r="24" spans="2:26" x14ac:dyDescent="0.25">
      <c r="B24" s="149"/>
      <c r="C24" s="11" t="s">
        <v>11</v>
      </c>
      <c r="D24" s="1">
        <v>15.731999999999999</v>
      </c>
      <c r="E24" s="5" t="s">
        <v>22</v>
      </c>
      <c r="F24" s="5" t="s">
        <v>22</v>
      </c>
      <c r="G24" s="5" t="s">
        <v>22</v>
      </c>
      <c r="H24" s="37" t="s">
        <v>22</v>
      </c>
      <c r="J24" s="152"/>
      <c r="K24" s="11" t="s">
        <v>11</v>
      </c>
      <c r="L24" s="1">
        <v>56.226999999999997</v>
      </c>
      <c r="M24" s="5" t="s">
        <v>22</v>
      </c>
      <c r="N24" s="1">
        <v>1025.49</v>
      </c>
      <c r="O24" s="5" t="s">
        <v>22</v>
      </c>
      <c r="P24" s="37" t="s">
        <v>22</v>
      </c>
      <c r="Z24" s="1"/>
    </row>
    <row r="25" spans="2:26" x14ac:dyDescent="0.25">
      <c r="B25" s="149"/>
      <c r="C25" s="11" t="s">
        <v>12</v>
      </c>
      <c r="D25" s="5" t="s">
        <v>22</v>
      </c>
      <c r="E25" s="5" t="s">
        <v>22</v>
      </c>
      <c r="F25" s="5" t="s">
        <v>22</v>
      </c>
      <c r="G25" s="1">
        <v>60.481999999999999</v>
      </c>
      <c r="H25" s="37" t="s">
        <v>22</v>
      </c>
      <c r="J25" s="152"/>
      <c r="K25" s="11" t="s">
        <v>12</v>
      </c>
      <c r="L25" s="1">
        <v>456.26600000000002</v>
      </c>
      <c r="M25" s="5" t="s">
        <v>22</v>
      </c>
      <c r="N25" s="1">
        <v>323.51400000000001</v>
      </c>
      <c r="O25" s="5" t="s">
        <v>22</v>
      </c>
      <c r="P25" s="37" t="s">
        <v>22</v>
      </c>
      <c r="Z25" s="1"/>
    </row>
    <row r="26" spans="2:26" x14ac:dyDescent="0.25">
      <c r="B26" s="149"/>
      <c r="C26" s="11" t="s">
        <v>13</v>
      </c>
      <c r="D26" s="5" t="s">
        <v>22</v>
      </c>
      <c r="E26" s="1">
        <v>20.602</v>
      </c>
      <c r="F26" s="5" t="s">
        <v>22</v>
      </c>
      <c r="G26" s="1">
        <v>5.8220000000000001</v>
      </c>
      <c r="H26" s="2">
        <v>34.381999999999998</v>
      </c>
      <c r="J26" s="152"/>
      <c r="K26" s="11" t="s">
        <v>13</v>
      </c>
      <c r="L26" s="5" t="s">
        <v>22</v>
      </c>
      <c r="M26" s="5" t="s">
        <v>22</v>
      </c>
      <c r="N26" s="1">
        <v>1255.644</v>
      </c>
      <c r="O26" s="5" t="s">
        <v>22</v>
      </c>
      <c r="P26" s="37" t="s">
        <v>22</v>
      </c>
      <c r="Z26" s="1"/>
    </row>
    <row r="27" spans="2:26" x14ac:dyDescent="0.25">
      <c r="B27" s="149"/>
      <c r="C27" s="11" t="s">
        <v>16</v>
      </c>
      <c r="D27" s="5" t="s">
        <v>22</v>
      </c>
      <c r="E27" s="5" t="s">
        <v>22</v>
      </c>
      <c r="F27" s="5" t="s">
        <v>22</v>
      </c>
      <c r="G27" s="5" t="s">
        <v>22</v>
      </c>
      <c r="H27" s="37" t="s">
        <v>22</v>
      </c>
      <c r="J27" s="152"/>
      <c r="K27" s="11" t="s">
        <v>16</v>
      </c>
      <c r="L27" s="5" t="s">
        <v>22</v>
      </c>
      <c r="M27" s="5" t="s">
        <v>22</v>
      </c>
      <c r="N27" s="5" t="s">
        <v>22</v>
      </c>
      <c r="O27" s="1">
        <v>1045.7380000000001</v>
      </c>
      <c r="P27" s="37" t="s">
        <v>22</v>
      </c>
      <c r="Z27" s="1"/>
    </row>
    <row r="28" spans="2:26" x14ac:dyDescent="0.25">
      <c r="B28" s="149"/>
      <c r="C28" s="11" t="s">
        <v>17</v>
      </c>
      <c r="D28" s="5" t="s">
        <v>22</v>
      </c>
      <c r="E28" s="5" t="s">
        <v>22</v>
      </c>
      <c r="F28" s="5" t="s">
        <v>22</v>
      </c>
      <c r="G28" s="5" t="s">
        <v>22</v>
      </c>
      <c r="H28" s="37" t="s">
        <v>22</v>
      </c>
      <c r="J28" s="152"/>
      <c r="K28" s="11" t="s">
        <v>17</v>
      </c>
      <c r="L28" s="5" t="s">
        <v>22</v>
      </c>
      <c r="M28" s="1">
        <v>704.19299999999998</v>
      </c>
      <c r="N28" s="5" t="s">
        <v>22</v>
      </c>
      <c r="O28" s="1">
        <v>917.79300000000001</v>
      </c>
      <c r="P28" s="37" t="s">
        <v>22</v>
      </c>
    </row>
    <row r="29" spans="2:26" x14ac:dyDescent="0.25">
      <c r="B29" s="149"/>
      <c r="C29" s="11" t="s">
        <v>14</v>
      </c>
      <c r="D29" s="5" t="s">
        <v>22</v>
      </c>
      <c r="E29" s="5" t="s">
        <v>22</v>
      </c>
      <c r="F29" s="5" t="s">
        <v>22</v>
      </c>
      <c r="G29" s="5" t="s">
        <v>22</v>
      </c>
      <c r="H29" s="2">
        <v>4.6139999999999999</v>
      </c>
      <c r="J29" s="152"/>
      <c r="K29" s="11" t="s">
        <v>14</v>
      </c>
      <c r="L29" s="5" t="s">
        <v>22</v>
      </c>
      <c r="M29" s="1">
        <v>490.19299999999998</v>
      </c>
      <c r="N29" s="5" t="s">
        <v>22</v>
      </c>
      <c r="O29" s="5" t="s">
        <v>22</v>
      </c>
      <c r="P29" s="2">
        <v>194.35900000000001</v>
      </c>
    </row>
    <row r="30" spans="2:26" x14ac:dyDescent="0.25">
      <c r="B30" s="150"/>
      <c r="C30" s="16" t="s">
        <v>15</v>
      </c>
      <c r="D30" s="6" t="s">
        <v>22</v>
      </c>
      <c r="E30" s="6" t="s">
        <v>22</v>
      </c>
      <c r="F30" s="6" t="s">
        <v>22</v>
      </c>
      <c r="G30" s="6" t="s">
        <v>22</v>
      </c>
      <c r="H30" s="38" t="s">
        <v>22</v>
      </c>
      <c r="J30" s="153"/>
      <c r="K30" s="16" t="s">
        <v>15</v>
      </c>
      <c r="L30" s="6" t="s">
        <v>22</v>
      </c>
      <c r="M30" s="6" t="s">
        <v>22</v>
      </c>
      <c r="N30" s="6" t="s">
        <v>22</v>
      </c>
      <c r="O30" s="6" t="s">
        <v>22</v>
      </c>
      <c r="P30" s="4">
        <v>108.977</v>
      </c>
    </row>
  </sheetData>
  <mergeCells count="4">
    <mergeCell ref="B2:B15"/>
    <mergeCell ref="J2:J15"/>
    <mergeCell ref="B17:B30"/>
    <mergeCell ref="J17:J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527E-17A7-4DDA-87C7-84C4A6802A77}">
  <dimension ref="B2:O60"/>
  <sheetViews>
    <sheetView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5" width="8.88671875" style="18"/>
    <col min="6" max="6" width="1.6640625" style="7" customWidth="1"/>
    <col min="7" max="7" width="8.88671875" style="7"/>
    <col min="8" max="8" width="13.5546875" style="7" bestFit="1" customWidth="1"/>
    <col min="9" max="10" width="8.88671875" style="18"/>
    <col min="11" max="11" width="1.77734375" style="7" customWidth="1"/>
    <col min="12" max="13" width="8.88671875" style="7"/>
    <col min="14" max="15" width="8.88671875" style="18"/>
    <col min="16" max="16384" width="8.88671875" style="7"/>
  </cols>
  <sheetData>
    <row r="2" spans="2:15" x14ac:dyDescent="0.25">
      <c r="B2" s="58" t="s">
        <v>18</v>
      </c>
      <c r="C2" s="22" t="s">
        <v>23</v>
      </c>
      <c r="D2" s="46" t="s">
        <v>3</v>
      </c>
      <c r="E2" s="47" t="s">
        <v>4</v>
      </c>
      <c r="G2" s="55" t="s">
        <v>19</v>
      </c>
      <c r="H2" s="22" t="s">
        <v>23</v>
      </c>
      <c r="I2" s="9" t="s">
        <v>3</v>
      </c>
      <c r="J2" s="10" t="s">
        <v>4</v>
      </c>
      <c r="L2" s="61" t="s">
        <v>20</v>
      </c>
      <c r="M2" s="22" t="s">
        <v>23</v>
      </c>
      <c r="N2" s="9" t="s">
        <v>3</v>
      </c>
      <c r="O2" s="10" t="s">
        <v>4</v>
      </c>
    </row>
    <row r="3" spans="2:15" x14ac:dyDescent="0.25">
      <c r="B3" s="59"/>
      <c r="C3" s="23" t="s">
        <v>5</v>
      </c>
      <c r="D3" s="18">
        <v>2.0819999999999999</v>
      </c>
      <c r="E3" s="49" t="s">
        <v>22</v>
      </c>
      <c r="G3" s="56"/>
      <c r="H3" s="11" t="s">
        <v>5</v>
      </c>
      <c r="I3" s="35" t="s">
        <v>22</v>
      </c>
      <c r="J3" s="49" t="s">
        <v>22</v>
      </c>
      <c r="L3" s="62"/>
      <c r="M3" s="11" t="s">
        <v>5</v>
      </c>
      <c r="N3" s="35" t="s">
        <v>22</v>
      </c>
      <c r="O3" s="49" t="s">
        <v>22</v>
      </c>
    </row>
    <row r="4" spans="2:15" x14ac:dyDescent="0.25">
      <c r="B4" s="59"/>
      <c r="C4" s="23" t="s">
        <v>6</v>
      </c>
      <c r="D4" s="18">
        <v>24.792000000000002</v>
      </c>
      <c r="E4" s="19">
        <v>133.80600000000001</v>
      </c>
      <c r="G4" s="56"/>
      <c r="H4" s="11" t="s">
        <v>6</v>
      </c>
      <c r="I4" s="18">
        <v>2.0819999999999999</v>
      </c>
      <c r="J4" s="49" t="s">
        <v>22</v>
      </c>
      <c r="L4" s="62"/>
      <c r="M4" s="11" t="s">
        <v>6</v>
      </c>
      <c r="N4" s="18">
        <v>25.812999999999999</v>
      </c>
      <c r="O4" s="19">
        <v>52.959000000000003</v>
      </c>
    </row>
    <row r="5" spans="2:15" x14ac:dyDescent="0.25">
      <c r="B5" s="59"/>
      <c r="C5" s="23" t="s">
        <v>7</v>
      </c>
      <c r="D5" s="18">
        <v>37.948</v>
      </c>
      <c r="E5" s="49" t="s">
        <v>22</v>
      </c>
      <c r="G5" s="56"/>
      <c r="H5" s="11" t="s">
        <v>7</v>
      </c>
      <c r="I5" s="35" t="s">
        <v>22</v>
      </c>
      <c r="J5" s="19">
        <v>89.19</v>
      </c>
      <c r="L5" s="62"/>
      <c r="M5" s="11" t="s">
        <v>7</v>
      </c>
      <c r="N5" s="35" t="s">
        <v>22</v>
      </c>
      <c r="O5" s="49" t="s">
        <v>22</v>
      </c>
    </row>
    <row r="6" spans="2:15" x14ac:dyDescent="0.25">
      <c r="B6" s="59"/>
      <c r="C6" s="23" t="s">
        <v>8</v>
      </c>
      <c r="D6" s="18">
        <v>295.161</v>
      </c>
      <c r="E6" s="49" t="s">
        <v>22</v>
      </c>
      <c r="G6" s="56"/>
      <c r="H6" s="11" t="s">
        <v>8</v>
      </c>
      <c r="I6" s="35" t="s">
        <v>22</v>
      </c>
      <c r="J6" s="49" t="s">
        <v>22</v>
      </c>
      <c r="L6" s="62"/>
      <c r="M6" s="11" t="s">
        <v>8</v>
      </c>
      <c r="N6" s="18">
        <v>14.945</v>
      </c>
      <c r="O6" s="19">
        <v>19.78</v>
      </c>
    </row>
    <row r="7" spans="2:15" x14ac:dyDescent="0.25">
      <c r="B7" s="59"/>
      <c r="C7" s="23" t="s">
        <v>9</v>
      </c>
      <c r="D7" s="35" t="s">
        <v>22</v>
      </c>
      <c r="E7" s="49" t="s">
        <v>22</v>
      </c>
      <c r="G7" s="56"/>
      <c r="H7" s="11" t="s">
        <v>9</v>
      </c>
      <c r="I7" s="18">
        <v>13.534000000000001</v>
      </c>
      <c r="J7" s="19">
        <v>55.244</v>
      </c>
      <c r="L7" s="62"/>
      <c r="M7" s="11" t="s">
        <v>9</v>
      </c>
      <c r="N7" s="18">
        <v>43.973999999999997</v>
      </c>
      <c r="O7" s="49" t="s">
        <v>22</v>
      </c>
    </row>
    <row r="8" spans="2:15" x14ac:dyDescent="0.25">
      <c r="B8" s="59"/>
      <c r="C8" s="23" t="s">
        <v>10</v>
      </c>
      <c r="D8" s="35" t="s">
        <v>22</v>
      </c>
      <c r="E8" s="19">
        <v>82.453000000000003</v>
      </c>
      <c r="G8" s="56"/>
      <c r="H8" s="11" t="s">
        <v>10</v>
      </c>
      <c r="I8" s="35" t="s">
        <v>22</v>
      </c>
      <c r="J8" s="49" t="s">
        <v>22</v>
      </c>
      <c r="L8" s="62"/>
      <c r="M8" s="11" t="s">
        <v>10</v>
      </c>
      <c r="N8" s="35" t="s">
        <v>22</v>
      </c>
      <c r="O8" s="49" t="s">
        <v>22</v>
      </c>
    </row>
    <row r="9" spans="2:15" x14ac:dyDescent="0.25">
      <c r="B9" s="59"/>
      <c r="C9" s="23" t="s">
        <v>11</v>
      </c>
      <c r="D9" s="35" t="s">
        <v>22</v>
      </c>
      <c r="E9" s="19">
        <v>4.7619999999999996</v>
      </c>
      <c r="G9" s="56"/>
      <c r="H9" s="11" t="s">
        <v>11</v>
      </c>
      <c r="I9" s="18">
        <v>46.197000000000003</v>
      </c>
      <c r="J9" s="19">
        <v>20.768999999999998</v>
      </c>
      <c r="L9" s="62"/>
      <c r="M9" s="11" t="s">
        <v>11</v>
      </c>
      <c r="N9" s="35" t="s">
        <v>22</v>
      </c>
      <c r="O9" s="49" t="s">
        <v>22</v>
      </c>
    </row>
    <row r="10" spans="2:15" x14ac:dyDescent="0.25">
      <c r="B10" s="59"/>
      <c r="C10" s="23" t="s">
        <v>12</v>
      </c>
      <c r="D10" s="18">
        <v>3.1930000000000001</v>
      </c>
      <c r="E10" s="19">
        <v>59.274999999999999</v>
      </c>
      <c r="G10" s="56"/>
      <c r="H10" s="11" t="s">
        <v>12</v>
      </c>
      <c r="I10" s="18">
        <v>51.823</v>
      </c>
      <c r="J10" s="49" t="s">
        <v>22</v>
      </c>
      <c r="L10" s="62"/>
      <c r="M10" s="11" t="s">
        <v>12</v>
      </c>
      <c r="N10" s="35" t="s">
        <v>22</v>
      </c>
      <c r="O10" s="19">
        <v>89.19</v>
      </c>
    </row>
    <row r="11" spans="2:15" x14ac:dyDescent="0.25">
      <c r="B11" s="59"/>
      <c r="C11" s="23" t="s">
        <v>13</v>
      </c>
      <c r="D11" s="35" t="s">
        <v>22</v>
      </c>
      <c r="E11" s="49" t="s">
        <v>22</v>
      </c>
      <c r="G11" s="56"/>
      <c r="H11" s="11" t="s">
        <v>13</v>
      </c>
      <c r="I11" s="35" t="s">
        <v>22</v>
      </c>
      <c r="J11" s="49" t="s">
        <v>22</v>
      </c>
      <c r="L11" s="62"/>
      <c r="M11" s="11" t="s">
        <v>13</v>
      </c>
      <c r="N11" s="35" t="s">
        <v>22</v>
      </c>
      <c r="O11" s="49" t="s">
        <v>22</v>
      </c>
    </row>
    <row r="12" spans="2:15" x14ac:dyDescent="0.25">
      <c r="B12" s="59"/>
      <c r="C12" s="23" t="s">
        <v>16</v>
      </c>
      <c r="D12" s="35" t="s">
        <v>22</v>
      </c>
      <c r="E12" s="19">
        <v>37.406999999999996</v>
      </c>
      <c r="G12" s="56"/>
      <c r="H12" s="11" t="s">
        <v>16</v>
      </c>
      <c r="I12" s="35" t="s">
        <v>22</v>
      </c>
      <c r="J12" s="49" t="s">
        <v>22</v>
      </c>
      <c r="L12" s="62"/>
      <c r="M12" s="11" t="s">
        <v>16</v>
      </c>
      <c r="N12" s="35" t="s">
        <v>22</v>
      </c>
      <c r="O12" s="19">
        <v>59.853999999999999</v>
      </c>
    </row>
    <row r="13" spans="2:15" x14ac:dyDescent="0.25">
      <c r="B13" s="59"/>
      <c r="C13" s="23" t="s">
        <v>17</v>
      </c>
      <c r="D13" s="18">
        <v>64.518000000000001</v>
      </c>
      <c r="E13" s="49" t="s">
        <v>22</v>
      </c>
      <c r="G13" s="56"/>
      <c r="H13" s="11" t="s">
        <v>17</v>
      </c>
      <c r="I13" s="35" t="s">
        <v>22</v>
      </c>
      <c r="J13" s="19">
        <v>247.75800000000001</v>
      </c>
      <c r="L13" s="62"/>
      <c r="M13" s="11" t="s">
        <v>17</v>
      </c>
      <c r="N13" s="35" t="s">
        <v>22</v>
      </c>
      <c r="O13" s="49" t="s">
        <v>22</v>
      </c>
    </row>
    <row r="14" spans="2:15" x14ac:dyDescent="0.25">
      <c r="B14" s="59"/>
      <c r="C14" s="23" t="s">
        <v>14</v>
      </c>
      <c r="D14" s="35" t="s">
        <v>22</v>
      </c>
      <c r="E14" s="49" t="s">
        <v>22</v>
      </c>
      <c r="G14" s="56"/>
      <c r="H14" s="11" t="s">
        <v>14</v>
      </c>
      <c r="I14" s="18">
        <v>23.271000000000001</v>
      </c>
      <c r="J14" s="49" t="s">
        <v>22</v>
      </c>
      <c r="L14" s="62"/>
      <c r="M14" s="11" t="s">
        <v>14</v>
      </c>
      <c r="N14" s="35" t="s">
        <v>22</v>
      </c>
      <c r="O14" s="19">
        <v>25.302</v>
      </c>
    </row>
    <row r="15" spans="2:15" x14ac:dyDescent="0.25">
      <c r="B15" s="60"/>
      <c r="C15" s="48" t="s">
        <v>15</v>
      </c>
      <c r="D15" s="20">
        <v>17.823</v>
      </c>
      <c r="E15" s="50" t="s">
        <v>22</v>
      </c>
      <c r="G15" s="57"/>
      <c r="H15" s="16" t="s">
        <v>15</v>
      </c>
      <c r="I15" s="36" t="s">
        <v>22</v>
      </c>
      <c r="J15" s="21">
        <v>48.997999999999998</v>
      </c>
      <c r="L15" s="63"/>
      <c r="M15" s="16" t="s">
        <v>15</v>
      </c>
      <c r="N15" s="20">
        <v>59.853999999999999</v>
      </c>
      <c r="O15" s="50" t="s">
        <v>22</v>
      </c>
    </row>
    <row r="17" spans="4:10" x14ac:dyDescent="0.25">
      <c r="G17" s="23"/>
      <c r="I17" s="12"/>
      <c r="J17" s="12"/>
    </row>
    <row r="18" spans="4:10" x14ac:dyDescent="0.25">
      <c r="G18" s="23"/>
      <c r="H18" s="11"/>
    </row>
    <row r="19" spans="4:10" x14ac:dyDescent="0.25">
      <c r="G19" s="23"/>
      <c r="H19" s="11"/>
    </row>
    <row r="20" spans="4:10" x14ac:dyDescent="0.25">
      <c r="G20" s="23"/>
      <c r="H20" s="11"/>
    </row>
    <row r="21" spans="4:10" x14ac:dyDescent="0.25">
      <c r="G21" s="23"/>
      <c r="H21" s="11"/>
    </row>
    <row r="22" spans="4:10" x14ac:dyDescent="0.25">
      <c r="G22" s="23"/>
      <c r="H22" s="11"/>
    </row>
    <row r="23" spans="4:10" x14ac:dyDescent="0.25">
      <c r="G23" s="23"/>
      <c r="H23" s="11"/>
    </row>
    <row r="24" spans="4:10" x14ac:dyDescent="0.25">
      <c r="G24" s="23"/>
      <c r="H24" s="11"/>
    </row>
    <row r="25" spans="4:10" x14ac:dyDescent="0.25">
      <c r="G25" s="23"/>
      <c r="H25" s="11"/>
    </row>
    <row r="26" spans="4:10" x14ac:dyDescent="0.25">
      <c r="G26" s="23"/>
      <c r="H26" s="11"/>
    </row>
    <row r="27" spans="4:10" x14ac:dyDescent="0.25">
      <c r="G27" s="23"/>
      <c r="H27" s="11"/>
    </row>
    <row r="28" spans="4:10" x14ac:dyDescent="0.25">
      <c r="G28" s="23"/>
      <c r="H28" s="11"/>
    </row>
    <row r="29" spans="4:10" x14ac:dyDescent="0.25">
      <c r="G29" s="23"/>
      <c r="H29" s="11"/>
    </row>
    <row r="30" spans="4:10" x14ac:dyDescent="0.25">
      <c r="G30" s="23"/>
      <c r="H30" s="11"/>
    </row>
    <row r="32" spans="4:10" x14ac:dyDescent="0.25">
      <c r="D32" s="12"/>
      <c r="E32" s="12"/>
    </row>
    <row r="33" spans="2:5" x14ac:dyDescent="0.25">
      <c r="B33" s="23"/>
      <c r="C33" s="11"/>
    </row>
    <row r="34" spans="2:5" x14ac:dyDescent="0.25">
      <c r="B34" s="23"/>
      <c r="C34" s="11"/>
    </row>
    <row r="35" spans="2:5" x14ac:dyDescent="0.25">
      <c r="B35" s="23"/>
      <c r="C35" s="11"/>
    </row>
    <row r="36" spans="2:5" x14ac:dyDescent="0.25">
      <c r="B36" s="23"/>
      <c r="C36" s="11"/>
    </row>
    <row r="37" spans="2:5" x14ac:dyDescent="0.25">
      <c r="B37" s="23"/>
      <c r="C37" s="11"/>
    </row>
    <row r="38" spans="2:5" x14ac:dyDescent="0.25">
      <c r="B38" s="23"/>
      <c r="C38" s="11"/>
    </row>
    <row r="39" spans="2:5" x14ac:dyDescent="0.25">
      <c r="B39" s="23"/>
      <c r="C39" s="11"/>
    </row>
    <row r="40" spans="2:5" x14ac:dyDescent="0.25">
      <c r="B40" s="23"/>
      <c r="C40" s="11"/>
    </row>
    <row r="41" spans="2:5" x14ac:dyDescent="0.25">
      <c r="B41" s="23"/>
      <c r="C41" s="11"/>
    </row>
    <row r="42" spans="2:5" x14ac:dyDescent="0.25">
      <c r="B42" s="23"/>
      <c r="C42" s="11"/>
    </row>
    <row r="43" spans="2:5" x14ac:dyDescent="0.25">
      <c r="B43" s="23"/>
      <c r="C43" s="11"/>
    </row>
    <row r="44" spans="2:5" x14ac:dyDescent="0.25">
      <c r="B44" s="23"/>
      <c r="C44" s="11"/>
    </row>
    <row r="45" spans="2:5" x14ac:dyDescent="0.25">
      <c r="B45" s="23"/>
      <c r="C45" s="11"/>
    </row>
    <row r="47" spans="2:5" x14ac:dyDescent="0.25">
      <c r="D47" s="12"/>
      <c r="E47" s="12"/>
    </row>
    <row r="48" spans="2:5" x14ac:dyDescent="0.25">
      <c r="B48" s="23"/>
      <c r="C48" s="11"/>
    </row>
    <row r="49" spans="2:3" x14ac:dyDescent="0.25">
      <c r="B49" s="23"/>
      <c r="C49" s="11"/>
    </row>
    <row r="50" spans="2:3" x14ac:dyDescent="0.25">
      <c r="B50" s="23"/>
      <c r="C50" s="11"/>
    </row>
    <row r="51" spans="2:3" x14ac:dyDescent="0.25">
      <c r="B51" s="23"/>
      <c r="C51" s="11"/>
    </row>
    <row r="52" spans="2:3" x14ac:dyDescent="0.25">
      <c r="B52" s="23"/>
      <c r="C52" s="11"/>
    </row>
    <row r="53" spans="2:3" x14ac:dyDescent="0.25">
      <c r="B53" s="23"/>
      <c r="C53" s="11"/>
    </row>
    <row r="54" spans="2:3" x14ac:dyDescent="0.25">
      <c r="B54" s="23"/>
      <c r="C54" s="11"/>
    </row>
    <row r="55" spans="2:3" x14ac:dyDescent="0.25">
      <c r="B55" s="23"/>
      <c r="C55" s="11"/>
    </row>
    <row r="56" spans="2:3" x14ac:dyDescent="0.25">
      <c r="B56" s="23"/>
      <c r="C56" s="11"/>
    </row>
    <row r="57" spans="2:3" x14ac:dyDescent="0.25">
      <c r="B57" s="23"/>
      <c r="C57" s="11"/>
    </row>
    <row r="58" spans="2:3" x14ac:dyDescent="0.25">
      <c r="B58" s="23"/>
      <c r="C58" s="11"/>
    </row>
    <row r="59" spans="2:3" x14ac:dyDescent="0.25">
      <c r="B59" s="23"/>
      <c r="C59" s="11"/>
    </row>
    <row r="60" spans="2:3" x14ac:dyDescent="0.25">
      <c r="B60" s="23"/>
      <c r="C60" s="11"/>
    </row>
  </sheetData>
  <mergeCells count="3">
    <mergeCell ref="B2:B15"/>
    <mergeCell ref="G2:G15"/>
    <mergeCell ref="L2:L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7B9B-2130-4359-B945-0AE379B1300C}">
  <dimension ref="B2:O60"/>
  <sheetViews>
    <sheetView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5" width="8.88671875" style="18"/>
    <col min="6" max="6" width="1.6640625" style="7" customWidth="1"/>
    <col min="7" max="7" width="8.88671875" style="7"/>
    <col min="8" max="8" width="13.5546875" style="7" bestFit="1" customWidth="1"/>
    <col min="9" max="10" width="8.88671875" style="18"/>
    <col min="11" max="11" width="1.77734375" style="7" customWidth="1"/>
    <col min="12" max="13" width="8.88671875" style="7"/>
    <col min="14" max="15" width="8.88671875" style="18"/>
    <col min="16" max="16384" width="8.88671875" style="7"/>
  </cols>
  <sheetData>
    <row r="2" spans="2:15" x14ac:dyDescent="0.25">
      <c r="B2" s="58" t="s">
        <v>18</v>
      </c>
      <c r="C2" s="22" t="s">
        <v>23</v>
      </c>
      <c r="D2" s="9" t="s">
        <v>3</v>
      </c>
      <c r="E2" s="10" t="s">
        <v>4</v>
      </c>
      <c r="G2" s="55" t="s">
        <v>19</v>
      </c>
      <c r="H2" s="22" t="s">
        <v>23</v>
      </c>
      <c r="I2" s="9" t="s">
        <v>3</v>
      </c>
      <c r="J2" s="10" t="s">
        <v>4</v>
      </c>
      <c r="L2" s="61" t="s">
        <v>20</v>
      </c>
      <c r="M2" s="22" t="s">
        <v>23</v>
      </c>
      <c r="N2" s="9" t="s">
        <v>3</v>
      </c>
      <c r="O2" s="10" t="s">
        <v>4</v>
      </c>
    </row>
    <row r="3" spans="2:15" x14ac:dyDescent="0.25">
      <c r="B3" s="59"/>
      <c r="C3" s="23" t="s">
        <v>5</v>
      </c>
      <c r="D3" s="1">
        <v>12.042999999999999</v>
      </c>
      <c r="E3" s="2">
        <v>13.657</v>
      </c>
      <c r="G3" s="56"/>
      <c r="H3" s="11" t="s">
        <v>5</v>
      </c>
      <c r="I3" s="52" t="s">
        <v>31</v>
      </c>
      <c r="J3" s="2">
        <v>16.776</v>
      </c>
      <c r="L3" s="62"/>
      <c r="M3" s="11" t="s">
        <v>5</v>
      </c>
      <c r="N3" s="1">
        <v>19.747</v>
      </c>
      <c r="O3" s="2">
        <v>11.805999999999999</v>
      </c>
    </row>
    <row r="4" spans="2:15" x14ac:dyDescent="0.25">
      <c r="B4" s="59"/>
      <c r="C4" s="23" t="s">
        <v>6</v>
      </c>
      <c r="D4" s="1">
        <v>15.919</v>
      </c>
      <c r="E4" s="2">
        <v>3.9180000000000001</v>
      </c>
      <c r="G4" s="56"/>
      <c r="H4" s="11" t="s">
        <v>6</v>
      </c>
      <c r="I4" s="1">
        <v>6.4930000000000003</v>
      </c>
      <c r="J4" s="2">
        <v>5.399</v>
      </c>
      <c r="L4" s="62"/>
      <c r="M4" s="11" t="s">
        <v>6</v>
      </c>
      <c r="N4" s="1">
        <v>15.212999999999999</v>
      </c>
      <c r="O4" s="2">
        <v>10.099</v>
      </c>
    </row>
    <row r="5" spans="2:15" x14ac:dyDescent="0.25">
      <c r="B5" s="59"/>
      <c r="C5" s="23" t="s">
        <v>7</v>
      </c>
      <c r="D5" s="1">
        <v>10.287000000000001</v>
      </c>
      <c r="E5" s="2">
        <v>6.7169999999999996</v>
      </c>
      <c r="G5" s="56"/>
      <c r="H5" s="11" t="s">
        <v>7</v>
      </c>
      <c r="I5" s="1">
        <v>63.555</v>
      </c>
      <c r="J5" s="2">
        <v>4.9850000000000003</v>
      </c>
      <c r="L5" s="62"/>
      <c r="M5" s="11" t="s">
        <v>7</v>
      </c>
      <c r="N5" s="1">
        <v>8.3420000000000005</v>
      </c>
      <c r="O5" s="2">
        <v>5.069</v>
      </c>
    </row>
    <row r="6" spans="2:15" x14ac:dyDescent="0.25">
      <c r="B6" s="59"/>
      <c r="C6" s="23" t="s">
        <v>8</v>
      </c>
      <c r="D6" s="1">
        <v>3.23</v>
      </c>
      <c r="E6" s="2">
        <v>11.507999999999999</v>
      </c>
      <c r="G6" s="56"/>
      <c r="H6" s="11" t="s">
        <v>8</v>
      </c>
      <c r="I6" s="1">
        <v>3.823</v>
      </c>
      <c r="J6" s="2">
        <v>4.9000000000000004</v>
      </c>
      <c r="L6" s="62"/>
      <c r="M6" s="11" t="s">
        <v>8</v>
      </c>
      <c r="N6" s="1">
        <v>1.839</v>
      </c>
      <c r="O6" s="2">
        <v>8.3420000000000005</v>
      </c>
    </row>
    <row r="7" spans="2:15" x14ac:dyDescent="0.25">
      <c r="B7" s="59"/>
      <c r="C7" s="23" t="s">
        <v>9</v>
      </c>
      <c r="D7" s="5" t="s">
        <v>22</v>
      </c>
      <c r="E7" s="37" t="s">
        <v>22</v>
      </c>
      <c r="G7" s="56"/>
      <c r="H7" s="11" t="s">
        <v>9</v>
      </c>
      <c r="I7" s="1">
        <v>6.3419999999999996</v>
      </c>
      <c r="J7" s="2">
        <v>5.4809999999999999</v>
      </c>
      <c r="L7" s="62"/>
      <c r="M7" s="11" t="s">
        <v>9</v>
      </c>
      <c r="N7" s="1">
        <v>6.7910000000000004</v>
      </c>
      <c r="O7" s="2">
        <v>4.8150000000000004</v>
      </c>
    </row>
    <row r="8" spans="2:15" x14ac:dyDescent="0.25">
      <c r="B8" s="59"/>
      <c r="C8" s="23" t="s">
        <v>10</v>
      </c>
      <c r="D8" s="1">
        <v>1.56</v>
      </c>
      <c r="E8" s="2">
        <v>9.91</v>
      </c>
      <c r="G8" s="56"/>
      <c r="H8" s="11" t="s">
        <v>10</v>
      </c>
      <c r="I8" s="1">
        <v>5.069</v>
      </c>
      <c r="J8" s="2">
        <v>11.086</v>
      </c>
      <c r="L8" s="62"/>
      <c r="M8" s="11" t="s">
        <v>10</v>
      </c>
      <c r="N8" s="1">
        <v>10.72</v>
      </c>
      <c r="O8" s="2">
        <v>2.1</v>
      </c>
    </row>
    <row r="9" spans="2:15" x14ac:dyDescent="0.25">
      <c r="B9" s="59"/>
      <c r="C9" s="23" t="s">
        <v>11</v>
      </c>
      <c r="D9" s="1">
        <v>3.9180000000000001</v>
      </c>
      <c r="E9" s="2">
        <v>3.63</v>
      </c>
      <c r="G9" s="56"/>
      <c r="H9" s="11" t="s">
        <v>11</v>
      </c>
      <c r="I9" s="1">
        <v>17.042000000000002</v>
      </c>
      <c r="J9" s="2">
        <v>6.3419999999999996</v>
      </c>
      <c r="L9" s="62"/>
      <c r="M9" s="11" t="s">
        <v>11</v>
      </c>
      <c r="N9" s="1">
        <v>12.452999999999999</v>
      </c>
      <c r="O9" s="2">
        <v>7.7229999999999999</v>
      </c>
    </row>
    <row r="10" spans="2:15" x14ac:dyDescent="0.25">
      <c r="B10" s="59"/>
      <c r="C10" s="23" t="s">
        <v>12</v>
      </c>
      <c r="D10" s="1">
        <v>9.7829999999999995</v>
      </c>
      <c r="E10" s="2">
        <v>1.839</v>
      </c>
      <c r="G10" s="56"/>
      <c r="H10" s="11" t="s">
        <v>12</v>
      </c>
      <c r="I10" s="5" t="s">
        <v>22</v>
      </c>
      <c r="J10" s="37" t="s">
        <v>22</v>
      </c>
      <c r="L10" s="62"/>
      <c r="M10" s="11" t="s">
        <v>12</v>
      </c>
      <c r="N10" s="5" t="s">
        <v>22</v>
      </c>
      <c r="O10" s="2">
        <v>11.747</v>
      </c>
    </row>
    <row r="11" spans="2:15" x14ac:dyDescent="0.25">
      <c r="B11" s="59"/>
      <c r="C11" s="23" t="s">
        <v>13</v>
      </c>
      <c r="D11" s="1">
        <v>7.7930000000000001</v>
      </c>
      <c r="E11" s="2">
        <v>21.977</v>
      </c>
      <c r="G11" s="56"/>
      <c r="H11" s="11" t="s">
        <v>13</v>
      </c>
      <c r="I11" s="5" t="s">
        <v>22</v>
      </c>
      <c r="J11" s="2">
        <v>54.713000000000001</v>
      </c>
      <c r="L11" s="62"/>
      <c r="M11" s="11" t="s">
        <v>13</v>
      </c>
      <c r="N11" s="1">
        <v>5.399</v>
      </c>
      <c r="O11" s="2">
        <v>18.975999999999999</v>
      </c>
    </row>
    <row r="12" spans="2:15" x14ac:dyDescent="0.25">
      <c r="B12" s="59"/>
      <c r="C12" s="23" t="s">
        <v>16</v>
      </c>
      <c r="D12" s="1">
        <v>8.5440000000000005</v>
      </c>
      <c r="E12" s="2">
        <v>4.6420000000000003</v>
      </c>
      <c r="G12" s="56"/>
      <c r="H12" s="11" t="s">
        <v>16</v>
      </c>
      <c r="I12" s="1">
        <v>7.4409999999999998</v>
      </c>
      <c r="J12" s="2">
        <v>2.8039999999999998</v>
      </c>
      <c r="L12" s="62"/>
      <c r="M12" s="11" t="s">
        <v>16</v>
      </c>
      <c r="N12" s="1">
        <v>18.768999999999998</v>
      </c>
      <c r="O12" s="2">
        <v>5.399</v>
      </c>
    </row>
    <row r="13" spans="2:15" x14ac:dyDescent="0.25">
      <c r="B13" s="59"/>
      <c r="C13" s="23" t="s">
        <v>17</v>
      </c>
      <c r="D13" s="1">
        <v>15.593999999999999</v>
      </c>
      <c r="E13" s="2">
        <v>15.702</v>
      </c>
      <c r="G13" s="56"/>
      <c r="H13" s="11" t="s">
        <v>17</v>
      </c>
      <c r="I13" s="1">
        <v>9.4629999999999992</v>
      </c>
      <c r="J13" s="2">
        <v>41.975000000000001</v>
      </c>
      <c r="L13" s="62"/>
      <c r="M13" s="11" t="s">
        <v>17</v>
      </c>
      <c r="N13" s="5" t="s">
        <v>22</v>
      </c>
      <c r="O13" s="37" t="s">
        <v>22</v>
      </c>
    </row>
    <row r="14" spans="2:15" x14ac:dyDescent="0.25">
      <c r="B14" s="59"/>
      <c r="C14" s="23" t="s">
        <v>14</v>
      </c>
      <c r="D14" s="1">
        <v>14.385999999999999</v>
      </c>
      <c r="E14" s="2">
        <v>3.532</v>
      </c>
      <c r="G14" s="56"/>
      <c r="H14" s="11" t="s">
        <v>14</v>
      </c>
      <c r="I14" s="1">
        <v>9.3989999999999991</v>
      </c>
      <c r="J14" s="2">
        <v>28.492999999999999</v>
      </c>
      <c r="L14" s="62"/>
      <c r="M14" s="11" t="s">
        <v>14</v>
      </c>
      <c r="N14" s="1">
        <v>12.743</v>
      </c>
      <c r="O14" s="53" t="s">
        <v>31</v>
      </c>
    </row>
    <row r="15" spans="2:15" x14ac:dyDescent="0.25">
      <c r="B15" s="60"/>
      <c r="C15" s="48" t="s">
        <v>15</v>
      </c>
      <c r="D15" s="3">
        <v>3.63</v>
      </c>
      <c r="E15" s="4">
        <v>6.6429999999999998</v>
      </c>
      <c r="G15" s="57"/>
      <c r="H15" s="16" t="s">
        <v>15</v>
      </c>
      <c r="I15" s="3">
        <v>7.5830000000000002</v>
      </c>
      <c r="J15" s="4">
        <v>10.72</v>
      </c>
      <c r="L15" s="63"/>
      <c r="M15" s="16" t="s">
        <v>15</v>
      </c>
      <c r="N15" s="3">
        <v>7.1550000000000002</v>
      </c>
      <c r="O15" s="38" t="s">
        <v>22</v>
      </c>
    </row>
    <row r="17" spans="4:10" x14ac:dyDescent="0.25">
      <c r="G17" s="23"/>
      <c r="I17" s="1"/>
      <c r="J17" s="12"/>
    </row>
    <row r="18" spans="4:10" x14ac:dyDescent="0.25">
      <c r="G18" s="23"/>
      <c r="I18" s="1"/>
    </row>
    <row r="19" spans="4:10" x14ac:dyDescent="0.25">
      <c r="G19" s="23"/>
    </row>
    <row r="20" spans="4:10" x14ac:dyDescent="0.25">
      <c r="G20" s="23"/>
    </row>
    <row r="21" spans="4:10" x14ac:dyDescent="0.25">
      <c r="G21" s="23"/>
    </row>
    <row r="22" spans="4:10" x14ac:dyDescent="0.25">
      <c r="G22" s="23"/>
    </row>
    <row r="23" spans="4:10" x14ac:dyDescent="0.25">
      <c r="G23" s="23"/>
      <c r="I23" s="5"/>
    </row>
    <row r="24" spans="4:10" x14ac:dyDescent="0.25">
      <c r="G24" s="23"/>
      <c r="I24" s="5"/>
    </row>
    <row r="25" spans="4:10" x14ac:dyDescent="0.25">
      <c r="G25" s="23"/>
      <c r="H25" s="11"/>
    </row>
    <row r="26" spans="4:10" x14ac:dyDescent="0.25">
      <c r="G26" s="23"/>
      <c r="H26" s="11"/>
    </row>
    <row r="27" spans="4:10" x14ac:dyDescent="0.25">
      <c r="G27" s="23"/>
      <c r="H27" s="11"/>
    </row>
    <row r="28" spans="4:10" x14ac:dyDescent="0.25">
      <c r="G28" s="23"/>
      <c r="H28" s="11"/>
    </row>
    <row r="29" spans="4:10" x14ac:dyDescent="0.25">
      <c r="G29" s="23"/>
      <c r="H29" s="11"/>
    </row>
    <row r="30" spans="4:10" x14ac:dyDescent="0.25">
      <c r="G30" s="23"/>
      <c r="H30" s="11"/>
    </row>
    <row r="32" spans="4:10" x14ac:dyDescent="0.25">
      <c r="D32" s="12"/>
      <c r="E32" s="12"/>
    </row>
    <row r="33" spans="2:5" x14ac:dyDescent="0.25">
      <c r="B33" s="23"/>
      <c r="C33" s="11"/>
    </row>
    <row r="34" spans="2:5" x14ac:dyDescent="0.25">
      <c r="B34" s="23"/>
      <c r="C34" s="11"/>
    </row>
    <row r="35" spans="2:5" x14ac:dyDescent="0.25">
      <c r="B35" s="23"/>
      <c r="C35" s="11"/>
    </row>
    <row r="36" spans="2:5" x14ac:dyDescent="0.25">
      <c r="B36" s="23"/>
      <c r="C36" s="11"/>
    </row>
    <row r="37" spans="2:5" x14ac:dyDescent="0.25">
      <c r="B37" s="23"/>
      <c r="C37" s="11"/>
    </row>
    <row r="38" spans="2:5" x14ac:dyDescent="0.25">
      <c r="B38" s="23"/>
      <c r="C38" s="11"/>
    </row>
    <row r="39" spans="2:5" x14ac:dyDescent="0.25">
      <c r="B39" s="23"/>
      <c r="C39" s="11"/>
    </row>
    <row r="40" spans="2:5" x14ac:dyDescent="0.25">
      <c r="B40" s="23"/>
      <c r="C40" s="11"/>
    </row>
    <row r="41" spans="2:5" x14ac:dyDescent="0.25">
      <c r="B41" s="23"/>
      <c r="C41" s="11"/>
    </row>
    <row r="42" spans="2:5" x14ac:dyDescent="0.25">
      <c r="B42" s="23"/>
      <c r="C42" s="11"/>
    </row>
    <row r="43" spans="2:5" x14ac:dyDescent="0.25">
      <c r="B43" s="23"/>
      <c r="C43" s="11"/>
    </row>
    <row r="44" spans="2:5" x14ac:dyDescent="0.25">
      <c r="B44" s="23"/>
      <c r="C44" s="11"/>
    </row>
    <row r="45" spans="2:5" x14ac:dyDescent="0.25">
      <c r="B45" s="23"/>
      <c r="C45" s="11"/>
    </row>
    <row r="47" spans="2:5" x14ac:dyDescent="0.25">
      <c r="D47" s="12"/>
      <c r="E47" s="12"/>
    </row>
    <row r="48" spans="2:5" x14ac:dyDescent="0.25">
      <c r="B48" s="23"/>
      <c r="C48" s="11"/>
    </row>
    <row r="49" spans="2:3" x14ac:dyDescent="0.25">
      <c r="B49" s="23"/>
      <c r="C49" s="11"/>
    </row>
    <row r="50" spans="2:3" x14ac:dyDescent="0.25">
      <c r="B50" s="23"/>
      <c r="C50" s="11"/>
    </row>
    <row r="51" spans="2:3" x14ac:dyDescent="0.25">
      <c r="B51" s="23"/>
      <c r="C51" s="11"/>
    </row>
    <row r="52" spans="2:3" x14ac:dyDescent="0.25">
      <c r="B52" s="23"/>
      <c r="C52" s="11"/>
    </row>
    <row r="53" spans="2:3" x14ac:dyDescent="0.25">
      <c r="B53" s="23"/>
      <c r="C53" s="11"/>
    </row>
    <row r="54" spans="2:3" x14ac:dyDescent="0.25">
      <c r="B54" s="23"/>
      <c r="C54" s="11"/>
    </row>
    <row r="55" spans="2:3" x14ac:dyDescent="0.25">
      <c r="B55" s="23"/>
      <c r="C55" s="11"/>
    </row>
    <row r="56" spans="2:3" x14ac:dyDescent="0.25">
      <c r="B56" s="23"/>
      <c r="C56" s="11"/>
    </row>
    <row r="57" spans="2:3" x14ac:dyDescent="0.25">
      <c r="B57" s="23"/>
      <c r="C57" s="11"/>
    </row>
    <row r="58" spans="2:3" x14ac:dyDescent="0.25">
      <c r="B58" s="23"/>
      <c r="C58" s="11"/>
    </row>
    <row r="59" spans="2:3" x14ac:dyDescent="0.25">
      <c r="B59" s="23"/>
      <c r="C59" s="11"/>
    </row>
    <row r="60" spans="2:3" x14ac:dyDescent="0.25">
      <c r="B60" s="23"/>
      <c r="C60" s="11"/>
    </row>
  </sheetData>
  <mergeCells count="3">
    <mergeCell ref="B2:B15"/>
    <mergeCell ref="G2:G15"/>
    <mergeCell ref="L2:L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8374-D992-4133-B6D1-028220189648}">
  <dimension ref="B1:Z60"/>
  <sheetViews>
    <sheetView zoomScale="90" zoomScaleNormal="90" workbookViewId="0">
      <selection activeCell="G24" sqref="G24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8" width="8.88671875" style="7"/>
    <col min="9" max="9" width="1.6640625" style="7" customWidth="1"/>
    <col min="10" max="10" width="8.88671875" style="7"/>
    <col min="11" max="11" width="13.5546875" style="7" bestFit="1" customWidth="1"/>
    <col min="12" max="16384" width="8.88671875" style="7"/>
  </cols>
  <sheetData>
    <row r="1" spans="2:26" x14ac:dyDescent="0.25">
      <c r="B1" s="18" t="s">
        <v>28</v>
      </c>
    </row>
    <row r="2" spans="2:26" x14ac:dyDescent="0.25">
      <c r="B2" s="73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64" t="s">
        <v>19</v>
      </c>
      <c r="K2" s="22" t="s">
        <v>23</v>
      </c>
      <c r="L2" s="9" t="s">
        <v>0</v>
      </c>
      <c r="M2" s="9" t="s">
        <v>1</v>
      </c>
      <c r="N2" s="9" t="s">
        <v>2</v>
      </c>
      <c r="O2" s="9" t="s">
        <v>3</v>
      </c>
      <c r="P2" s="10" t="s">
        <v>4</v>
      </c>
    </row>
    <row r="3" spans="2:26" x14ac:dyDescent="0.25">
      <c r="B3" s="74"/>
      <c r="C3" s="11" t="s">
        <v>5</v>
      </c>
      <c r="D3" s="24">
        <v>3.3260000000000001</v>
      </c>
      <c r="E3" s="24">
        <v>2.3319999999999999</v>
      </c>
      <c r="F3" s="5" t="s">
        <v>22</v>
      </c>
      <c r="G3" s="5" t="s">
        <v>22</v>
      </c>
      <c r="H3" s="37" t="s">
        <v>22</v>
      </c>
      <c r="J3" s="65"/>
      <c r="K3" s="11" t="s">
        <v>5</v>
      </c>
      <c r="L3" s="40" t="s">
        <v>22</v>
      </c>
      <c r="M3" s="40" t="s">
        <v>22</v>
      </c>
      <c r="N3" s="40" t="s">
        <v>22</v>
      </c>
      <c r="O3" s="40" t="s">
        <v>22</v>
      </c>
      <c r="P3" s="41" t="s">
        <v>22</v>
      </c>
    </row>
    <row r="4" spans="2:26" x14ac:dyDescent="0.25">
      <c r="B4" s="74"/>
      <c r="C4" s="11" t="s">
        <v>6</v>
      </c>
      <c r="D4" s="24">
        <v>1.7410000000000001</v>
      </c>
      <c r="E4" s="24">
        <v>5.516</v>
      </c>
      <c r="F4" s="5" t="s">
        <v>22</v>
      </c>
      <c r="G4" s="5" t="s">
        <v>22</v>
      </c>
      <c r="H4" s="37" t="s">
        <v>22</v>
      </c>
      <c r="J4" s="65"/>
      <c r="K4" s="11" t="s">
        <v>6</v>
      </c>
      <c r="L4" s="40" t="s">
        <v>22</v>
      </c>
      <c r="M4" s="40" t="s">
        <v>22</v>
      </c>
      <c r="N4" s="40" t="s">
        <v>22</v>
      </c>
      <c r="O4" s="40" t="s">
        <v>22</v>
      </c>
      <c r="P4" s="41" t="s">
        <v>22</v>
      </c>
    </row>
    <row r="5" spans="2:26" x14ac:dyDescent="0.25">
      <c r="B5" s="74"/>
      <c r="C5" s="11" t="s">
        <v>7</v>
      </c>
      <c r="D5" s="5" t="s">
        <v>22</v>
      </c>
      <c r="E5" s="1">
        <v>21.013000000000002</v>
      </c>
      <c r="F5" s="5" t="s">
        <v>22</v>
      </c>
      <c r="G5" s="5" t="s">
        <v>22</v>
      </c>
      <c r="H5" s="37" t="s">
        <v>22</v>
      </c>
      <c r="J5" s="65"/>
      <c r="K5" s="11" t="s">
        <v>7</v>
      </c>
      <c r="L5" s="40" t="s">
        <v>22</v>
      </c>
      <c r="M5" s="40" t="s">
        <v>22</v>
      </c>
      <c r="N5" s="40" t="s">
        <v>22</v>
      </c>
      <c r="O5" s="40" t="s">
        <v>22</v>
      </c>
      <c r="P5" s="41" t="s">
        <v>22</v>
      </c>
    </row>
    <row r="6" spans="2:26" x14ac:dyDescent="0.25">
      <c r="B6" s="74"/>
      <c r="C6" s="11" t="s">
        <v>8</v>
      </c>
      <c r="D6" s="5" t="s">
        <v>22</v>
      </c>
      <c r="E6" s="5" t="s">
        <v>22</v>
      </c>
      <c r="F6" s="1">
        <v>0.81799999999999995</v>
      </c>
      <c r="G6" s="5" t="s">
        <v>22</v>
      </c>
      <c r="H6" s="37" t="s">
        <v>22</v>
      </c>
      <c r="J6" s="65"/>
      <c r="K6" s="11" t="s">
        <v>8</v>
      </c>
      <c r="L6" s="40" t="s">
        <v>22</v>
      </c>
      <c r="M6" s="40" t="s">
        <v>22</v>
      </c>
      <c r="N6" s="40" t="s">
        <v>22</v>
      </c>
      <c r="O6" s="40" t="s">
        <v>22</v>
      </c>
      <c r="P6" s="41" t="s">
        <v>22</v>
      </c>
    </row>
    <row r="7" spans="2:26" x14ac:dyDescent="0.25">
      <c r="B7" s="74"/>
      <c r="C7" s="11" t="s">
        <v>9</v>
      </c>
      <c r="D7" s="5" t="s">
        <v>22</v>
      </c>
      <c r="E7" s="5" t="s">
        <v>22</v>
      </c>
      <c r="F7" s="5" t="s">
        <v>22</v>
      </c>
      <c r="G7" s="5" t="s">
        <v>22</v>
      </c>
      <c r="H7" s="37" t="s">
        <v>22</v>
      </c>
      <c r="J7" s="65"/>
      <c r="K7" s="11" t="s">
        <v>9</v>
      </c>
      <c r="L7" s="40" t="s">
        <v>22</v>
      </c>
      <c r="M7" s="40" t="s">
        <v>22</v>
      </c>
      <c r="N7" s="40" t="s">
        <v>22</v>
      </c>
      <c r="O7" s="40" t="s">
        <v>22</v>
      </c>
      <c r="P7" s="41" t="s">
        <v>22</v>
      </c>
    </row>
    <row r="8" spans="2:26" x14ac:dyDescent="0.25">
      <c r="B8" s="74"/>
      <c r="C8" s="11" t="s">
        <v>10</v>
      </c>
      <c r="D8" s="1">
        <v>9.4280000000000008</v>
      </c>
      <c r="E8" s="5" t="s">
        <v>22</v>
      </c>
      <c r="F8" s="1">
        <v>5.9720000000000004</v>
      </c>
      <c r="G8" s="5" t="s">
        <v>22</v>
      </c>
      <c r="H8" s="37" t="s">
        <v>22</v>
      </c>
      <c r="J8" s="65"/>
      <c r="K8" s="11" t="s">
        <v>10</v>
      </c>
      <c r="L8" s="40" t="s">
        <v>22</v>
      </c>
      <c r="M8" s="40" t="s">
        <v>22</v>
      </c>
      <c r="N8" s="40" t="s">
        <v>22</v>
      </c>
      <c r="O8" s="40" t="s">
        <v>22</v>
      </c>
      <c r="P8" s="41" t="s">
        <v>22</v>
      </c>
    </row>
    <row r="9" spans="2:26" x14ac:dyDescent="0.25">
      <c r="B9" s="74"/>
      <c r="C9" s="11" t="s">
        <v>11</v>
      </c>
      <c r="D9" s="5" t="s">
        <v>22</v>
      </c>
      <c r="E9" s="5" t="s">
        <v>22</v>
      </c>
      <c r="F9" s="5" t="s">
        <v>22</v>
      </c>
      <c r="G9" s="5" t="s">
        <v>22</v>
      </c>
      <c r="H9" s="37" t="s">
        <v>22</v>
      </c>
      <c r="J9" s="65"/>
      <c r="K9" s="11" t="s">
        <v>11</v>
      </c>
      <c r="L9" s="40" t="s">
        <v>22</v>
      </c>
      <c r="M9" s="40" t="s">
        <v>22</v>
      </c>
      <c r="N9" s="40" t="s">
        <v>22</v>
      </c>
      <c r="O9" s="40" t="s">
        <v>22</v>
      </c>
      <c r="P9" s="41" t="s">
        <v>22</v>
      </c>
    </row>
    <row r="10" spans="2:26" x14ac:dyDescent="0.25">
      <c r="B10" s="74"/>
      <c r="C10" s="11" t="s">
        <v>12</v>
      </c>
      <c r="D10" s="1">
        <v>3.8769999999999998</v>
      </c>
      <c r="E10" s="5" t="s">
        <v>22</v>
      </c>
      <c r="F10" s="5" t="s">
        <v>22</v>
      </c>
      <c r="G10" s="5" t="s">
        <v>22</v>
      </c>
      <c r="H10" s="37" t="s">
        <v>22</v>
      </c>
      <c r="J10" s="65"/>
      <c r="K10" s="11" t="s">
        <v>12</v>
      </c>
      <c r="L10" s="40" t="s">
        <v>22</v>
      </c>
      <c r="M10" s="40" t="s">
        <v>22</v>
      </c>
      <c r="N10" s="40" t="s">
        <v>22</v>
      </c>
      <c r="O10" s="40" t="s">
        <v>22</v>
      </c>
      <c r="P10" s="41" t="s">
        <v>22</v>
      </c>
    </row>
    <row r="11" spans="2:26" x14ac:dyDescent="0.25">
      <c r="B11" s="74"/>
      <c r="C11" s="11" t="s">
        <v>13</v>
      </c>
      <c r="D11" s="5" t="s">
        <v>22</v>
      </c>
      <c r="E11" s="1">
        <v>0.20300000000000001</v>
      </c>
      <c r="F11" s="5" t="s">
        <v>22</v>
      </c>
      <c r="G11" s="1">
        <v>6.6340000000000003</v>
      </c>
      <c r="H11" s="37" t="s">
        <v>22</v>
      </c>
      <c r="J11" s="65"/>
      <c r="K11" s="11" t="s">
        <v>13</v>
      </c>
      <c r="L11" s="40" t="s">
        <v>22</v>
      </c>
      <c r="M11" s="40" t="s">
        <v>22</v>
      </c>
      <c r="N11" s="40" t="s">
        <v>22</v>
      </c>
      <c r="O11" s="40" t="s">
        <v>22</v>
      </c>
      <c r="P11" s="41" t="s">
        <v>22</v>
      </c>
    </row>
    <row r="12" spans="2:26" x14ac:dyDescent="0.25">
      <c r="B12" s="74"/>
      <c r="C12" s="11" t="s">
        <v>16</v>
      </c>
      <c r="D12" s="1">
        <v>3.6259999999999999</v>
      </c>
      <c r="E12" s="5" t="s">
        <v>22</v>
      </c>
      <c r="F12" s="1">
        <v>6.6000000000000003E-2</v>
      </c>
      <c r="G12" s="5" t="s">
        <v>22</v>
      </c>
      <c r="H12" s="37" t="s">
        <v>22</v>
      </c>
      <c r="J12" s="65"/>
      <c r="K12" s="11" t="s">
        <v>16</v>
      </c>
      <c r="L12" s="40" t="s">
        <v>22</v>
      </c>
      <c r="M12" s="40" t="s">
        <v>22</v>
      </c>
      <c r="N12" s="40" t="s">
        <v>22</v>
      </c>
      <c r="O12" s="40" t="s">
        <v>22</v>
      </c>
      <c r="P12" s="41" t="s">
        <v>22</v>
      </c>
      <c r="Z12" s="1"/>
    </row>
    <row r="13" spans="2:26" x14ac:dyDescent="0.25">
      <c r="B13" s="74"/>
      <c r="C13" s="11" t="s">
        <v>17</v>
      </c>
      <c r="D13" s="5" t="s">
        <v>22</v>
      </c>
      <c r="E13" s="1">
        <v>5.516</v>
      </c>
      <c r="F13" s="5" t="s">
        <v>22</v>
      </c>
      <c r="G13" s="5" t="s">
        <v>22</v>
      </c>
      <c r="H13" s="37" t="s">
        <v>22</v>
      </c>
      <c r="J13" s="65"/>
      <c r="K13" s="11" t="s">
        <v>17</v>
      </c>
      <c r="L13" s="40" t="s">
        <v>22</v>
      </c>
      <c r="M13" s="40" t="s">
        <v>22</v>
      </c>
      <c r="N13" s="40" t="s">
        <v>22</v>
      </c>
      <c r="O13" s="40" t="s">
        <v>22</v>
      </c>
      <c r="P13" s="41" t="s">
        <v>22</v>
      </c>
      <c r="Z13" s="1"/>
    </row>
    <row r="14" spans="2:26" x14ac:dyDescent="0.25">
      <c r="B14" s="74"/>
      <c r="C14" s="11" t="s">
        <v>14</v>
      </c>
      <c r="D14" s="5" t="s">
        <v>22</v>
      </c>
      <c r="E14" s="5" t="s">
        <v>22</v>
      </c>
      <c r="F14" s="1">
        <v>0.25</v>
      </c>
      <c r="G14" s="5" t="s">
        <v>22</v>
      </c>
      <c r="H14" s="37" t="s">
        <v>22</v>
      </c>
      <c r="J14" s="65"/>
      <c r="K14" s="11" t="s">
        <v>14</v>
      </c>
      <c r="L14" s="40" t="s">
        <v>22</v>
      </c>
      <c r="M14" s="40" t="s">
        <v>22</v>
      </c>
      <c r="N14" s="40" t="s">
        <v>22</v>
      </c>
      <c r="O14" s="40" t="s">
        <v>22</v>
      </c>
      <c r="P14" s="41" t="s">
        <v>22</v>
      </c>
      <c r="Z14" s="1"/>
    </row>
    <row r="15" spans="2:26" x14ac:dyDescent="0.25">
      <c r="B15" s="75"/>
      <c r="C15" s="16" t="s">
        <v>15</v>
      </c>
      <c r="D15" s="6" t="s">
        <v>22</v>
      </c>
      <c r="E15" s="6" t="s">
        <v>22</v>
      </c>
      <c r="F15" s="6" t="s">
        <v>22</v>
      </c>
      <c r="G15" s="6" t="s">
        <v>22</v>
      </c>
      <c r="H15" s="38" t="s">
        <v>22</v>
      </c>
      <c r="J15" s="66"/>
      <c r="K15" s="16" t="s">
        <v>15</v>
      </c>
      <c r="L15" s="42" t="s">
        <v>22</v>
      </c>
      <c r="M15" s="42" t="s">
        <v>22</v>
      </c>
      <c r="N15" s="42" t="s">
        <v>22</v>
      </c>
      <c r="O15" s="42" t="s">
        <v>22</v>
      </c>
      <c r="P15" s="43" t="s">
        <v>22</v>
      </c>
      <c r="Z15" s="1"/>
    </row>
    <row r="16" spans="2:26" x14ac:dyDescent="0.25">
      <c r="Z16" s="1"/>
    </row>
    <row r="17" spans="2:26" x14ac:dyDescent="0.25">
      <c r="B17" s="67" t="s">
        <v>20</v>
      </c>
      <c r="C17" s="22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70" t="s">
        <v>21</v>
      </c>
      <c r="K17" s="22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  <c r="Z17" s="1"/>
    </row>
    <row r="18" spans="2:26" x14ac:dyDescent="0.25">
      <c r="B18" s="68"/>
      <c r="C18" s="11" t="s">
        <v>5</v>
      </c>
      <c r="D18" s="5" t="s">
        <v>22</v>
      </c>
      <c r="E18" s="5" t="s">
        <v>22</v>
      </c>
      <c r="F18" s="1">
        <v>7.0000000000000001E-3</v>
      </c>
      <c r="G18" s="5" t="s">
        <v>22</v>
      </c>
      <c r="H18" s="37" t="s">
        <v>22</v>
      </c>
      <c r="J18" s="71"/>
      <c r="K18" s="11" t="s">
        <v>5</v>
      </c>
      <c r="L18" s="40" t="s">
        <v>22</v>
      </c>
      <c r="M18" s="40" t="s">
        <v>22</v>
      </c>
      <c r="N18" s="40" t="s">
        <v>22</v>
      </c>
      <c r="O18" s="40" t="s">
        <v>22</v>
      </c>
      <c r="P18" s="41" t="s">
        <v>22</v>
      </c>
      <c r="Z18" s="1"/>
    </row>
    <row r="19" spans="2:26" x14ac:dyDescent="0.25">
      <c r="B19" s="68"/>
      <c r="C19" s="11" t="s">
        <v>6</v>
      </c>
      <c r="D19" s="5" t="s">
        <v>22</v>
      </c>
      <c r="E19" s="5" t="s">
        <v>22</v>
      </c>
      <c r="F19" s="5" t="s">
        <v>22</v>
      </c>
      <c r="G19" s="5" t="s">
        <v>22</v>
      </c>
      <c r="H19" s="37" t="s">
        <v>22</v>
      </c>
      <c r="J19" s="71"/>
      <c r="K19" s="11" t="s">
        <v>6</v>
      </c>
      <c r="L19" s="40" t="s">
        <v>22</v>
      </c>
      <c r="M19" s="40" t="s">
        <v>22</v>
      </c>
      <c r="N19" s="40" t="s">
        <v>22</v>
      </c>
      <c r="O19" s="40" t="s">
        <v>22</v>
      </c>
      <c r="P19" s="41" t="s">
        <v>22</v>
      </c>
    </row>
    <row r="20" spans="2:26" x14ac:dyDescent="0.25">
      <c r="B20" s="68"/>
      <c r="C20" s="11" t="s">
        <v>7</v>
      </c>
      <c r="D20" s="5" t="s">
        <v>22</v>
      </c>
      <c r="E20" s="5" t="s">
        <v>22</v>
      </c>
      <c r="F20" s="5" t="s">
        <v>22</v>
      </c>
      <c r="G20" s="1">
        <v>1.2999999999999999E-2</v>
      </c>
      <c r="H20" s="37" t="s">
        <v>22</v>
      </c>
      <c r="J20" s="71"/>
      <c r="K20" s="11" t="s">
        <v>7</v>
      </c>
      <c r="L20" s="40" t="s">
        <v>22</v>
      </c>
      <c r="M20" s="40" t="s">
        <v>22</v>
      </c>
      <c r="N20" s="40" t="s">
        <v>22</v>
      </c>
      <c r="O20" s="40" t="s">
        <v>22</v>
      </c>
      <c r="P20" s="41" t="s">
        <v>22</v>
      </c>
    </row>
    <row r="21" spans="2:26" x14ac:dyDescent="0.25">
      <c r="B21" s="68"/>
      <c r="C21" s="11" t="s">
        <v>8</v>
      </c>
      <c r="D21" s="5" t="s">
        <v>22</v>
      </c>
      <c r="E21" s="5" t="s">
        <v>22</v>
      </c>
      <c r="F21" s="5" t="s">
        <v>22</v>
      </c>
      <c r="G21" s="1">
        <v>6.0000000000000001E-3</v>
      </c>
      <c r="H21" s="37" t="s">
        <v>22</v>
      </c>
      <c r="J21" s="71"/>
      <c r="K21" s="11" t="s">
        <v>8</v>
      </c>
      <c r="L21" s="40" t="s">
        <v>22</v>
      </c>
      <c r="M21" s="40" t="s">
        <v>22</v>
      </c>
      <c r="N21" s="40" t="s">
        <v>22</v>
      </c>
      <c r="O21" s="40" t="s">
        <v>22</v>
      </c>
      <c r="P21" s="41" t="s">
        <v>22</v>
      </c>
    </row>
    <row r="22" spans="2:26" x14ac:dyDescent="0.25">
      <c r="B22" s="68"/>
      <c r="C22" s="11" t="s">
        <v>9</v>
      </c>
      <c r="D22" s="5" t="s">
        <v>22</v>
      </c>
      <c r="E22" s="5" t="s">
        <v>22</v>
      </c>
      <c r="F22" s="1">
        <v>4.9000000000000002E-2</v>
      </c>
      <c r="G22" s="1">
        <v>7.3999999999999996E-2</v>
      </c>
      <c r="H22" s="2">
        <v>7.0000000000000001E-3</v>
      </c>
      <c r="J22" s="71"/>
      <c r="K22" s="11" t="s">
        <v>9</v>
      </c>
      <c r="L22" s="40" t="s">
        <v>22</v>
      </c>
      <c r="M22" s="40" t="s">
        <v>22</v>
      </c>
      <c r="N22" s="40" t="s">
        <v>22</v>
      </c>
      <c r="O22" s="40" t="s">
        <v>22</v>
      </c>
      <c r="P22" s="41" t="s">
        <v>22</v>
      </c>
    </row>
    <row r="23" spans="2:26" x14ac:dyDescent="0.25">
      <c r="B23" s="68"/>
      <c r="C23" s="11" t="s">
        <v>10</v>
      </c>
      <c r="D23" s="1">
        <v>1E-3</v>
      </c>
      <c r="E23" s="5" t="s">
        <v>22</v>
      </c>
      <c r="F23" s="5" t="s">
        <v>22</v>
      </c>
      <c r="G23" s="1">
        <v>0.05</v>
      </c>
      <c r="H23" s="2">
        <v>2.8000000000000001E-2</v>
      </c>
      <c r="J23" s="71"/>
      <c r="K23" s="11" t="s">
        <v>10</v>
      </c>
      <c r="L23" s="40" t="s">
        <v>22</v>
      </c>
      <c r="M23" s="40" t="s">
        <v>22</v>
      </c>
      <c r="N23" s="40" t="s">
        <v>22</v>
      </c>
      <c r="O23" s="40" t="s">
        <v>22</v>
      </c>
      <c r="P23" s="41" t="s">
        <v>22</v>
      </c>
    </row>
    <row r="24" spans="2:26" x14ac:dyDescent="0.25">
      <c r="B24" s="68"/>
      <c r="C24" s="11" t="s">
        <v>11</v>
      </c>
      <c r="D24" s="5" t="s">
        <v>22</v>
      </c>
      <c r="E24" s="5" t="s">
        <v>22</v>
      </c>
      <c r="F24" s="5" t="s">
        <v>22</v>
      </c>
      <c r="G24" s="1">
        <v>2E-3</v>
      </c>
      <c r="H24" s="37" t="s">
        <v>22</v>
      </c>
      <c r="J24" s="71"/>
      <c r="K24" s="11" t="s">
        <v>11</v>
      </c>
      <c r="L24" s="40" t="s">
        <v>22</v>
      </c>
      <c r="M24" s="40" t="s">
        <v>22</v>
      </c>
      <c r="N24" s="40" t="s">
        <v>22</v>
      </c>
      <c r="O24" s="40" t="s">
        <v>22</v>
      </c>
      <c r="P24" s="41" t="s">
        <v>22</v>
      </c>
    </row>
    <row r="25" spans="2:26" x14ac:dyDescent="0.25">
      <c r="B25" s="68"/>
      <c r="C25" s="11" t="s">
        <v>12</v>
      </c>
      <c r="D25" s="5" t="s">
        <v>22</v>
      </c>
      <c r="E25" s="5" t="s">
        <v>22</v>
      </c>
      <c r="F25" s="5" t="s">
        <v>22</v>
      </c>
      <c r="G25" s="1">
        <v>8.9999999999999993E-3</v>
      </c>
      <c r="H25" s="2">
        <v>4.5999999999999999E-2</v>
      </c>
      <c r="J25" s="71"/>
      <c r="K25" s="11" t="s">
        <v>12</v>
      </c>
      <c r="L25" s="40" t="s">
        <v>22</v>
      </c>
      <c r="M25" s="40" t="s">
        <v>22</v>
      </c>
      <c r="N25" s="40" t="s">
        <v>22</v>
      </c>
      <c r="O25" s="40" t="s">
        <v>22</v>
      </c>
      <c r="P25" s="41" t="s">
        <v>22</v>
      </c>
    </row>
    <row r="26" spans="2:26" x14ac:dyDescent="0.25">
      <c r="B26" s="68"/>
      <c r="C26" s="11" t="s">
        <v>13</v>
      </c>
      <c r="D26" s="5" t="s">
        <v>22</v>
      </c>
      <c r="E26" s="5" t="s">
        <v>22</v>
      </c>
      <c r="F26" s="5" t="s">
        <v>22</v>
      </c>
      <c r="G26" s="5" t="s">
        <v>22</v>
      </c>
      <c r="H26" s="2">
        <v>6.0000000000000001E-3</v>
      </c>
      <c r="J26" s="71"/>
      <c r="K26" s="11" t="s">
        <v>13</v>
      </c>
      <c r="L26" s="40" t="s">
        <v>22</v>
      </c>
      <c r="M26" s="40" t="s">
        <v>22</v>
      </c>
      <c r="N26" s="40" t="s">
        <v>22</v>
      </c>
      <c r="O26" s="40" t="s">
        <v>22</v>
      </c>
      <c r="P26" s="41" t="s">
        <v>22</v>
      </c>
    </row>
    <row r="27" spans="2:26" x14ac:dyDescent="0.25">
      <c r="B27" s="68"/>
      <c r="C27" s="11" t="s">
        <v>16</v>
      </c>
      <c r="D27" s="5" t="s">
        <v>22</v>
      </c>
      <c r="E27" s="5" t="s">
        <v>22</v>
      </c>
      <c r="F27" s="5" t="s">
        <v>22</v>
      </c>
      <c r="G27" s="5" t="s">
        <v>22</v>
      </c>
      <c r="H27" s="2">
        <v>7.0000000000000001E-3</v>
      </c>
      <c r="J27" s="71"/>
      <c r="K27" s="11" t="s">
        <v>16</v>
      </c>
      <c r="L27" s="40" t="s">
        <v>22</v>
      </c>
      <c r="M27" s="40" t="s">
        <v>22</v>
      </c>
      <c r="N27" s="40" t="s">
        <v>22</v>
      </c>
      <c r="O27" s="40" t="s">
        <v>22</v>
      </c>
      <c r="P27" s="41" t="s">
        <v>22</v>
      </c>
    </row>
    <row r="28" spans="2:26" x14ac:dyDescent="0.25">
      <c r="B28" s="68"/>
      <c r="C28" s="11" t="s">
        <v>17</v>
      </c>
      <c r="D28" s="5" t="s">
        <v>22</v>
      </c>
      <c r="E28" s="5" t="s">
        <v>22</v>
      </c>
      <c r="F28" s="5" t="s">
        <v>22</v>
      </c>
      <c r="G28" s="1">
        <v>2.3E-2</v>
      </c>
      <c r="H28" s="2">
        <v>7.0000000000000001E-3</v>
      </c>
      <c r="J28" s="71"/>
      <c r="K28" s="11" t="s">
        <v>17</v>
      </c>
      <c r="L28" s="40" t="s">
        <v>22</v>
      </c>
      <c r="M28" s="40" t="s">
        <v>22</v>
      </c>
      <c r="N28" s="40" t="s">
        <v>22</v>
      </c>
      <c r="O28" s="40" t="s">
        <v>22</v>
      </c>
      <c r="P28" s="41" t="s">
        <v>22</v>
      </c>
    </row>
    <row r="29" spans="2:26" x14ac:dyDescent="0.25">
      <c r="B29" s="68"/>
      <c r="C29" s="11" t="s">
        <v>14</v>
      </c>
      <c r="D29" s="5" t="s">
        <v>22</v>
      </c>
      <c r="E29" s="5" t="s">
        <v>22</v>
      </c>
      <c r="F29" s="5" t="s">
        <v>22</v>
      </c>
      <c r="G29" s="5" t="s">
        <v>22</v>
      </c>
      <c r="H29" s="37" t="s">
        <v>22</v>
      </c>
      <c r="J29" s="71"/>
      <c r="K29" s="11" t="s">
        <v>14</v>
      </c>
      <c r="L29" s="40" t="s">
        <v>22</v>
      </c>
      <c r="M29" s="40" t="s">
        <v>22</v>
      </c>
      <c r="N29" s="40" t="s">
        <v>22</v>
      </c>
      <c r="O29" s="40" t="s">
        <v>22</v>
      </c>
      <c r="P29" s="41" t="s">
        <v>22</v>
      </c>
    </row>
    <row r="30" spans="2:26" x14ac:dyDescent="0.25">
      <c r="B30" s="69"/>
      <c r="C30" s="16" t="s">
        <v>15</v>
      </c>
      <c r="D30" s="6" t="s">
        <v>22</v>
      </c>
      <c r="E30" s="6" t="s">
        <v>22</v>
      </c>
      <c r="F30" s="6" t="s">
        <v>22</v>
      </c>
      <c r="G30" s="6" t="s">
        <v>22</v>
      </c>
      <c r="H30" s="38" t="s">
        <v>22</v>
      </c>
      <c r="J30" s="72"/>
      <c r="K30" s="16" t="s">
        <v>15</v>
      </c>
      <c r="L30" s="42" t="s">
        <v>22</v>
      </c>
      <c r="M30" s="42" t="s">
        <v>22</v>
      </c>
      <c r="N30" s="42" t="s">
        <v>22</v>
      </c>
      <c r="O30" s="42" t="s">
        <v>22</v>
      </c>
      <c r="P30" s="43" t="s">
        <v>22</v>
      </c>
    </row>
    <row r="34" spans="11:17" x14ac:dyDescent="0.25">
      <c r="M34" s="12"/>
      <c r="N34" s="12"/>
      <c r="O34" s="12"/>
      <c r="P34" s="12"/>
      <c r="Q34" s="12"/>
    </row>
    <row r="35" spans="11:17" x14ac:dyDescent="0.25">
      <c r="K35" s="23"/>
      <c r="L35" s="11"/>
    </row>
    <row r="36" spans="11:17" x14ac:dyDescent="0.25">
      <c r="K36" s="23"/>
      <c r="L36" s="11"/>
    </row>
    <row r="37" spans="11:17" x14ac:dyDescent="0.25">
      <c r="K37" s="23"/>
      <c r="L37" s="39"/>
    </row>
    <row r="38" spans="11:17" x14ac:dyDescent="0.25">
      <c r="K38" s="23"/>
      <c r="L38" s="11"/>
    </row>
    <row r="39" spans="11:17" x14ac:dyDescent="0.25">
      <c r="K39" s="23"/>
      <c r="L39" s="11"/>
    </row>
    <row r="40" spans="11:17" x14ac:dyDescent="0.25">
      <c r="K40" s="23"/>
      <c r="L40" s="39"/>
    </row>
    <row r="41" spans="11:17" x14ac:dyDescent="0.25">
      <c r="K41" s="23"/>
      <c r="L41" s="11"/>
    </row>
    <row r="42" spans="11:17" x14ac:dyDescent="0.25">
      <c r="K42" s="23"/>
      <c r="L42" s="39"/>
    </row>
    <row r="43" spans="11:17" x14ac:dyDescent="0.25">
      <c r="K43" s="23"/>
      <c r="L43" s="11"/>
    </row>
    <row r="44" spans="11:17" x14ac:dyDescent="0.25">
      <c r="K44" s="23"/>
      <c r="L44" s="39"/>
    </row>
    <row r="45" spans="11:17" x14ac:dyDescent="0.25">
      <c r="K45" s="23"/>
      <c r="L45" s="11"/>
    </row>
    <row r="46" spans="11:17" x14ac:dyDescent="0.25">
      <c r="K46" s="23"/>
      <c r="L46" s="39"/>
    </row>
    <row r="47" spans="11:17" x14ac:dyDescent="0.25">
      <c r="K47" s="23"/>
      <c r="L47" s="11"/>
    </row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</sheetData>
  <mergeCells count="4">
    <mergeCell ref="J2:J15"/>
    <mergeCell ref="B17:B30"/>
    <mergeCell ref="J17:J30"/>
    <mergeCell ref="B2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E43C-144A-4372-8E87-6D2DD336B3C6}">
  <dimension ref="B1:Z47"/>
  <sheetViews>
    <sheetView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8" width="8.88671875" style="7"/>
    <col min="9" max="9" width="1.6640625" style="7" customWidth="1"/>
    <col min="10" max="10" width="8.88671875" style="7"/>
    <col min="11" max="11" width="13.5546875" style="7" bestFit="1" customWidth="1"/>
    <col min="12" max="16384" width="8.88671875" style="7"/>
  </cols>
  <sheetData>
    <row r="1" spans="2:26" x14ac:dyDescent="0.25">
      <c r="B1" s="18" t="s">
        <v>28</v>
      </c>
    </row>
    <row r="2" spans="2:26" x14ac:dyDescent="0.25">
      <c r="B2" s="73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76" t="s">
        <v>19</v>
      </c>
      <c r="K2" s="51" t="s">
        <v>23</v>
      </c>
      <c r="L2" s="26" t="s">
        <v>0</v>
      </c>
      <c r="M2" s="26" t="s">
        <v>1</v>
      </c>
      <c r="N2" s="26" t="s">
        <v>2</v>
      </c>
      <c r="O2" s="26" t="s">
        <v>3</v>
      </c>
      <c r="P2" s="27" t="s">
        <v>4</v>
      </c>
    </row>
    <row r="3" spans="2:26" x14ac:dyDescent="0.25">
      <c r="B3" s="74"/>
      <c r="C3" s="11" t="s">
        <v>5</v>
      </c>
      <c r="D3" s="5" t="s">
        <v>22</v>
      </c>
      <c r="E3" s="5" t="s">
        <v>22</v>
      </c>
      <c r="F3" s="5" t="s">
        <v>22</v>
      </c>
      <c r="G3" s="5" t="s">
        <v>22</v>
      </c>
      <c r="H3" s="37" t="s">
        <v>22</v>
      </c>
      <c r="J3" s="77"/>
      <c r="K3" s="28" t="s">
        <v>5</v>
      </c>
      <c r="L3" s="18">
        <v>0.52500000000000002</v>
      </c>
      <c r="M3" s="18">
        <v>0.34200000000000003</v>
      </c>
      <c r="N3" s="18">
        <v>0.60499999999999998</v>
      </c>
      <c r="O3" s="18">
        <v>0.214</v>
      </c>
      <c r="P3" s="19">
        <v>1.008</v>
      </c>
    </row>
    <row r="4" spans="2:26" x14ac:dyDescent="0.25">
      <c r="B4" s="74"/>
      <c r="C4" s="11" t="s">
        <v>6</v>
      </c>
      <c r="D4" s="5" t="s">
        <v>22</v>
      </c>
      <c r="E4" s="5" t="s">
        <v>22</v>
      </c>
      <c r="F4" s="5" t="s">
        <v>22</v>
      </c>
      <c r="G4" s="5" t="s">
        <v>22</v>
      </c>
      <c r="H4" s="37" t="s">
        <v>22</v>
      </c>
      <c r="J4" s="77"/>
      <c r="K4" s="28" t="s">
        <v>6</v>
      </c>
      <c r="L4" s="18">
        <v>1.99</v>
      </c>
      <c r="M4" s="18">
        <v>0.90900000000000003</v>
      </c>
      <c r="N4" s="18">
        <v>0.51600000000000001</v>
      </c>
      <c r="O4" s="18">
        <v>0.34200000000000003</v>
      </c>
      <c r="P4" s="19">
        <v>0.499</v>
      </c>
    </row>
    <row r="5" spans="2:26" x14ac:dyDescent="0.25">
      <c r="B5" s="74"/>
      <c r="C5" s="11" t="s">
        <v>7</v>
      </c>
      <c r="D5" s="5" t="s">
        <v>22</v>
      </c>
      <c r="E5" s="5" t="s">
        <v>22</v>
      </c>
      <c r="F5" s="5" t="s">
        <v>22</v>
      </c>
      <c r="G5" s="5" t="s">
        <v>22</v>
      </c>
      <c r="H5" s="37" t="s">
        <v>22</v>
      </c>
      <c r="J5" s="77"/>
      <c r="K5" s="28" t="s">
        <v>7</v>
      </c>
      <c r="L5" s="18">
        <v>0.45500000000000002</v>
      </c>
      <c r="M5" s="18">
        <v>0.73799999999999999</v>
      </c>
      <c r="N5" s="18">
        <v>0.188</v>
      </c>
      <c r="O5" s="18">
        <v>0.54300000000000004</v>
      </c>
      <c r="P5" s="19">
        <v>1.764</v>
      </c>
    </row>
    <row r="6" spans="2:26" x14ac:dyDescent="0.25">
      <c r="B6" s="74"/>
      <c r="C6" s="11" t="s">
        <v>8</v>
      </c>
      <c r="D6" s="5" t="s">
        <v>22</v>
      </c>
      <c r="E6" s="5" t="s">
        <v>22</v>
      </c>
      <c r="F6" s="5" t="s">
        <v>22</v>
      </c>
      <c r="G6" s="5" t="s">
        <v>22</v>
      </c>
      <c r="H6" s="37" t="s">
        <v>22</v>
      </c>
      <c r="J6" s="77"/>
      <c r="K6" s="28" t="s">
        <v>8</v>
      </c>
      <c r="L6" s="18">
        <v>1.026</v>
      </c>
      <c r="M6" s="18">
        <v>0.69299999999999995</v>
      </c>
      <c r="N6" s="18">
        <v>0.46400000000000002</v>
      </c>
      <c r="O6" s="18">
        <v>2.6840000000000002</v>
      </c>
      <c r="P6" s="19">
        <v>0.122</v>
      </c>
    </row>
    <row r="7" spans="2:26" x14ac:dyDescent="0.25">
      <c r="B7" s="74"/>
      <c r="C7" s="11" t="s">
        <v>9</v>
      </c>
      <c r="D7" s="5" t="s">
        <v>22</v>
      </c>
      <c r="E7" s="5" t="s">
        <v>22</v>
      </c>
      <c r="F7" s="5" t="s">
        <v>22</v>
      </c>
      <c r="G7" s="5" t="s">
        <v>22</v>
      </c>
      <c r="H7" s="37" t="s">
        <v>22</v>
      </c>
      <c r="J7" s="77"/>
      <c r="K7" s="28" t="s">
        <v>9</v>
      </c>
      <c r="L7" s="18">
        <v>0.32500000000000001</v>
      </c>
      <c r="M7" s="18">
        <v>6.4000000000000001E-2</v>
      </c>
      <c r="N7" s="18">
        <v>3.2839999999999998</v>
      </c>
      <c r="O7" s="18">
        <v>0.70199999999999996</v>
      </c>
      <c r="P7" s="19">
        <v>0.50800000000000001</v>
      </c>
    </row>
    <row r="8" spans="2:26" x14ac:dyDescent="0.25">
      <c r="B8" s="74"/>
      <c r="C8" s="11" t="s">
        <v>10</v>
      </c>
      <c r="D8" s="5" t="s">
        <v>22</v>
      </c>
      <c r="E8" s="5" t="s">
        <v>22</v>
      </c>
      <c r="F8" s="5" t="s">
        <v>22</v>
      </c>
      <c r="G8" s="5" t="s">
        <v>22</v>
      </c>
      <c r="H8" s="37" t="s">
        <v>22</v>
      </c>
      <c r="J8" s="77"/>
      <c r="K8" s="28" t="s">
        <v>10</v>
      </c>
      <c r="L8" s="18">
        <v>1.6990000000000001</v>
      </c>
      <c r="M8" s="18">
        <v>3.2000000000000001E-2</v>
      </c>
      <c r="N8" s="18">
        <v>1.181</v>
      </c>
      <c r="O8" s="18">
        <v>0.38500000000000001</v>
      </c>
      <c r="P8" s="19">
        <v>0.73799999999999999</v>
      </c>
    </row>
    <row r="9" spans="2:26" x14ac:dyDescent="0.25">
      <c r="B9" s="74"/>
      <c r="C9" s="11" t="s">
        <v>11</v>
      </c>
      <c r="D9" s="5" t="s">
        <v>22</v>
      </c>
      <c r="E9" s="5" t="s">
        <v>22</v>
      </c>
      <c r="F9" s="5" t="s">
        <v>22</v>
      </c>
      <c r="G9" s="5" t="s">
        <v>22</v>
      </c>
      <c r="H9" s="37" t="s">
        <v>22</v>
      </c>
      <c r="J9" s="77"/>
      <c r="K9" s="28" t="s">
        <v>11</v>
      </c>
      <c r="L9" s="18">
        <v>2.7610000000000001</v>
      </c>
      <c r="M9" s="18">
        <v>0.13800000000000001</v>
      </c>
      <c r="N9" s="18">
        <v>0.622</v>
      </c>
      <c r="O9" s="18">
        <v>5.1550000000000002</v>
      </c>
      <c r="P9" s="19">
        <v>0.81</v>
      </c>
    </row>
    <row r="10" spans="2:26" x14ac:dyDescent="0.25">
      <c r="B10" s="74"/>
      <c r="C10" s="11" t="s">
        <v>12</v>
      </c>
      <c r="D10" s="5" t="s">
        <v>22</v>
      </c>
      <c r="E10" s="5" t="s">
        <v>22</v>
      </c>
      <c r="F10" s="5" t="s">
        <v>22</v>
      </c>
      <c r="G10" s="5" t="s">
        <v>22</v>
      </c>
      <c r="H10" s="37" t="s">
        <v>22</v>
      </c>
      <c r="J10" s="77"/>
      <c r="K10" s="28" t="s">
        <v>12</v>
      </c>
      <c r="L10" s="18">
        <v>0.77400000000000002</v>
      </c>
      <c r="M10" s="18">
        <v>1.5960000000000001</v>
      </c>
      <c r="N10" s="18">
        <v>0.65800000000000003</v>
      </c>
      <c r="O10" s="18">
        <v>3.2000000000000001E-2</v>
      </c>
      <c r="P10" s="19">
        <v>0.77400000000000002</v>
      </c>
    </row>
    <row r="11" spans="2:26" x14ac:dyDescent="0.25">
      <c r="B11" s="74"/>
      <c r="C11" s="11" t="s">
        <v>13</v>
      </c>
      <c r="D11" s="5" t="s">
        <v>22</v>
      </c>
      <c r="E11" s="5" t="s">
        <v>22</v>
      </c>
      <c r="F11" s="5" t="s">
        <v>22</v>
      </c>
      <c r="G11" s="5" t="s">
        <v>22</v>
      </c>
      <c r="H11" s="37" t="s">
        <v>22</v>
      </c>
      <c r="J11" s="77"/>
      <c r="K11" s="28" t="s">
        <v>13</v>
      </c>
      <c r="L11" s="18">
        <v>2.7130000000000001</v>
      </c>
      <c r="M11" s="18">
        <v>0.35899999999999999</v>
      </c>
      <c r="N11" s="18">
        <v>0.45500000000000002</v>
      </c>
      <c r="O11" s="35" t="s">
        <v>22</v>
      </c>
      <c r="P11" s="19">
        <v>1.31</v>
      </c>
    </row>
    <row r="12" spans="2:26" x14ac:dyDescent="0.25">
      <c r="B12" s="74"/>
      <c r="C12" s="11" t="s">
        <v>16</v>
      </c>
      <c r="D12" s="5" t="s">
        <v>22</v>
      </c>
      <c r="E12" s="5" t="s">
        <v>22</v>
      </c>
      <c r="F12" s="5" t="s">
        <v>22</v>
      </c>
      <c r="G12" s="5" t="s">
        <v>22</v>
      </c>
      <c r="H12" s="37" t="s">
        <v>22</v>
      </c>
      <c r="J12" s="77"/>
      <c r="K12" s="28" t="s">
        <v>16</v>
      </c>
      <c r="L12" s="18">
        <v>0.28199999999999997</v>
      </c>
      <c r="M12" s="18">
        <v>2.16</v>
      </c>
      <c r="N12" s="18">
        <v>0.622</v>
      </c>
      <c r="O12" s="18">
        <v>0.35099999999999998</v>
      </c>
      <c r="P12" s="19">
        <v>0.35899999999999999</v>
      </c>
      <c r="Z12" s="1"/>
    </row>
    <row r="13" spans="2:26" x14ac:dyDescent="0.25">
      <c r="B13" s="74"/>
      <c r="C13" s="11" t="s">
        <v>17</v>
      </c>
      <c r="D13" s="5" t="s">
        <v>22</v>
      </c>
      <c r="E13" s="5" t="s">
        <v>22</v>
      </c>
      <c r="F13" s="5" t="s">
        <v>22</v>
      </c>
      <c r="G13" s="5" t="s">
        <v>22</v>
      </c>
      <c r="H13" s="37" t="s">
        <v>22</v>
      </c>
      <c r="J13" s="77"/>
      <c r="K13" s="28" t="s">
        <v>17</v>
      </c>
      <c r="L13" s="18">
        <v>0.49</v>
      </c>
      <c r="M13" s="18">
        <v>0.40300000000000002</v>
      </c>
      <c r="N13" s="18">
        <v>0.222</v>
      </c>
      <c r="O13" s="18">
        <v>0.25600000000000001</v>
      </c>
      <c r="P13" s="19">
        <v>0.25600000000000001</v>
      </c>
      <c r="Z13" s="1"/>
    </row>
    <row r="14" spans="2:26" x14ac:dyDescent="0.25">
      <c r="B14" s="74"/>
      <c r="C14" s="11" t="s">
        <v>14</v>
      </c>
      <c r="D14" s="5" t="s">
        <v>22</v>
      </c>
      <c r="E14" s="5" t="s">
        <v>22</v>
      </c>
      <c r="F14" s="5" t="s">
        <v>22</v>
      </c>
      <c r="G14" s="5" t="s">
        <v>22</v>
      </c>
      <c r="H14" s="37" t="s">
        <v>22</v>
      </c>
      <c r="J14" s="77"/>
      <c r="K14" s="28" t="s">
        <v>14</v>
      </c>
      <c r="L14" s="18">
        <v>0.25600000000000001</v>
      </c>
      <c r="M14" s="18">
        <v>1.9239999999999999</v>
      </c>
      <c r="N14" s="18">
        <v>0.42</v>
      </c>
      <c r="O14" s="18">
        <v>0.52500000000000002</v>
      </c>
      <c r="P14" s="19">
        <v>0.32500000000000001</v>
      </c>
      <c r="Z14" s="1"/>
    </row>
    <row r="15" spans="2:26" x14ac:dyDescent="0.25">
      <c r="B15" s="75"/>
      <c r="C15" s="16" t="s">
        <v>15</v>
      </c>
      <c r="D15" s="5" t="s">
        <v>22</v>
      </c>
      <c r="E15" s="5" t="s">
        <v>22</v>
      </c>
      <c r="F15" s="5" t="s">
        <v>22</v>
      </c>
      <c r="G15" s="5" t="s">
        <v>22</v>
      </c>
      <c r="H15" s="38" t="s">
        <v>22</v>
      </c>
      <c r="J15" s="78"/>
      <c r="K15" s="29" t="s">
        <v>15</v>
      </c>
      <c r="L15" s="20">
        <v>0.42899999999999999</v>
      </c>
      <c r="M15" s="20">
        <v>0.438</v>
      </c>
      <c r="N15" s="20">
        <v>8.1000000000000003E-2</v>
      </c>
      <c r="O15" s="20">
        <v>0.155</v>
      </c>
      <c r="P15" s="21">
        <v>0.26500000000000001</v>
      </c>
      <c r="Z15" s="1"/>
    </row>
    <row r="16" spans="2:26" x14ac:dyDescent="0.25">
      <c r="Z16" s="1"/>
    </row>
    <row r="17" spans="2:26" x14ac:dyDescent="0.25">
      <c r="B17" s="79" t="s">
        <v>20</v>
      </c>
      <c r="C17" s="51" t="s">
        <v>23</v>
      </c>
      <c r="D17" s="26" t="s">
        <v>0</v>
      </c>
      <c r="E17" s="26" t="s">
        <v>1</v>
      </c>
      <c r="F17" s="26" t="s">
        <v>2</v>
      </c>
      <c r="G17" s="26" t="s">
        <v>3</v>
      </c>
      <c r="H17" s="27" t="s">
        <v>4</v>
      </c>
      <c r="J17" s="82" t="s">
        <v>21</v>
      </c>
      <c r="K17" s="51" t="s">
        <v>23</v>
      </c>
      <c r="L17" s="26" t="s">
        <v>0</v>
      </c>
      <c r="M17" s="26" t="s">
        <v>1</v>
      </c>
      <c r="N17" s="26" t="s">
        <v>2</v>
      </c>
      <c r="O17" s="26" t="s">
        <v>3</v>
      </c>
      <c r="P17" s="27" t="s">
        <v>4</v>
      </c>
    </row>
    <row r="18" spans="2:26" x14ac:dyDescent="0.25">
      <c r="B18" s="80"/>
      <c r="C18" s="28" t="s">
        <v>5</v>
      </c>
      <c r="D18" s="5" t="s">
        <v>22</v>
      </c>
      <c r="E18" s="5" t="s">
        <v>22</v>
      </c>
      <c r="F18" s="5" t="s">
        <v>22</v>
      </c>
      <c r="G18" s="5" t="s">
        <v>22</v>
      </c>
      <c r="H18" s="37" t="s">
        <v>22</v>
      </c>
      <c r="J18" s="83"/>
      <c r="K18" s="28" t="s">
        <v>5</v>
      </c>
      <c r="L18" s="18">
        <v>2.411</v>
      </c>
      <c r="M18" s="18">
        <v>1.7470000000000001</v>
      </c>
      <c r="N18" s="18">
        <v>1.65</v>
      </c>
      <c r="O18" s="18">
        <v>1.42</v>
      </c>
      <c r="P18" s="19">
        <v>1.4910000000000001</v>
      </c>
      <c r="Z18" s="5"/>
    </row>
    <row r="19" spans="2:26" x14ac:dyDescent="0.25">
      <c r="B19" s="80"/>
      <c r="C19" s="28" t="s">
        <v>6</v>
      </c>
      <c r="D19" s="5" t="s">
        <v>22</v>
      </c>
      <c r="E19" s="5" t="s">
        <v>22</v>
      </c>
      <c r="F19" s="5" t="s">
        <v>22</v>
      </c>
      <c r="G19" s="5" t="s">
        <v>22</v>
      </c>
      <c r="H19" s="37" t="s">
        <v>22</v>
      </c>
      <c r="J19" s="83"/>
      <c r="K19" s="28" t="s">
        <v>6</v>
      </c>
      <c r="L19" s="18">
        <v>1.72</v>
      </c>
      <c r="M19" s="18">
        <v>1.3320000000000001</v>
      </c>
      <c r="N19" s="18">
        <v>0.77</v>
      </c>
      <c r="O19" s="18">
        <v>1.429</v>
      </c>
      <c r="P19" s="19">
        <v>1.3939999999999999</v>
      </c>
      <c r="Z19" s="1"/>
    </row>
    <row r="20" spans="2:26" x14ac:dyDescent="0.25">
      <c r="B20" s="80"/>
      <c r="C20" s="28" t="s">
        <v>7</v>
      </c>
      <c r="D20" s="5" t="s">
        <v>22</v>
      </c>
      <c r="E20" s="5" t="s">
        <v>22</v>
      </c>
      <c r="F20" s="5" t="s">
        <v>22</v>
      </c>
      <c r="G20" s="5" t="s">
        <v>22</v>
      </c>
      <c r="H20" s="37" t="s">
        <v>22</v>
      </c>
      <c r="J20" s="83"/>
      <c r="K20" s="28" t="s">
        <v>7</v>
      </c>
      <c r="L20" s="18">
        <v>1.4379999999999999</v>
      </c>
      <c r="M20" s="18">
        <v>0.88100000000000001</v>
      </c>
      <c r="N20" s="18">
        <v>1.341</v>
      </c>
      <c r="O20" s="18">
        <v>1.3240000000000001</v>
      </c>
      <c r="P20" s="19">
        <v>1.4990000000000001</v>
      </c>
      <c r="Z20" s="1"/>
    </row>
    <row r="21" spans="2:26" x14ac:dyDescent="0.25">
      <c r="B21" s="80"/>
      <c r="C21" s="28" t="s">
        <v>8</v>
      </c>
      <c r="D21" s="5" t="s">
        <v>22</v>
      </c>
      <c r="E21" s="5" t="s">
        <v>22</v>
      </c>
      <c r="F21" s="5" t="s">
        <v>22</v>
      </c>
      <c r="G21" s="1">
        <v>2.1240000000000001</v>
      </c>
      <c r="H21" s="37" t="s">
        <v>22</v>
      </c>
      <c r="J21" s="83"/>
      <c r="K21" s="28" t="s">
        <v>8</v>
      </c>
      <c r="L21" s="18">
        <v>1.2190000000000001</v>
      </c>
      <c r="M21" s="18">
        <v>1.792</v>
      </c>
      <c r="N21" s="18">
        <v>1.65</v>
      </c>
      <c r="O21" s="18">
        <v>1.8180000000000001</v>
      </c>
      <c r="P21" s="19">
        <v>1.6759999999999999</v>
      </c>
      <c r="Z21" s="1"/>
    </row>
    <row r="22" spans="2:26" x14ac:dyDescent="0.25">
      <c r="B22" s="80"/>
      <c r="C22" s="28" t="s">
        <v>9</v>
      </c>
      <c r="D22" s="5" t="s">
        <v>22</v>
      </c>
      <c r="E22" s="5" t="s">
        <v>22</v>
      </c>
      <c r="F22" s="5" t="s">
        <v>22</v>
      </c>
      <c r="G22" s="5" t="s">
        <v>22</v>
      </c>
      <c r="H22" s="37" t="s">
        <v>22</v>
      </c>
      <c r="J22" s="83"/>
      <c r="K22" s="28" t="s">
        <v>9</v>
      </c>
      <c r="L22" s="18">
        <v>2.665</v>
      </c>
      <c r="M22" s="18">
        <v>1.881</v>
      </c>
      <c r="N22" s="18">
        <v>1.8720000000000001</v>
      </c>
      <c r="O22" s="18">
        <v>1.5429999999999999</v>
      </c>
      <c r="P22" s="19">
        <v>2.1040000000000001</v>
      </c>
      <c r="Z22" s="1"/>
    </row>
    <row r="23" spans="2:26" x14ac:dyDescent="0.25">
      <c r="B23" s="80"/>
      <c r="C23" s="28" t="s">
        <v>10</v>
      </c>
      <c r="D23" s="5" t="s">
        <v>22</v>
      </c>
      <c r="E23" s="5" t="s">
        <v>22</v>
      </c>
      <c r="F23" s="5" t="s">
        <v>22</v>
      </c>
      <c r="G23" s="5" t="s">
        <v>22</v>
      </c>
      <c r="H23" s="37" t="s">
        <v>22</v>
      </c>
      <c r="J23" s="83"/>
      <c r="K23" s="28" t="s">
        <v>10</v>
      </c>
      <c r="L23" s="18">
        <v>1.6850000000000001</v>
      </c>
      <c r="M23" s="18">
        <v>1.7649999999999999</v>
      </c>
      <c r="N23" s="18">
        <v>1.4550000000000001</v>
      </c>
      <c r="O23" s="18">
        <v>1.9430000000000001</v>
      </c>
      <c r="P23" s="19">
        <v>1.72</v>
      </c>
      <c r="Z23" s="1"/>
    </row>
    <row r="24" spans="2:26" x14ac:dyDescent="0.25">
      <c r="B24" s="80"/>
      <c r="C24" s="28" t="s">
        <v>11</v>
      </c>
      <c r="D24" s="5" t="s">
        <v>22</v>
      </c>
      <c r="E24" s="5" t="s">
        <v>22</v>
      </c>
      <c r="F24" s="5" t="s">
        <v>22</v>
      </c>
      <c r="G24" s="5" t="s">
        <v>22</v>
      </c>
      <c r="H24" s="37" t="s">
        <v>22</v>
      </c>
      <c r="J24" s="83"/>
      <c r="K24" s="28" t="s">
        <v>11</v>
      </c>
      <c r="L24" s="18">
        <v>1.774</v>
      </c>
      <c r="M24" s="18">
        <v>1.7829999999999999</v>
      </c>
      <c r="N24" s="18">
        <v>1.6140000000000001</v>
      </c>
      <c r="O24" s="18">
        <v>1.8</v>
      </c>
      <c r="P24" s="19">
        <v>1.4550000000000001</v>
      </c>
      <c r="Z24" s="1"/>
    </row>
    <row r="25" spans="2:26" x14ac:dyDescent="0.25">
      <c r="B25" s="80"/>
      <c r="C25" s="28" t="s">
        <v>12</v>
      </c>
      <c r="D25" s="5" t="s">
        <v>22</v>
      </c>
      <c r="E25" s="5" t="s">
        <v>22</v>
      </c>
      <c r="F25" s="5" t="s">
        <v>22</v>
      </c>
      <c r="G25" s="5" t="s">
        <v>22</v>
      </c>
      <c r="H25" s="37" t="s">
        <v>22</v>
      </c>
      <c r="J25" s="83"/>
      <c r="K25" s="28" t="s">
        <v>12</v>
      </c>
      <c r="L25" s="18">
        <v>1.7290000000000001</v>
      </c>
      <c r="M25" s="18">
        <v>1.8540000000000001</v>
      </c>
      <c r="N25" s="18">
        <v>4.5620000000000003</v>
      </c>
      <c r="O25" s="18">
        <v>1.2969999999999999</v>
      </c>
      <c r="P25" s="19">
        <v>2.3109999999999999</v>
      </c>
    </row>
    <row r="26" spans="2:26" x14ac:dyDescent="0.25">
      <c r="B26" s="80"/>
      <c r="C26" s="28" t="s">
        <v>13</v>
      </c>
      <c r="D26" s="5" t="s">
        <v>22</v>
      </c>
      <c r="E26" s="5" t="s">
        <v>22</v>
      </c>
      <c r="F26" s="5" t="s">
        <v>22</v>
      </c>
      <c r="G26" s="5" t="s">
        <v>22</v>
      </c>
      <c r="H26" s="37" t="s">
        <v>22</v>
      </c>
      <c r="J26" s="83"/>
      <c r="K26" s="28" t="s">
        <v>13</v>
      </c>
      <c r="L26" s="18">
        <v>1.552</v>
      </c>
      <c r="M26" s="18">
        <v>1.4910000000000001</v>
      </c>
      <c r="N26" s="18">
        <v>1.3320000000000001</v>
      </c>
      <c r="O26" s="18">
        <v>1.42</v>
      </c>
      <c r="P26" s="19">
        <v>1.464</v>
      </c>
    </row>
    <row r="27" spans="2:26" x14ac:dyDescent="0.25">
      <c r="B27" s="80"/>
      <c r="C27" s="28" t="s">
        <v>16</v>
      </c>
      <c r="D27" s="5" t="s">
        <v>22</v>
      </c>
      <c r="E27" s="5" t="s">
        <v>22</v>
      </c>
      <c r="F27" s="5" t="s">
        <v>22</v>
      </c>
      <c r="G27" s="5" t="s">
        <v>22</v>
      </c>
      <c r="H27" s="37" t="s">
        <v>22</v>
      </c>
      <c r="J27" s="83"/>
      <c r="K27" s="28" t="s">
        <v>16</v>
      </c>
      <c r="L27" s="18">
        <v>1.464</v>
      </c>
      <c r="M27" s="18">
        <v>3.93</v>
      </c>
      <c r="N27" s="18">
        <v>1.4379999999999999</v>
      </c>
      <c r="O27" s="18">
        <v>2.3199999999999998</v>
      </c>
      <c r="P27" s="19">
        <v>1.42</v>
      </c>
    </row>
    <row r="28" spans="2:26" x14ac:dyDescent="0.25">
      <c r="B28" s="80"/>
      <c r="C28" s="28" t="s">
        <v>17</v>
      </c>
      <c r="D28" s="5" t="s">
        <v>22</v>
      </c>
      <c r="E28" s="5" t="s">
        <v>22</v>
      </c>
      <c r="F28" s="5" t="s">
        <v>22</v>
      </c>
      <c r="G28" s="5" t="s">
        <v>22</v>
      </c>
      <c r="H28" s="37" t="s">
        <v>22</v>
      </c>
      <c r="J28" s="83"/>
      <c r="K28" s="28" t="s">
        <v>17</v>
      </c>
      <c r="L28" s="18">
        <v>1.5349999999999999</v>
      </c>
      <c r="M28" s="18">
        <v>2.4289999999999998</v>
      </c>
      <c r="N28" s="18">
        <v>2.82</v>
      </c>
      <c r="O28" s="18">
        <v>1.57</v>
      </c>
      <c r="P28" s="19">
        <v>1.579</v>
      </c>
    </row>
    <row r="29" spans="2:26" x14ac:dyDescent="0.25">
      <c r="B29" s="80"/>
      <c r="C29" s="28" t="s">
        <v>14</v>
      </c>
      <c r="D29" s="5" t="s">
        <v>22</v>
      </c>
      <c r="E29" s="5" t="s">
        <v>22</v>
      </c>
      <c r="F29" s="5" t="s">
        <v>22</v>
      </c>
      <c r="G29" s="5" t="s">
        <v>22</v>
      </c>
      <c r="H29" s="37" t="s">
        <v>22</v>
      </c>
      <c r="J29" s="83"/>
      <c r="K29" s="28" t="s">
        <v>14</v>
      </c>
      <c r="L29" s="18">
        <v>1.28</v>
      </c>
      <c r="M29" s="18">
        <v>1.712</v>
      </c>
      <c r="N29" s="18">
        <v>1.925</v>
      </c>
      <c r="O29" s="18">
        <v>1.9970000000000001</v>
      </c>
      <c r="P29" s="19">
        <v>1.4470000000000001</v>
      </c>
    </row>
    <row r="30" spans="2:26" x14ac:dyDescent="0.25">
      <c r="B30" s="81"/>
      <c r="C30" s="29" t="s">
        <v>15</v>
      </c>
      <c r="D30" s="6" t="s">
        <v>22</v>
      </c>
      <c r="E30" s="6" t="s">
        <v>22</v>
      </c>
      <c r="F30" s="6" t="s">
        <v>22</v>
      </c>
      <c r="G30" s="6" t="s">
        <v>22</v>
      </c>
      <c r="H30" s="38" t="s">
        <v>22</v>
      </c>
      <c r="J30" s="84"/>
      <c r="K30" s="29" t="s">
        <v>15</v>
      </c>
      <c r="L30" s="20">
        <v>3.464</v>
      </c>
      <c r="M30" s="20">
        <v>1.694</v>
      </c>
      <c r="N30" s="20">
        <v>1.774</v>
      </c>
      <c r="O30" s="20">
        <v>2.1579999999999999</v>
      </c>
      <c r="P30" s="21">
        <v>1.8360000000000001</v>
      </c>
    </row>
    <row r="34" spans="11:17" x14ac:dyDescent="0.25">
      <c r="M34" s="12"/>
      <c r="N34" s="12"/>
      <c r="O34" s="12"/>
      <c r="P34" s="12"/>
      <c r="Q34" s="12"/>
    </row>
    <row r="35" spans="11:17" x14ac:dyDescent="0.25">
      <c r="K35" s="23"/>
      <c r="L35" s="11"/>
    </row>
    <row r="36" spans="11:17" x14ac:dyDescent="0.25">
      <c r="K36" s="23"/>
      <c r="L36" s="11"/>
    </row>
    <row r="37" spans="11:17" x14ac:dyDescent="0.25">
      <c r="K37" s="23"/>
      <c r="L37" s="39"/>
    </row>
    <row r="38" spans="11:17" x14ac:dyDescent="0.25">
      <c r="K38" s="23"/>
      <c r="L38" s="11"/>
    </row>
    <row r="39" spans="11:17" x14ac:dyDescent="0.25">
      <c r="K39" s="23"/>
      <c r="L39" s="11"/>
    </row>
    <row r="40" spans="11:17" x14ac:dyDescent="0.25">
      <c r="K40" s="23"/>
      <c r="L40" s="39"/>
    </row>
    <row r="41" spans="11:17" x14ac:dyDescent="0.25">
      <c r="K41" s="23"/>
      <c r="L41" s="11"/>
    </row>
    <row r="42" spans="11:17" x14ac:dyDescent="0.25">
      <c r="K42" s="23"/>
      <c r="L42" s="39"/>
    </row>
    <row r="43" spans="11:17" x14ac:dyDescent="0.25">
      <c r="K43" s="23"/>
      <c r="L43" s="11"/>
    </row>
    <row r="44" spans="11:17" x14ac:dyDescent="0.25">
      <c r="K44" s="23"/>
      <c r="L44" s="39"/>
    </row>
    <row r="45" spans="11:17" x14ac:dyDescent="0.25">
      <c r="K45" s="23"/>
      <c r="L45" s="11"/>
    </row>
    <row r="46" spans="11:17" x14ac:dyDescent="0.25">
      <c r="K46" s="23"/>
      <c r="L46" s="39"/>
    </row>
    <row r="47" spans="11:17" x14ac:dyDescent="0.25">
      <c r="K47" s="23"/>
      <c r="L47" s="11"/>
    </row>
  </sheetData>
  <mergeCells count="4">
    <mergeCell ref="B2:B15"/>
    <mergeCell ref="J2:J15"/>
    <mergeCell ref="B17:B30"/>
    <mergeCell ref="J17:J30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BE3A-296A-4A9B-BD07-35A5A9305F11}">
  <dimension ref="B2:X60"/>
  <sheetViews>
    <sheetView topLeftCell="A34" zoomScale="90" zoomScaleNormal="90" workbookViewId="0">
      <selection activeCell="L28" sqref="L28"/>
    </sheetView>
  </sheetViews>
  <sheetFormatPr defaultRowHeight="13.2" x14ac:dyDescent="0.25"/>
  <cols>
    <col min="1" max="1" width="1.6640625" style="7" customWidth="1"/>
    <col min="2" max="2" width="8.88671875" style="7"/>
    <col min="3" max="3" width="13.77734375" style="7" bestFit="1" customWidth="1"/>
    <col min="4" max="8" width="8.88671875" style="7"/>
    <col min="9" max="9" width="1.6640625" style="7" customWidth="1"/>
    <col min="10" max="10" width="10" style="7" customWidth="1"/>
    <col min="11" max="11" width="13.77734375" style="7" bestFit="1" customWidth="1"/>
    <col min="12" max="16" width="8.88671875" style="7"/>
    <col min="17" max="17" width="8.77734375" style="7" customWidth="1"/>
    <col min="18" max="18" width="8.88671875" style="7"/>
    <col min="19" max="19" width="13.77734375" style="7" bestFit="1" customWidth="1"/>
    <col min="20" max="24" width="8.88671875" style="7"/>
    <col min="25" max="25" width="8.88671875" style="7" customWidth="1"/>
    <col min="26" max="16384" width="8.88671875" style="7"/>
  </cols>
  <sheetData>
    <row r="2" spans="2:24" ht="14.4" customHeight="1" x14ac:dyDescent="0.25">
      <c r="B2" s="94" t="s">
        <v>18</v>
      </c>
      <c r="C2" s="8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R2" s="23"/>
      <c r="S2" s="18"/>
      <c r="T2" s="12"/>
      <c r="U2" s="12"/>
      <c r="V2" s="12"/>
      <c r="W2" s="12"/>
      <c r="X2" s="12"/>
    </row>
    <row r="3" spans="2:24" x14ac:dyDescent="0.25">
      <c r="B3" s="95"/>
      <c r="C3" s="11" t="s">
        <v>5</v>
      </c>
      <c r="D3" s="12">
        <v>8.2000000000000003E-2</v>
      </c>
      <c r="E3" s="13">
        <v>0</v>
      </c>
      <c r="F3" s="12">
        <v>13.798</v>
      </c>
      <c r="G3" s="12">
        <v>179.398</v>
      </c>
      <c r="H3" s="14">
        <v>30.33</v>
      </c>
      <c r="R3" s="23"/>
      <c r="S3" s="11"/>
    </row>
    <row r="4" spans="2:24" x14ac:dyDescent="0.25">
      <c r="B4" s="95"/>
      <c r="C4" s="11" t="s">
        <v>6</v>
      </c>
      <c r="D4" s="13">
        <v>0</v>
      </c>
      <c r="E4" s="13">
        <v>0</v>
      </c>
      <c r="F4" s="13">
        <v>0</v>
      </c>
      <c r="G4" s="13">
        <v>0</v>
      </c>
      <c r="H4" s="15">
        <v>6.524</v>
      </c>
      <c r="R4" s="23"/>
      <c r="S4" s="11"/>
    </row>
    <row r="5" spans="2:24" x14ac:dyDescent="0.25">
      <c r="B5" s="95"/>
      <c r="C5" s="11" t="s">
        <v>7</v>
      </c>
      <c r="D5" s="12">
        <v>20.9</v>
      </c>
      <c r="E5" s="12">
        <v>9.1140000000000008</v>
      </c>
      <c r="F5" s="12">
        <v>171.298</v>
      </c>
      <c r="G5" s="12">
        <v>472.476</v>
      </c>
      <c r="H5" s="14">
        <v>154.53200000000001</v>
      </c>
      <c r="R5" s="23"/>
      <c r="S5" s="11"/>
    </row>
    <row r="6" spans="2:24" x14ac:dyDescent="0.25">
      <c r="B6" s="95"/>
      <c r="C6" s="11" t="s">
        <v>8</v>
      </c>
      <c r="D6" s="12">
        <v>0.17</v>
      </c>
      <c r="E6" s="12">
        <v>280.86599999999999</v>
      </c>
      <c r="F6" s="12">
        <v>349.5</v>
      </c>
      <c r="G6" s="12">
        <v>626.52599999999995</v>
      </c>
      <c r="H6" s="14">
        <v>449.31200000000001</v>
      </c>
      <c r="R6" s="23"/>
      <c r="S6" s="11"/>
    </row>
    <row r="7" spans="2:24" x14ac:dyDescent="0.25">
      <c r="B7" s="95"/>
      <c r="C7" s="11" t="s">
        <v>9</v>
      </c>
      <c r="D7" s="13">
        <v>0</v>
      </c>
      <c r="E7" s="12">
        <v>526.91800000000001</v>
      </c>
      <c r="F7" s="12">
        <v>410.798</v>
      </c>
      <c r="G7" s="12">
        <v>546.41999999999996</v>
      </c>
      <c r="H7" s="14">
        <v>303.08</v>
      </c>
      <c r="R7" s="23"/>
      <c r="S7" s="11"/>
    </row>
    <row r="8" spans="2:24" x14ac:dyDescent="0.25">
      <c r="B8" s="95"/>
      <c r="C8" s="11" t="s">
        <v>10</v>
      </c>
      <c r="D8" s="12">
        <v>3.03</v>
      </c>
      <c r="E8" s="12">
        <v>95.34</v>
      </c>
      <c r="F8" s="12">
        <v>180.01599999999999</v>
      </c>
      <c r="G8" s="12">
        <v>228.61600000000001</v>
      </c>
      <c r="H8" s="14">
        <v>143.57400000000001</v>
      </c>
      <c r="R8" s="23"/>
      <c r="S8" s="11"/>
    </row>
    <row r="9" spans="2:24" x14ac:dyDescent="0.25">
      <c r="B9" s="95"/>
      <c r="C9" s="11" t="s">
        <v>11</v>
      </c>
      <c r="D9" s="18">
        <v>1.206</v>
      </c>
      <c r="E9" s="18">
        <v>334.13799999999998</v>
      </c>
      <c r="F9" s="18">
        <v>266.36799999999999</v>
      </c>
      <c r="G9" s="18">
        <v>466.108</v>
      </c>
      <c r="H9" s="19">
        <v>321.63799999999998</v>
      </c>
      <c r="R9" s="23"/>
      <c r="S9" s="11"/>
    </row>
    <row r="10" spans="2:24" x14ac:dyDescent="0.25">
      <c r="B10" s="95"/>
      <c r="C10" s="11" t="s">
        <v>12</v>
      </c>
      <c r="D10" s="12">
        <v>2.1480000000000001</v>
      </c>
      <c r="E10" s="12">
        <v>102.864</v>
      </c>
      <c r="F10" s="12">
        <v>130.57</v>
      </c>
      <c r="G10" s="12">
        <v>203.81</v>
      </c>
      <c r="H10" s="14">
        <v>143.346</v>
      </c>
      <c r="R10" s="23"/>
      <c r="S10" s="11"/>
    </row>
    <row r="11" spans="2:24" x14ac:dyDescent="0.25">
      <c r="B11" s="95"/>
      <c r="C11" s="11" t="s">
        <v>13</v>
      </c>
      <c r="D11" s="18">
        <v>0</v>
      </c>
      <c r="E11" s="18">
        <v>358.70800000000003</v>
      </c>
      <c r="F11" s="1">
        <v>310.16800000000001</v>
      </c>
      <c r="G11" s="1">
        <v>379.12799999999999</v>
      </c>
      <c r="H11" s="2">
        <v>339.97</v>
      </c>
      <c r="R11" s="23"/>
      <c r="S11" s="11"/>
    </row>
    <row r="12" spans="2:24" x14ac:dyDescent="0.25">
      <c r="B12" s="95"/>
      <c r="C12" s="11" t="s">
        <v>16</v>
      </c>
      <c r="D12" s="18">
        <v>0.94799999999999995</v>
      </c>
      <c r="E12" s="18">
        <v>221.36799999999999</v>
      </c>
      <c r="F12" s="1">
        <v>139.42400000000001</v>
      </c>
      <c r="G12" s="1">
        <v>191.72</v>
      </c>
      <c r="H12" s="2">
        <v>146.96600000000001</v>
      </c>
      <c r="R12" s="23"/>
      <c r="S12" s="11"/>
    </row>
    <row r="13" spans="2:24" x14ac:dyDescent="0.25">
      <c r="B13" s="95"/>
      <c r="C13" s="11" t="s">
        <v>17</v>
      </c>
      <c r="D13" s="18">
        <v>0.39600000000000002</v>
      </c>
      <c r="E13" s="18">
        <v>361.358</v>
      </c>
      <c r="F13" s="1">
        <v>302.13799999999998</v>
      </c>
      <c r="G13" s="1">
        <v>392.18</v>
      </c>
      <c r="H13" s="2">
        <v>268.39800000000002</v>
      </c>
      <c r="R13" s="23"/>
      <c r="S13" s="11"/>
    </row>
    <row r="14" spans="2:24" x14ac:dyDescent="0.25">
      <c r="B14" s="95"/>
      <c r="C14" s="11" t="s">
        <v>14</v>
      </c>
      <c r="D14" s="18">
        <v>0</v>
      </c>
      <c r="E14" s="18">
        <v>91.091999999999999</v>
      </c>
      <c r="F14" s="18">
        <v>151.62799999999999</v>
      </c>
      <c r="G14" s="18">
        <v>156.45599999999999</v>
      </c>
      <c r="H14" s="19">
        <v>93.36</v>
      </c>
      <c r="R14" s="23"/>
      <c r="S14" s="11"/>
    </row>
    <row r="15" spans="2:24" x14ac:dyDescent="0.25">
      <c r="B15" s="96"/>
      <c r="C15" s="16" t="s">
        <v>15</v>
      </c>
      <c r="D15" s="20">
        <v>0</v>
      </c>
      <c r="E15" s="20">
        <v>423.46800000000002</v>
      </c>
      <c r="F15" s="20">
        <v>277.96600000000001</v>
      </c>
      <c r="G15" s="20">
        <v>338.07799999999997</v>
      </c>
      <c r="H15" s="21">
        <v>296.95600000000002</v>
      </c>
      <c r="R15" s="23"/>
      <c r="S15" s="11"/>
    </row>
    <row r="17" spans="2:18" ht="14.4" customHeight="1" x14ac:dyDescent="0.25">
      <c r="B17" s="100" t="s">
        <v>24</v>
      </c>
      <c r="C17" s="8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85" t="s">
        <v>27</v>
      </c>
      <c r="K17" s="8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</row>
    <row r="18" spans="2:18" ht="13.8" customHeight="1" x14ac:dyDescent="0.25">
      <c r="B18" s="101"/>
      <c r="C18" s="11" t="s">
        <v>5</v>
      </c>
      <c r="D18" s="5">
        <v>0</v>
      </c>
      <c r="E18" s="5">
        <v>0</v>
      </c>
      <c r="F18" s="1">
        <v>2.1659999999999999</v>
      </c>
      <c r="G18" s="1">
        <v>6.5670000000000002</v>
      </c>
      <c r="H18" s="2">
        <v>2.83</v>
      </c>
      <c r="J18" s="86"/>
      <c r="K18" s="11" t="s">
        <v>5</v>
      </c>
      <c r="L18" s="5">
        <f>(D18*2)</f>
        <v>0</v>
      </c>
      <c r="M18" s="5">
        <f t="shared" ref="M18:P30" si="0">(E18*2)</f>
        <v>0</v>
      </c>
      <c r="N18" s="24">
        <f t="shared" si="0"/>
        <v>4.3319999999999999</v>
      </c>
      <c r="O18" s="24">
        <f t="shared" si="0"/>
        <v>13.134</v>
      </c>
      <c r="P18" s="15">
        <f t="shared" si="0"/>
        <v>5.66</v>
      </c>
      <c r="Q18" s="1"/>
      <c r="R18" s="1"/>
    </row>
    <row r="19" spans="2:18" x14ac:dyDescent="0.25">
      <c r="B19" s="101"/>
      <c r="C19" s="11" t="s">
        <v>6</v>
      </c>
      <c r="D19" s="5">
        <v>0</v>
      </c>
      <c r="E19" s="1">
        <v>0.70799999999999996</v>
      </c>
      <c r="F19" s="1">
        <v>5.468</v>
      </c>
      <c r="G19" s="1">
        <v>5.1539999999999999</v>
      </c>
      <c r="H19" s="2">
        <v>4.1559999999999997</v>
      </c>
      <c r="J19" s="86"/>
      <c r="K19" s="11" t="s">
        <v>6</v>
      </c>
      <c r="L19" s="5">
        <f t="shared" ref="L19:L30" si="1">(D19*2)</f>
        <v>0</v>
      </c>
      <c r="M19" s="24">
        <f t="shared" si="0"/>
        <v>1.4159999999999999</v>
      </c>
      <c r="N19" s="24">
        <f t="shared" si="0"/>
        <v>10.936</v>
      </c>
      <c r="O19" s="24">
        <f t="shared" si="0"/>
        <v>10.308</v>
      </c>
      <c r="P19" s="15">
        <f t="shared" si="0"/>
        <v>8.3119999999999994</v>
      </c>
      <c r="Q19" s="1"/>
      <c r="R19" s="1"/>
    </row>
    <row r="20" spans="2:18" x14ac:dyDescent="0.25">
      <c r="B20" s="101"/>
      <c r="C20" s="11" t="s">
        <v>7</v>
      </c>
      <c r="D20" s="5">
        <v>0</v>
      </c>
      <c r="E20" s="1">
        <v>0.70799999999999996</v>
      </c>
      <c r="F20" s="1">
        <v>2.3210000000000002</v>
      </c>
      <c r="G20" s="1">
        <v>10.005000000000001</v>
      </c>
      <c r="H20" s="2">
        <v>7.335</v>
      </c>
      <c r="J20" s="86"/>
      <c r="K20" s="11" t="s">
        <v>7</v>
      </c>
      <c r="L20" s="5">
        <f t="shared" si="1"/>
        <v>0</v>
      </c>
      <c r="M20" s="24">
        <f t="shared" si="0"/>
        <v>1.4159999999999999</v>
      </c>
      <c r="N20" s="24">
        <f t="shared" si="0"/>
        <v>4.6420000000000003</v>
      </c>
      <c r="O20" s="24">
        <f t="shared" si="0"/>
        <v>20.010000000000002</v>
      </c>
      <c r="P20" s="15">
        <f t="shared" si="0"/>
        <v>14.67</v>
      </c>
      <c r="Q20" s="1"/>
      <c r="R20" s="1"/>
    </row>
    <row r="21" spans="2:18" x14ac:dyDescent="0.25">
      <c r="B21" s="101"/>
      <c r="C21" s="11" t="s">
        <v>8</v>
      </c>
      <c r="D21" s="1">
        <v>2.0470000000000002</v>
      </c>
      <c r="E21" s="1">
        <v>5.8529999999999998</v>
      </c>
      <c r="F21" s="1">
        <v>13.46</v>
      </c>
      <c r="G21" s="1">
        <v>21.216999999999999</v>
      </c>
      <c r="H21" s="2">
        <v>28.283000000000001</v>
      </c>
      <c r="J21" s="86"/>
      <c r="K21" s="11" t="s">
        <v>8</v>
      </c>
      <c r="L21" s="24">
        <f t="shared" si="1"/>
        <v>4.0940000000000003</v>
      </c>
      <c r="M21" s="24">
        <f t="shared" si="0"/>
        <v>11.706</v>
      </c>
      <c r="N21" s="24">
        <f t="shared" si="0"/>
        <v>26.92</v>
      </c>
      <c r="O21" s="24">
        <f t="shared" si="0"/>
        <v>42.433999999999997</v>
      </c>
      <c r="P21" s="15">
        <f t="shared" si="0"/>
        <v>56.566000000000003</v>
      </c>
      <c r="Q21" s="1"/>
      <c r="R21" s="1"/>
    </row>
    <row r="22" spans="2:18" x14ac:dyDescent="0.25">
      <c r="B22" s="101"/>
      <c r="C22" s="11" t="s">
        <v>9</v>
      </c>
      <c r="D22" s="5">
        <v>0</v>
      </c>
      <c r="E22" s="1">
        <v>3.968</v>
      </c>
      <c r="F22" s="1">
        <v>10.212</v>
      </c>
      <c r="G22" s="1">
        <v>21.42</v>
      </c>
      <c r="H22" s="2">
        <v>29.893000000000001</v>
      </c>
      <c r="J22" s="86"/>
      <c r="K22" s="11" t="s">
        <v>9</v>
      </c>
      <c r="L22" s="5">
        <f t="shared" si="1"/>
        <v>0</v>
      </c>
      <c r="M22" s="24">
        <f t="shared" si="0"/>
        <v>7.9359999999999999</v>
      </c>
      <c r="N22" s="24">
        <f t="shared" si="0"/>
        <v>20.423999999999999</v>
      </c>
      <c r="O22" s="24">
        <f t="shared" si="0"/>
        <v>42.84</v>
      </c>
      <c r="P22" s="15">
        <f t="shared" si="0"/>
        <v>59.786000000000001</v>
      </c>
      <c r="Q22" s="1"/>
      <c r="R22" s="1"/>
    </row>
    <row r="23" spans="2:18" x14ac:dyDescent="0.25">
      <c r="B23" s="101"/>
      <c r="C23" s="11" t="s">
        <v>10</v>
      </c>
      <c r="D23" s="5">
        <v>0</v>
      </c>
      <c r="E23" s="1">
        <v>0.67100000000000004</v>
      </c>
      <c r="F23" s="1">
        <v>3.4870000000000001</v>
      </c>
      <c r="G23" s="1">
        <v>6.516</v>
      </c>
      <c r="H23" s="2">
        <v>8.3919999999999995</v>
      </c>
      <c r="J23" s="86"/>
      <c r="K23" s="11" t="s">
        <v>10</v>
      </c>
      <c r="L23" s="5">
        <f t="shared" si="1"/>
        <v>0</v>
      </c>
      <c r="M23" s="24">
        <f t="shared" si="0"/>
        <v>1.3420000000000001</v>
      </c>
      <c r="N23" s="24">
        <f t="shared" si="0"/>
        <v>6.9740000000000002</v>
      </c>
      <c r="O23" s="24">
        <f t="shared" si="0"/>
        <v>13.032</v>
      </c>
      <c r="P23" s="15">
        <f t="shared" si="0"/>
        <v>16.783999999999999</v>
      </c>
      <c r="Q23" s="1"/>
      <c r="R23" s="1"/>
    </row>
    <row r="24" spans="2:18" x14ac:dyDescent="0.25">
      <c r="B24" s="101"/>
      <c r="C24" s="11" t="s">
        <v>11</v>
      </c>
      <c r="D24" s="5">
        <v>0</v>
      </c>
      <c r="E24" s="1">
        <v>1.9830000000000001</v>
      </c>
      <c r="F24" s="1">
        <v>2.8780000000000001</v>
      </c>
      <c r="G24" s="1">
        <v>6.7320000000000002</v>
      </c>
      <c r="H24" s="2">
        <v>10.000999999999999</v>
      </c>
      <c r="J24" s="86"/>
      <c r="K24" s="11" t="s">
        <v>11</v>
      </c>
      <c r="L24" s="5">
        <f t="shared" si="1"/>
        <v>0</v>
      </c>
      <c r="M24" s="24">
        <f t="shared" si="0"/>
        <v>3.9660000000000002</v>
      </c>
      <c r="N24" s="24">
        <f t="shared" si="0"/>
        <v>5.7560000000000002</v>
      </c>
      <c r="O24" s="24">
        <f t="shared" si="0"/>
        <v>13.464</v>
      </c>
      <c r="P24" s="15">
        <f t="shared" si="0"/>
        <v>20.001999999999999</v>
      </c>
      <c r="Q24" s="1"/>
      <c r="R24" s="1"/>
    </row>
    <row r="25" spans="2:18" x14ac:dyDescent="0.25">
      <c r="B25" s="101"/>
      <c r="C25" s="11" t="s">
        <v>12</v>
      </c>
      <c r="D25" s="5">
        <v>0</v>
      </c>
      <c r="E25" s="1">
        <v>0.59899999999999998</v>
      </c>
      <c r="F25" s="1">
        <v>1.9890000000000001</v>
      </c>
      <c r="G25" s="1">
        <v>5.5709999999999997</v>
      </c>
      <c r="H25" s="2">
        <v>7.4420000000000002</v>
      </c>
      <c r="J25" s="86"/>
      <c r="K25" s="11" t="s">
        <v>12</v>
      </c>
      <c r="L25" s="5">
        <f t="shared" si="1"/>
        <v>0</v>
      </c>
      <c r="M25" s="24">
        <f t="shared" si="0"/>
        <v>1.198</v>
      </c>
      <c r="N25" s="24">
        <f t="shared" si="0"/>
        <v>3.9780000000000002</v>
      </c>
      <c r="O25" s="24">
        <f t="shared" si="0"/>
        <v>11.141999999999999</v>
      </c>
      <c r="P25" s="15">
        <f t="shared" si="0"/>
        <v>14.884</v>
      </c>
      <c r="Q25" s="1"/>
      <c r="R25" s="1"/>
    </row>
    <row r="26" spans="2:18" x14ac:dyDescent="0.25">
      <c r="B26" s="101"/>
      <c r="C26" s="11" t="s">
        <v>13</v>
      </c>
      <c r="D26" s="5">
        <v>0</v>
      </c>
      <c r="E26" s="1">
        <v>1.7370000000000001</v>
      </c>
      <c r="F26" s="1">
        <v>3.0880000000000001</v>
      </c>
      <c r="G26" s="1">
        <v>6.3449999999999998</v>
      </c>
      <c r="H26" s="2">
        <v>8.5139999999999993</v>
      </c>
      <c r="J26" s="86"/>
      <c r="K26" s="11" t="s">
        <v>13</v>
      </c>
      <c r="L26" s="5">
        <f t="shared" si="1"/>
        <v>0</v>
      </c>
      <c r="M26" s="24">
        <f t="shared" si="0"/>
        <v>3.4740000000000002</v>
      </c>
      <c r="N26" s="24">
        <f t="shared" si="0"/>
        <v>6.1760000000000002</v>
      </c>
      <c r="O26" s="24">
        <f t="shared" si="0"/>
        <v>12.69</v>
      </c>
      <c r="P26" s="15">
        <f t="shared" si="0"/>
        <v>17.027999999999999</v>
      </c>
    </row>
    <row r="27" spans="2:18" x14ac:dyDescent="0.25">
      <c r="B27" s="101"/>
      <c r="C27" s="11" t="s">
        <v>16</v>
      </c>
      <c r="D27" s="5">
        <v>0</v>
      </c>
      <c r="E27" s="1">
        <v>0.67700000000000005</v>
      </c>
      <c r="F27" s="1">
        <v>1.841</v>
      </c>
      <c r="G27" s="1">
        <v>6.7679999999999998</v>
      </c>
      <c r="H27" s="2">
        <v>7.12</v>
      </c>
      <c r="J27" s="86"/>
      <c r="K27" s="11" t="s">
        <v>16</v>
      </c>
      <c r="L27" s="5">
        <f t="shared" si="1"/>
        <v>0</v>
      </c>
      <c r="M27" s="24">
        <f t="shared" si="0"/>
        <v>1.3540000000000001</v>
      </c>
      <c r="N27" s="24">
        <f t="shared" si="0"/>
        <v>3.6819999999999999</v>
      </c>
      <c r="O27" s="24">
        <f t="shared" si="0"/>
        <v>13.536</v>
      </c>
      <c r="P27" s="15">
        <f t="shared" si="0"/>
        <v>14.24</v>
      </c>
    </row>
    <row r="28" spans="2:18" x14ac:dyDescent="0.25">
      <c r="B28" s="101"/>
      <c r="C28" s="11" t="s">
        <v>17</v>
      </c>
      <c r="D28" s="1">
        <v>6.5000000000000002E-2</v>
      </c>
      <c r="E28" s="1">
        <v>1.04</v>
      </c>
      <c r="F28" s="1">
        <v>2.2599999999999998</v>
      </c>
      <c r="G28" s="1">
        <v>3.5790000000000002</v>
      </c>
      <c r="H28" s="2">
        <v>7.4809999999999999</v>
      </c>
      <c r="J28" s="86"/>
      <c r="K28" s="11" t="s">
        <v>17</v>
      </c>
      <c r="L28" s="24">
        <f t="shared" si="1"/>
        <v>0.13</v>
      </c>
      <c r="M28" s="24">
        <f t="shared" si="0"/>
        <v>2.08</v>
      </c>
      <c r="N28" s="24">
        <f t="shared" si="0"/>
        <v>4.5199999999999996</v>
      </c>
      <c r="O28" s="24">
        <f t="shared" si="0"/>
        <v>7.1580000000000004</v>
      </c>
      <c r="P28" s="15">
        <f t="shared" si="0"/>
        <v>14.962</v>
      </c>
    </row>
    <row r="29" spans="2:18" x14ac:dyDescent="0.25">
      <c r="B29" s="101"/>
      <c r="C29" s="11" t="s">
        <v>14</v>
      </c>
      <c r="D29" s="5">
        <v>0</v>
      </c>
      <c r="E29" s="1">
        <v>2.1949999999999998</v>
      </c>
      <c r="F29" s="1">
        <v>2.3719999999999999</v>
      </c>
      <c r="G29" s="1">
        <v>4.96</v>
      </c>
      <c r="H29" s="2">
        <v>6.3550000000000004</v>
      </c>
      <c r="J29" s="86"/>
      <c r="K29" s="11" t="s">
        <v>14</v>
      </c>
      <c r="L29" s="5">
        <f t="shared" si="1"/>
        <v>0</v>
      </c>
      <c r="M29" s="24">
        <f t="shared" si="0"/>
        <v>4.3899999999999997</v>
      </c>
      <c r="N29" s="24">
        <f t="shared" si="0"/>
        <v>4.7439999999999998</v>
      </c>
      <c r="O29" s="24">
        <f t="shared" si="0"/>
        <v>9.92</v>
      </c>
      <c r="P29" s="15">
        <f t="shared" si="0"/>
        <v>12.71</v>
      </c>
    </row>
    <row r="30" spans="2:18" x14ac:dyDescent="0.25">
      <c r="B30" s="102"/>
      <c r="C30" s="16" t="s">
        <v>15</v>
      </c>
      <c r="D30" s="6">
        <v>0</v>
      </c>
      <c r="E30" s="3">
        <v>0.65</v>
      </c>
      <c r="F30" s="3">
        <v>0.70799999999999996</v>
      </c>
      <c r="G30" s="3">
        <v>2.42</v>
      </c>
      <c r="H30" s="4">
        <v>5.2119999999999997</v>
      </c>
      <c r="J30" s="87"/>
      <c r="K30" s="16" t="s">
        <v>15</v>
      </c>
      <c r="L30" s="6">
        <f t="shared" si="1"/>
        <v>0</v>
      </c>
      <c r="M30" s="30">
        <f t="shared" si="0"/>
        <v>1.3</v>
      </c>
      <c r="N30" s="30">
        <f t="shared" si="0"/>
        <v>1.4159999999999999</v>
      </c>
      <c r="O30" s="30">
        <f t="shared" si="0"/>
        <v>4.84</v>
      </c>
      <c r="P30" s="31">
        <f t="shared" si="0"/>
        <v>10.423999999999999</v>
      </c>
    </row>
    <row r="32" spans="2:18" x14ac:dyDescent="0.25">
      <c r="B32" s="97" t="s">
        <v>25</v>
      </c>
      <c r="C32" s="8" t="s">
        <v>23</v>
      </c>
      <c r="D32" s="9" t="s">
        <v>0</v>
      </c>
      <c r="E32" s="9" t="s">
        <v>1</v>
      </c>
      <c r="F32" s="9" t="s">
        <v>2</v>
      </c>
      <c r="G32" s="9" t="s">
        <v>3</v>
      </c>
      <c r="H32" s="10" t="s">
        <v>4</v>
      </c>
      <c r="J32" s="88" t="s">
        <v>27</v>
      </c>
      <c r="K32" s="25" t="s">
        <v>23</v>
      </c>
      <c r="L32" s="26" t="s">
        <v>0</v>
      </c>
      <c r="M32" s="26" t="s">
        <v>1</v>
      </c>
      <c r="N32" s="26" t="s">
        <v>2</v>
      </c>
      <c r="O32" s="26" t="s">
        <v>3</v>
      </c>
      <c r="P32" s="27" t="s">
        <v>4</v>
      </c>
    </row>
    <row r="33" spans="2:18" x14ac:dyDescent="0.25">
      <c r="B33" s="98"/>
      <c r="C33" s="11" t="s">
        <v>5</v>
      </c>
      <c r="D33" s="5">
        <v>0</v>
      </c>
      <c r="E33" s="1">
        <v>0.2</v>
      </c>
      <c r="F33" s="1">
        <v>1.2230000000000001</v>
      </c>
      <c r="G33" s="1">
        <v>1.6519999999999999</v>
      </c>
      <c r="H33" s="2">
        <v>3.5179999999999998</v>
      </c>
      <c r="J33" s="89"/>
      <c r="K33" s="28" t="s">
        <v>5</v>
      </c>
      <c r="L33" s="5">
        <f>(D33*2)</f>
        <v>0</v>
      </c>
      <c r="M33" s="24">
        <f t="shared" ref="M33:P45" si="2">(E33*2)</f>
        <v>0.4</v>
      </c>
      <c r="N33" s="24">
        <f t="shared" si="2"/>
        <v>2.4460000000000002</v>
      </c>
      <c r="O33" s="24">
        <f t="shared" si="2"/>
        <v>3.3039999999999998</v>
      </c>
      <c r="P33" s="15">
        <f t="shared" si="2"/>
        <v>7.0359999999999996</v>
      </c>
      <c r="Q33" s="1"/>
      <c r="R33" s="1"/>
    </row>
    <row r="34" spans="2:18" x14ac:dyDescent="0.25">
      <c r="B34" s="98"/>
      <c r="C34" s="11" t="s">
        <v>6</v>
      </c>
      <c r="D34" s="5">
        <v>0</v>
      </c>
      <c r="E34" s="1">
        <v>0.218</v>
      </c>
      <c r="F34" s="1">
        <v>1.476</v>
      </c>
      <c r="G34" s="1">
        <v>1.5129999999999999</v>
      </c>
      <c r="H34" s="2">
        <v>4.0549999999999997</v>
      </c>
      <c r="J34" s="89"/>
      <c r="K34" s="28" t="s">
        <v>6</v>
      </c>
      <c r="L34" s="5">
        <f t="shared" ref="L34:L45" si="3">(D34*2)</f>
        <v>0</v>
      </c>
      <c r="M34" s="24">
        <f t="shared" si="2"/>
        <v>0.436</v>
      </c>
      <c r="N34" s="24">
        <f t="shared" si="2"/>
        <v>2.952</v>
      </c>
      <c r="O34" s="24">
        <f t="shared" si="2"/>
        <v>3.0259999999999998</v>
      </c>
      <c r="P34" s="15">
        <f t="shared" si="2"/>
        <v>8.11</v>
      </c>
      <c r="Q34" s="1"/>
      <c r="R34" s="1"/>
    </row>
    <row r="35" spans="2:18" x14ac:dyDescent="0.25">
      <c r="B35" s="98"/>
      <c r="C35" s="11" t="s">
        <v>7</v>
      </c>
      <c r="D35" s="5">
        <v>0</v>
      </c>
      <c r="E35" s="1">
        <v>0.75900000000000001</v>
      </c>
      <c r="F35" s="1">
        <v>2.5710000000000002</v>
      </c>
      <c r="G35" s="1">
        <v>3.5579999999999998</v>
      </c>
      <c r="H35" s="2">
        <v>6.3970000000000002</v>
      </c>
      <c r="J35" s="89"/>
      <c r="K35" s="28" t="s">
        <v>7</v>
      </c>
      <c r="L35" s="5">
        <f t="shared" si="3"/>
        <v>0</v>
      </c>
      <c r="M35" s="24">
        <f t="shared" si="2"/>
        <v>1.518</v>
      </c>
      <c r="N35" s="24">
        <f t="shared" si="2"/>
        <v>5.1420000000000003</v>
      </c>
      <c r="O35" s="24">
        <f t="shared" si="2"/>
        <v>7.1159999999999997</v>
      </c>
      <c r="P35" s="15">
        <f t="shared" si="2"/>
        <v>12.794</v>
      </c>
      <c r="Q35" s="1"/>
      <c r="R35" s="1"/>
    </row>
    <row r="36" spans="2:18" x14ac:dyDescent="0.25">
      <c r="B36" s="98"/>
      <c r="C36" s="11" t="s">
        <v>8</v>
      </c>
      <c r="D36" s="5">
        <v>0</v>
      </c>
      <c r="E36" s="1">
        <v>6.266</v>
      </c>
      <c r="F36" s="1">
        <v>9.4440000000000008</v>
      </c>
      <c r="G36" s="1">
        <v>19.786000000000001</v>
      </c>
      <c r="H36" s="2">
        <v>23.600999999999999</v>
      </c>
      <c r="J36" s="89"/>
      <c r="K36" s="28" t="s">
        <v>8</v>
      </c>
      <c r="L36" s="5">
        <f t="shared" si="3"/>
        <v>0</v>
      </c>
      <c r="M36" s="24">
        <f t="shared" si="2"/>
        <v>12.532</v>
      </c>
      <c r="N36" s="24">
        <f t="shared" si="2"/>
        <v>18.888000000000002</v>
      </c>
      <c r="O36" s="24">
        <f t="shared" si="2"/>
        <v>39.572000000000003</v>
      </c>
      <c r="P36" s="15">
        <f t="shared" si="2"/>
        <v>47.201999999999998</v>
      </c>
      <c r="Q36" s="1"/>
      <c r="R36" s="1"/>
    </row>
    <row r="37" spans="2:18" x14ac:dyDescent="0.25">
      <c r="B37" s="98"/>
      <c r="C37" s="11" t="s">
        <v>9</v>
      </c>
      <c r="D37" s="5">
        <v>0</v>
      </c>
      <c r="E37" s="1">
        <v>8.5250000000000004</v>
      </c>
      <c r="F37" s="1">
        <v>12.75</v>
      </c>
      <c r="G37" s="1">
        <v>17.46</v>
      </c>
      <c r="H37" s="2">
        <v>24.652999999999999</v>
      </c>
      <c r="J37" s="89"/>
      <c r="K37" s="28" t="s">
        <v>9</v>
      </c>
      <c r="L37" s="5">
        <f t="shared" si="3"/>
        <v>0</v>
      </c>
      <c r="M37" s="24">
        <f t="shared" si="2"/>
        <v>17.05</v>
      </c>
      <c r="N37" s="24">
        <f t="shared" si="2"/>
        <v>25.5</v>
      </c>
      <c r="O37" s="24">
        <f t="shared" si="2"/>
        <v>34.92</v>
      </c>
      <c r="P37" s="15">
        <f t="shared" si="2"/>
        <v>49.305999999999997</v>
      </c>
      <c r="Q37" s="1"/>
      <c r="R37" s="1"/>
    </row>
    <row r="38" spans="2:18" x14ac:dyDescent="0.25">
      <c r="B38" s="98"/>
      <c r="C38" s="11" t="s">
        <v>10</v>
      </c>
      <c r="D38" s="5">
        <v>0</v>
      </c>
      <c r="E38" s="1">
        <v>1.8759999999999999</v>
      </c>
      <c r="F38" s="1">
        <v>4.2629999999999999</v>
      </c>
      <c r="G38" s="1">
        <v>6.3029999999999999</v>
      </c>
      <c r="H38" s="2">
        <v>7.14</v>
      </c>
      <c r="J38" s="89"/>
      <c r="K38" s="28" t="s">
        <v>10</v>
      </c>
      <c r="L38" s="5">
        <f t="shared" si="3"/>
        <v>0</v>
      </c>
      <c r="M38" s="24">
        <f t="shared" si="2"/>
        <v>3.7519999999999998</v>
      </c>
      <c r="N38" s="24">
        <f t="shared" si="2"/>
        <v>8.5259999999999998</v>
      </c>
      <c r="O38" s="24">
        <f t="shared" si="2"/>
        <v>12.606</v>
      </c>
      <c r="P38" s="15">
        <f t="shared" si="2"/>
        <v>14.28</v>
      </c>
      <c r="Q38" s="1"/>
      <c r="R38" s="1"/>
    </row>
    <row r="39" spans="2:18" x14ac:dyDescent="0.25">
      <c r="B39" s="98"/>
      <c r="C39" s="11" t="s">
        <v>11</v>
      </c>
      <c r="D39" s="5">
        <v>0</v>
      </c>
      <c r="E39" s="1">
        <v>5.83</v>
      </c>
      <c r="F39" s="1">
        <v>4.7679999999999998</v>
      </c>
      <c r="G39" s="1">
        <v>4.431</v>
      </c>
      <c r="H39" s="2">
        <v>7.9909999999999997</v>
      </c>
      <c r="J39" s="89"/>
      <c r="K39" s="28" t="s">
        <v>11</v>
      </c>
      <c r="L39" s="5">
        <f t="shared" si="3"/>
        <v>0</v>
      </c>
      <c r="M39" s="24">
        <f t="shared" si="2"/>
        <v>11.66</v>
      </c>
      <c r="N39" s="24">
        <f t="shared" si="2"/>
        <v>9.5359999999999996</v>
      </c>
      <c r="O39" s="24">
        <f t="shared" si="2"/>
        <v>8.8620000000000001</v>
      </c>
      <c r="P39" s="15">
        <f t="shared" si="2"/>
        <v>15.981999999999999</v>
      </c>
      <c r="Q39" s="1"/>
      <c r="R39" s="1"/>
    </row>
    <row r="40" spans="2:18" x14ac:dyDescent="0.25">
      <c r="B40" s="98"/>
      <c r="C40" s="11" t="s">
        <v>12</v>
      </c>
      <c r="D40" s="5">
        <v>0</v>
      </c>
      <c r="E40" s="1">
        <v>3.524</v>
      </c>
      <c r="F40" s="1">
        <v>4.6539999999999999</v>
      </c>
      <c r="G40" s="1">
        <v>3.6459999999999999</v>
      </c>
      <c r="H40" s="2">
        <v>7.8639999999999999</v>
      </c>
      <c r="J40" s="89"/>
      <c r="K40" s="28" t="s">
        <v>12</v>
      </c>
      <c r="L40" s="5">
        <f t="shared" si="3"/>
        <v>0</v>
      </c>
      <c r="M40" s="24">
        <f t="shared" si="2"/>
        <v>7.048</v>
      </c>
      <c r="N40" s="24">
        <f t="shared" si="2"/>
        <v>9.3079999999999998</v>
      </c>
      <c r="O40" s="24">
        <f t="shared" si="2"/>
        <v>7.2919999999999998</v>
      </c>
      <c r="P40" s="15">
        <f t="shared" si="2"/>
        <v>15.728</v>
      </c>
      <c r="Q40" s="1"/>
      <c r="R40" s="1"/>
    </row>
    <row r="41" spans="2:18" x14ac:dyDescent="0.25">
      <c r="B41" s="98"/>
      <c r="C41" s="11" t="s">
        <v>13</v>
      </c>
      <c r="D41" s="5">
        <v>0</v>
      </c>
      <c r="E41" s="1">
        <v>2.76</v>
      </c>
      <c r="F41" s="1">
        <v>3.11</v>
      </c>
      <c r="G41" s="1">
        <v>6.2389999999999999</v>
      </c>
      <c r="H41" s="2">
        <v>8.468</v>
      </c>
      <c r="J41" s="89"/>
      <c r="K41" s="28" t="s">
        <v>13</v>
      </c>
      <c r="L41" s="5">
        <f t="shared" si="3"/>
        <v>0</v>
      </c>
      <c r="M41" s="24">
        <f t="shared" si="2"/>
        <v>5.52</v>
      </c>
      <c r="N41" s="24">
        <f t="shared" si="2"/>
        <v>6.22</v>
      </c>
      <c r="O41" s="24">
        <f t="shared" si="2"/>
        <v>12.478</v>
      </c>
      <c r="P41" s="15">
        <f t="shared" si="2"/>
        <v>16.936</v>
      </c>
    </row>
    <row r="42" spans="2:18" x14ac:dyDescent="0.25">
      <c r="B42" s="98"/>
      <c r="C42" s="11" t="s">
        <v>16</v>
      </c>
      <c r="D42" s="5">
        <v>0</v>
      </c>
      <c r="E42" s="1">
        <v>3.6339999999999999</v>
      </c>
      <c r="F42" s="1">
        <v>3.6539999999999999</v>
      </c>
      <c r="G42" s="1">
        <v>5.2389999999999999</v>
      </c>
      <c r="H42" s="2">
        <v>6.665</v>
      </c>
      <c r="J42" s="89"/>
      <c r="K42" s="28" t="s">
        <v>16</v>
      </c>
      <c r="L42" s="5">
        <f t="shared" si="3"/>
        <v>0</v>
      </c>
      <c r="M42" s="24">
        <f t="shared" si="2"/>
        <v>7.2679999999999998</v>
      </c>
      <c r="N42" s="24">
        <f t="shared" si="2"/>
        <v>7.3079999999999998</v>
      </c>
      <c r="O42" s="24">
        <f t="shared" si="2"/>
        <v>10.478</v>
      </c>
      <c r="P42" s="15">
        <f t="shared" si="2"/>
        <v>13.33</v>
      </c>
    </row>
    <row r="43" spans="2:18" x14ac:dyDescent="0.25">
      <c r="B43" s="98"/>
      <c r="C43" s="11" t="s">
        <v>17</v>
      </c>
      <c r="D43" s="5">
        <v>0</v>
      </c>
      <c r="E43" s="1">
        <v>3.83</v>
      </c>
      <c r="F43" s="1">
        <v>3.85</v>
      </c>
      <c r="G43" s="1">
        <v>4.5910000000000002</v>
      </c>
      <c r="H43" s="2">
        <v>7.399</v>
      </c>
      <c r="J43" s="89"/>
      <c r="K43" s="28" t="s">
        <v>17</v>
      </c>
      <c r="L43" s="5">
        <f t="shared" si="3"/>
        <v>0</v>
      </c>
      <c r="M43" s="24">
        <f t="shared" si="2"/>
        <v>7.66</v>
      </c>
      <c r="N43" s="24">
        <f t="shared" si="2"/>
        <v>7.7</v>
      </c>
      <c r="O43" s="24">
        <f t="shared" si="2"/>
        <v>9.1820000000000004</v>
      </c>
      <c r="P43" s="15">
        <f t="shared" si="2"/>
        <v>14.798</v>
      </c>
    </row>
    <row r="44" spans="2:18" x14ac:dyDescent="0.25">
      <c r="B44" s="98"/>
      <c r="C44" s="11" t="s">
        <v>14</v>
      </c>
      <c r="D44" s="5">
        <v>0</v>
      </c>
      <c r="E44" s="1">
        <v>4.0999999999999996</v>
      </c>
      <c r="F44" s="1">
        <v>6.4580000000000002</v>
      </c>
      <c r="G44" s="1">
        <v>7.0670000000000002</v>
      </c>
      <c r="H44" s="2">
        <v>6.2130000000000001</v>
      </c>
      <c r="J44" s="89"/>
      <c r="K44" s="28" t="s">
        <v>14</v>
      </c>
      <c r="L44" s="5">
        <f t="shared" si="3"/>
        <v>0</v>
      </c>
      <c r="M44" s="24">
        <f t="shared" si="2"/>
        <v>8.1999999999999993</v>
      </c>
      <c r="N44" s="24">
        <f t="shared" si="2"/>
        <v>12.916</v>
      </c>
      <c r="O44" s="24">
        <f t="shared" si="2"/>
        <v>14.134</v>
      </c>
      <c r="P44" s="15">
        <f t="shared" si="2"/>
        <v>12.426</v>
      </c>
    </row>
    <row r="45" spans="2:18" x14ac:dyDescent="0.25">
      <c r="B45" s="99"/>
      <c r="C45" s="16" t="s">
        <v>15</v>
      </c>
      <c r="D45" s="6">
        <v>0</v>
      </c>
      <c r="E45" s="3">
        <v>1.3879999999999999</v>
      </c>
      <c r="F45" s="3">
        <v>0.72699999999999998</v>
      </c>
      <c r="G45" s="3">
        <v>1.7769999999999999</v>
      </c>
      <c r="H45" s="4">
        <v>5.5789999999999997</v>
      </c>
      <c r="J45" s="90"/>
      <c r="K45" s="29" t="s">
        <v>15</v>
      </c>
      <c r="L45" s="6">
        <f t="shared" si="3"/>
        <v>0</v>
      </c>
      <c r="M45" s="30">
        <f t="shared" si="2"/>
        <v>2.7759999999999998</v>
      </c>
      <c r="N45" s="30">
        <f t="shared" si="2"/>
        <v>1.454</v>
      </c>
      <c r="O45" s="30">
        <f t="shared" si="2"/>
        <v>3.5539999999999998</v>
      </c>
      <c r="P45" s="31">
        <f t="shared" si="2"/>
        <v>11.157999999999999</v>
      </c>
    </row>
    <row r="47" spans="2:18" x14ac:dyDescent="0.25">
      <c r="B47" s="103" t="s">
        <v>26</v>
      </c>
      <c r="C47" s="8" t="s">
        <v>23</v>
      </c>
      <c r="D47" s="9" t="s">
        <v>0</v>
      </c>
      <c r="E47" s="9" t="s">
        <v>1</v>
      </c>
      <c r="F47" s="9" t="s">
        <v>2</v>
      </c>
      <c r="G47" s="9" t="s">
        <v>3</v>
      </c>
      <c r="H47" s="10" t="s">
        <v>4</v>
      </c>
      <c r="J47" s="91" t="s">
        <v>27</v>
      </c>
      <c r="K47" s="8" t="s">
        <v>23</v>
      </c>
      <c r="L47" s="9" t="s">
        <v>0</v>
      </c>
      <c r="M47" s="9" t="s">
        <v>1</v>
      </c>
      <c r="N47" s="9" t="s">
        <v>2</v>
      </c>
      <c r="O47" s="9" t="s">
        <v>3</v>
      </c>
      <c r="P47" s="10" t="s">
        <v>4</v>
      </c>
    </row>
    <row r="48" spans="2:18" x14ac:dyDescent="0.25">
      <c r="B48" s="104"/>
      <c r="C48" s="11" t="s">
        <v>5</v>
      </c>
      <c r="D48" s="13">
        <v>0</v>
      </c>
      <c r="E48" s="18">
        <v>0.70499999999999996</v>
      </c>
      <c r="F48" s="18">
        <v>1.083</v>
      </c>
      <c r="G48" s="18">
        <v>3.1850000000000001</v>
      </c>
      <c r="H48" s="19">
        <v>7.8520000000000003</v>
      </c>
      <c r="J48" s="92"/>
      <c r="K48" s="11" t="s">
        <v>5</v>
      </c>
      <c r="L48" s="5">
        <f>(D48*2)</f>
        <v>0</v>
      </c>
      <c r="M48" s="24">
        <f>(E48*2)</f>
        <v>1.41</v>
      </c>
      <c r="N48" s="24">
        <f>(F48*2)</f>
        <v>2.1659999999999999</v>
      </c>
      <c r="O48" s="24">
        <f>(G48*2)</f>
        <v>6.37</v>
      </c>
      <c r="P48" s="15">
        <f>(H48*2)</f>
        <v>15.704000000000001</v>
      </c>
    </row>
    <row r="49" spans="2:18" x14ac:dyDescent="0.25">
      <c r="B49" s="104"/>
      <c r="C49" s="11" t="s">
        <v>6</v>
      </c>
      <c r="D49" s="13">
        <v>0</v>
      </c>
      <c r="E49" s="18">
        <v>0.76600000000000001</v>
      </c>
      <c r="F49" s="18">
        <v>1.901</v>
      </c>
      <c r="G49" s="18">
        <v>1.86</v>
      </c>
      <c r="H49" s="19">
        <v>7.931</v>
      </c>
      <c r="J49" s="92"/>
      <c r="K49" s="11" t="s">
        <v>6</v>
      </c>
      <c r="L49" s="5">
        <f t="shared" ref="L49:L60" si="4">(D49*2)</f>
        <v>0</v>
      </c>
      <c r="M49" s="24">
        <f t="shared" ref="M49:M60" si="5">(E49*2)</f>
        <v>1.532</v>
      </c>
      <c r="N49" s="24">
        <f t="shared" ref="N49:N60" si="6">(F49*2)</f>
        <v>3.802</v>
      </c>
      <c r="O49" s="24">
        <f t="shared" ref="O49:O60" si="7">(G49*2)</f>
        <v>3.72</v>
      </c>
      <c r="P49" s="15">
        <f t="shared" ref="P49:P60" si="8">(H49*2)</f>
        <v>15.862</v>
      </c>
      <c r="R49" s="1"/>
    </row>
    <row r="50" spans="2:18" x14ac:dyDescent="0.25">
      <c r="B50" s="104"/>
      <c r="C50" s="11" t="s">
        <v>7</v>
      </c>
      <c r="D50" s="13">
        <v>0</v>
      </c>
      <c r="E50" s="18">
        <v>1.236</v>
      </c>
      <c r="F50" s="18">
        <v>2.0049999999999999</v>
      </c>
      <c r="G50" s="18">
        <v>2.706</v>
      </c>
      <c r="H50" s="19">
        <v>8.75</v>
      </c>
      <c r="J50" s="92"/>
      <c r="K50" s="11" t="s">
        <v>7</v>
      </c>
      <c r="L50" s="5">
        <f t="shared" si="4"/>
        <v>0</v>
      </c>
      <c r="M50" s="24">
        <f t="shared" si="5"/>
        <v>2.472</v>
      </c>
      <c r="N50" s="24">
        <f t="shared" si="6"/>
        <v>4.01</v>
      </c>
      <c r="O50" s="24">
        <f t="shared" si="7"/>
        <v>5.4119999999999999</v>
      </c>
      <c r="P50" s="15">
        <f t="shared" si="8"/>
        <v>17.5</v>
      </c>
      <c r="R50" s="1"/>
    </row>
    <row r="51" spans="2:18" x14ac:dyDescent="0.25">
      <c r="B51" s="104"/>
      <c r="C51" s="11" t="s">
        <v>8</v>
      </c>
      <c r="D51" s="13">
        <v>0</v>
      </c>
      <c r="E51" s="18">
        <v>7.0540000000000003</v>
      </c>
      <c r="F51" s="18">
        <v>12.324999999999999</v>
      </c>
      <c r="G51" s="18">
        <v>13.727</v>
      </c>
      <c r="H51" s="19">
        <v>25.305</v>
      </c>
      <c r="J51" s="92"/>
      <c r="K51" s="11" t="s">
        <v>8</v>
      </c>
      <c r="L51" s="5">
        <f t="shared" si="4"/>
        <v>0</v>
      </c>
      <c r="M51" s="24">
        <f t="shared" si="5"/>
        <v>14.108000000000001</v>
      </c>
      <c r="N51" s="24">
        <f t="shared" si="6"/>
        <v>24.65</v>
      </c>
      <c r="O51" s="24">
        <f t="shared" si="7"/>
        <v>27.454000000000001</v>
      </c>
      <c r="P51" s="15">
        <f t="shared" si="8"/>
        <v>50.61</v>
      </c>
      <c r="R51" s="1"/>
    </row>
    <row r="52" spans="2:18" x14ac:dyDescent="0.25">
      <c r="B52" s="104"/>
      <c r="C52" s="11" t="s">
        <v>9</v>
      </c>
      <c r="D52" s="12">
        <v>0.18099999999999999</v>
      </c>
      <c r="E52" s="18">
        <v>11.728999999999999</v>
      </c>
      <c r="F52" s="18">
        <v>14.635</v>
      </c>
      <c r="G52" s="18">
        <v>17.128</v>
      </c>
      <c r="H52" s="2">
        <v>29.071999999999999</v>
      </c>
      <c r="J52" s="92"/>
      <c r="K52" s="11" t="s">
        <v>9</v>
      </c>
      <c r="L52" s="24">
        <f t="shared" si="4"/>
        <v>0.36199999999999999</v>
      </c>
      <c r="M52" s="24">
        <f t="shared" si="5"/>
        <v>23.457999999999998</v>
      </c>
      <c r="N52" s="24">
        <f t="shared" si="6"/>
        <v>29.27</v>
      </c>
      <c r="O52" s="24">
        <f t="shared" si="7"/>
        <v>34.256</v>
      </c>
      <c r="P52" s="15">
        <f t="shared" si="8"/>
        <v>58.143999999999998</v>
      </c>
      <c r="R52" s="1"/>
    </row>
    <row r="53" spans="2:18" x14ac:dyDescent="0.25">
      <c r="B53" s="104"/>
      <c r="C53" s="11" t="s">
        <v>10</v>
      </c>
      <c r="D53" s="12">
        <v>0.45400000000000001</v>
      </c>
      <c r="E53" s="18">
        <v>1.5249999999999999</v>
      </c>
      <c r="F53" s="18">
        <v>5.0030000000000001</v>
      </c>
      <c r="G53" s="18">
        <v>2.8279999999999998</v>
      </c>
      <c r="H53" s="2">
        <v>8.7089999999999996</v>
      </c>
      <c r="J53" s="92"/>
      <c r="K53" s="11" t="s">
        <v>10</v>
      </c>
      <c r="L53" s="24">
        <f t="shared" si="4"/>
        <v>0.90800000000000003</v>
      </c>
      <c r="M53" s="24">
        <f t="shared" si="5"/>
        <v>3.05</v>
      </c>
      <c r="N53" s="24">
        <f t="shared" si="6"/>
        <v>10.006</v>
      </c>
      <c r="O53" s="24">
        <f t="shared" si="7"/>
        <v>5.6559999999999997</v>
      </c>
      <c r="P53" s="15">
        <f t="shared" si="8"/>
        <v>17.417999999999999</v>
      </c>
      <c r="R53" s="1"/>
    </row>
    <row r="54" spans="2:18" x14ac:dyDescent="0.25">
      <c r="B54" s="104"/>
      <c r="C54" s="11" t="s">
        <v>11</v>
      </c>
      <c r="D54" s="12">
        <v>3.6999999999999998E-2</v>
      </c>
      <c r="E54" s="18">
        <v>4.0519999999999996</v>
      </c>
      <c r="F54" s="18">
        <v>5.335</v>
      </c>
      <c r="G54" s="18">
        <v>3.3180000000000001</v>
      </c>
      <c r="H54" s="2">
        <v>10.981</v>
      </c>
      <c r="J54" s="92"/>
      <c r="K54" s="11" t="s">
        <v>11</v>
      </c>
      <c r="L54" s="24">
        <f t="shared" si="4"/>
        <v>7.3999999999999996E-2</v>
      </c>
      <c r="M54" s="24">
        <f t="shared" si="5"/>
        <v>8.1039999999999992</v>
      </c>
      <c r="N54" s="24">
        <f t="shared" si="6"/>
        <v>10.67</v>
      </c>
      <c r="O54" s="24">
        <f t="shared" si="7"/>
        <v>6.6360000000000001</v>
      </c>
      <c r="P54" s="15">
        <f t="shared" si="8"/>
        <v>21.962</v>
      </c>
      <c r="R54" s="1"/>
    </row>
    <row r="55" spans="2:18" x14ac:dyDescent="0.25">
      <c r="B55" s="104"/>
      <c r="C55" s="11" t="s">
        <v>12</v>
      </c>
      <c r="D55" s="13">
        <v>0</v>
      </c>
      <c r="E55" s="18">
        <v>3.0070000000000001</v>
      </c>
      <c r="F55" s="18">
        <v>5.9080000000000004</v>
      </c>
      <c r="G55" s="18">
        <v>2.5</v>
      </c>
      <c r="H55" s="2">
        <v>8.7059999999999995</v>
      </c>
      <c r="J55" s="92"/>
      <c r="K55" s="11" t="s">
        <v>12</v>
      </c>
      <c r="L55" s="5">
        <f t="shared" si="4"/>
        <v>0</v>
      </c>
      <c r="M55" s="24">
        <f t="shared" si="5"/>
        <v>6.0140000000000002</v>
      </c>
      <c r="N55" s="24">
        <f t="shared" si="6"/>
        <v>11.816000000000001</v>
      </c>
      <c r="O55" s="24">
        <f t="shared" si="7"/>
        <v>5</v>
      </c>
      <c r="P55" s="15">
        <f t="shared" si="8"/>
        <v>17.411999999999999</v>
      </c>
      <c r="R55" s="1"/>
    </row>
    <row r="56" spans="2:18" x14ac:dyDescent="0.25">
      <c r="B56" s="104"/>
      <c r="C56" s="11" t="s">
        <v>13</v>
      </c>
      <c r="D56" s="13">
        <v>0</v>
      </c>
      <c r="E56" s="18">
        <v>6.4930000000000003</v>
      </c>
      <c r="F56" s="18">
        <v>7.0940000000000003</v>
      </c>
      <c r="G56" s="18">
        <v>3.7029999999999998</v>
      </c>
      <c r="H56" s="2">
        <v>10.407999999999999</v>
      </c>
      <c r="J56" s="92"/>
      <c r="K56" s="11" t="s">
        <v>13</v>
      </c>
      <c r="L56" s="5">
        <f t="shared" si="4"/>
        <v>0</v>
      </c>
      <c r="M56" s="24">
        <f t="shared" si="5"/>
        <v>12.986000000000001</v>
      </c>
      <c r="N56" s="24">
        <f t="shared" si="6"/>
        <v>14.188000000000001</v>
      </c>
      <c r="O56" s="24">
        <f t="shared" si="7"/>
        <v>7.4059999999999997</v>
      </c>
      <c r="P56" s="15">
        <f t="shared" si="8"/>
        <v>20.815999999999999</v>
      </c>
    </row>
    <row r="57" spans="2:18" x14ac:dyDescent="0.25">
      <c r="B57" s="104"/>
      <c r="C57" s="11" t="s">
        <v>16</v>
      </c>
      <c r="D57" s="12">
        <v>0.11899999999999999</v>
      </c>
      <c r="E57" s="18">
        <v>3.649</v>
      </c>
      <c r="F57" s="18">
        <v>5.7</v>
      </c>
      <c r="G57" s="18">
        <v>2.4420000000000002</v>
      </c>
      <c r="H57" s="2">
        <v>8.1259999999999994</v>
      </c>
      <c r="J57" s="92"/>
      <c r="K57" s="11" t="s">
        <v>16</v>
      </c>
      <c r="L57" s="24">
        <f t="shared" si="4"/>
        <v>0.23799999999999999</v>
      </c>
      <c r="M57" s="24">
        <f t="shared" si="5"/>
        <v>7.298</v>
      </c>
      <c r="N57" s="24">
        <f t="shared" si="6"/>
        <v>11.4</v>
      </c>
      <c r="O57" s="24">
        <f t="shared" si="7"/>
        <v>4.8840000000000003</v>
      </c>
      <c r="P57" s="15">
        <f t="shared" si="8"/>
        <v>16.251999999999999</v>
      </c>
    </row>
    <row r="58" spans="2:18" x14ac:dyDescent="0.25">
      <c r="B58" s="104"/>
      <c r="C58" s="11" t="s">
        <v>17</v>
      </c>
      <c r="D58" s="12">
        <v>0.19700000000000001</v>
      </c>
      <c r="E58" s="18">
        <v>5.9340000000000002</v>
      </c>
      <c r="F58" s="18">
        <v>5.9</v>
      </c>
      <c r="G58" s="18">
        <v>2.8559999999999999</v>
      </c>
      <c r="H58" s="2">
        <v>10.712999999999999</v>
      </c>
      <c r="J58" s="92"/>
      <c r="K58" s="11" t="s">
        <v>17</v>
      </c>
      <c r="L58" s="24">
        <f t="shared" si="4"/>
        <v>0.39400000000000002</v>
      </c>
      <c r="M58" s="24">
        <f t="shared" si="5"/>
        <v>11.868</v>
      </c>
      <c r="N58" s="24">
        <f t="shared" si="6"/>
        <v>11.8</v>
      </c>
      <c r="O58" s="24">
        <f t="shared" si="7"/>
        <v>5.7119999999999997</v>
      </c>
      <c r="P58" s="15">
        <f t="shared" si="8"/>
        <v>21.425999999999998</v>
      </c>
    </row>
    <row r="59" spans="2:18" x14ac:dyDescent="0.25">
      <c r="B59" s="104"/>
      <c r="C59" s="11" t="s">
        <v>14</v>
      </c>
      <c r="D59" s="13">
        <v>0</v>
      </c>
      <c r="E59" s="18">
        <v>5.173</v>
      </c>
      <c r="F59" s="18">
        <v>5.359</v>
      </c>
      <c r="G59" s="18">
        <v>2.7519999999999998</v>
      </c>
      <c r="H59" s="2">
        <v>7.8840000000000003</v>
      </c>
      <c r="J59" s="92"/>
      <c r="K59" s="11" t="s">
        <v>14</v>
      </c>
      <c r="L59" s="5">
        <f t="shared" si="4"/>
        <v>0</v>
      </c>
      <c r="M59" s="24">
        <f t="shared" si="5"/>
        <v>10.346</v>
      </c>
      <c r="N59" s="24">
        <f t="shared" si="6"/>
        <v>10.718</v>
      </c>
      <c r="O59" s="24">
        <f t="shared" si="7"/>
        <v>5.5039999999999996</v>
      </c>
      <c r="P59" s="15">
        <f t="shared" si="8"/>
        <v>15.768000000000001</v>
      </c>
    </row>
    <row r="60" spans="2:18" x14ac:dyDescent="0.25">
      <c r="B60" s="105"/>
      <c r="C60" s="16" t="s">
        <v>15</v>
      </c>
      <c r="D60" s="17">
        <v>0.39200000000000002</v>
      </c>
      <c r="E60" s="20">
        <v>1.7969999999999999</v>
      </c>
      <c r="F60" s="20">
        <v>1.129</v>
      </c>
      <c r="G60" s="20">
        <v>2.4209999999999998</v>
      </c>
      <c r="H60" s="21">
        <v>7.0720000000000001</v>
      </c>
      <c r="J60" s="93"/>
      <c r="K60" s="16" t="s">
        <v>15</v>
      </c>
      <c r="L60" s="30">
        <f t="shared" si="4"/>
        <v>0.78400000000000003</v>
      </c>
      <c r="M60" s="30">
        <f t="shared" si="5"/>
        <v>3.5939999999999999</v>
      </c>
      <c r="N60" s="30">
        <f t="shared" si="6"/>
        <v>2.258</v>
      </c>
      <c r="O60" s="30">
        <f t="shared" si="7"/>
        <v>4.8419999999999996</v>
      </c>
      <c r="P60" s="31">
        <f t="shared" si="8"/>
        <v>14.144</v>
      </c>
    </row>
  </sheetData>
  <mergeCells count="7">
    <mergeCell ref="J17:J30"/>
    <mergeCell ref="J32:J45"/>
    <mergeCell ref="J47:J60"/>
    <mergeCell ref="B2:B15"/>
    <mergeCell ref="B32:B45"/>
    <mergeCell ref="B17:B30"/>
    <mergeCell ref="B47:B6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35CA-647B-4017-AA1C-9EC1AE278AA0}">
  <dimension ref="B2:Z30"/>
  <sheetViews>
    <sheetView tabSelected="1"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77734375" style="7" bestFit="1" customWidth="1"/>
    <col min="4" max="8" width="8.88671875" style="7"/>
    <col min="9" max="9" width="1.44140625" style="7" customWidth="1"/>
    <col min="10" max="10" width="8.88671875" style="7"/>
    <col min="11" max="11" width="13.77734375" style="7" bestFit="1" customWidth="1"/>
    <col min="12" max="16384" width="8.88671875" style="7"/>
  </cols>
  <sheetData>
    <row r="2" spans="2:26" ht="14.4" customHeight="1" x14ac:dyDescent="0.25">
      <c r="B2" s="115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112" t="s">
        <v>19</v>
      </c>
      <c r="K2" s="22" t="s">
        <v>23</v>
      </c>
      <c r="L2" s="9" t="s">
        <v>0</v>
      </c>
      <c r="M2" s="9" t="s">
        <v>1</v>
      </c>
      <c r="N2" s="9" t="s">
        <v>2</v>
      </c>
      <c r="O2" s="9" t="s">
        <v>3</v>
      </c>
      <c r="P2" s="10" t="s">
        <v>4</v>
      </c>
    </row>
    <row r="3" spans="2:26" x14ac:dyDescent="0.25">
      <c r="B3" s="116"/>
      <c r="C3" s="11" t="s">
        <v>5</v>
      </c>
      <c r="D3" s="24">
        <v>0.26100000000000001</v>
      </c>
      <c r="E3" s="24">
        <v>7.1999999999999995E-2</v>
      </c>
      <c r="F3" s="24">
        <v>4.319</v>
      </c>
      <c r="G3" s="24">
        <v>15.73</v>
      </c>
      <c r="H3" s="15">
        <v>9.0679999999999996</v>
      </c>
      <c r="J3" s="113"/>
      <c r="K3" s="11" t="s">
        <v>5</v>
      </c>
      <c r="L3" s="5" t="s">
        <v>22</v>
      </c>
      <c r="M3" s="5" t="s">
        <v>22</v>
      </c>
      <c r="N3" s="5" t="s">
        <v>22</v>
      </c>
      <c r="O3" s="1">
        <v>1.2230000000000001</v>
      </c>
      <c r="P3" s="37" t="s">
        <v>22</v>
      </c>
    </row>
    <row r="4" spans="2:26" x14ac:dyDescent="0.25">
      <c r="B4" s="116"/>
      <c r="C4" s="11" t="s">
        <v>6</v>
      </c>
      <c r="D4" s="24">
        <v>0.73299999999999998</v>
      </c>
      <c r="E4" s="24">
        <v>9.4E-2</v>
      </c>
      <c r="F4" s="24">
        <v>4.024</v>
      </c>
      <c r="G4" s="5" t="s">
        <v>22</v>
      </c>
      <c r="H4" s="15">
        <v>3.4</v>
      </c>
      <c r="J4" s="113"/>
      <c r="K4" s="11" t="s">
        <v>6</v>
      </c>
      <c r="L4" s="5" t="s">
        <v>22</v>
      </c>
      <c r="M4" s="5" t="s">
        <v>22</v>
      </c>
      <c r="N4" s="1">
        <v>0.48099999999999998</v>
      </c>
      <c r="O4" s="1">
        <v>1.3180000000000001</v>
      </c>
      <c r="P4" s="2">
        <v>0.40699999999999997</v>
      </c>
      <c r="Z4" s="1"/>
    </row>
    <row r="5" spans="2:26" x14ac:dyDescent="0.25">
      <c r="B5" s="116"/>
      <c r="C5" s="11" t="s">
        <v>7</v>
      </c>
      <c r="D5" s="1">
        <v>0.18</v>
      </c>
      <c r="E5" s="1">
        <v>3.1190000000000002</v>
      </c>
      <c r="F5" s="1">
        <v>31.047999999999998</v>
      </c>
      <c r="G5" s="1">
        <v>50.116999999999997</v>
      </c>
      <c r="H5" s="2">
        <v>32.72</v>
      </c>
      <c r="J5" s="113"/>
      <c r="K5" s="11" t="s">
        <v>7</v>
      </c>
      <c r="L5" s="5" t="s">
        <v>22</v>
      </c>
      <c r="M5" s="5" t="s">
        <v>22</v>
      </c>
      <c r="N5" s="5" t="s">
        <v>22</v>
      </c>
      <c r="O5" s="1">
        <v>2.597</v>
      </c>
      <c r="P5" s="2">
        <v>2.2389999999999999</v>
      </c>
      <c r="Z5" s="1"/>
    </row>
    <row r="6" spans="2:26" x14ac:dyDescent="0.25">
      <c r="B6" s="116"/>
      <c r="C6" s="11" t="s">
        <v>8</v>
      </c>
      <c r="D6" s="1">
        <v>6.0999999999999999E-2</v>
      </c>
      <c r="E6" s="1">
        <v>53.414000000000001</v>
      </c>
      <c r="F6" s="1">
        <v>101.46599999999999</v>
      </c>
      <c r="G6" s="1">
        <v>109.167</v>
      </c>
      <c r="H6" s="2">
        <v>153.732</v>
      </c>
      <c r="I6" s="1"/>
      <c r="J6" s="113"/>
      <c r="K6" s="11" t="s">
        <v>8</v>
      </c>
      <c r="L6" s="5" t="s">
        <v>22</v>
      </c>
      <c r="M6" s="1">
        <v>4.375</v>
      </c>
      <c r="N6" s="1">
        <v>13.260999999999999</v>
      </c>
      <c r="O6" s="1">
        <v>15.428000000000001</v>
      </c>
      <c r="P6" s="2">
        <v>22.53</v>
      </c>
      <c r="Z6" s="1"/>
    </row>
    <row r="7" spans="2:26" x14ac:dyDescent="0.25">
      <c r="B7" s="116"/>
      <c r="C7" s="11" t="s">
        <v>9</v>
      </c>
      <c r="D7" s="1">
        <v>0.318</v>
      </c>
      <c r="E7" s="1">
        <v>72.38</v>
      </c>
      <c r="F7" s="1">
        <v>68.838999999999999</v>
      </c>
      <c r="G7" s="1">
        <v>64.570999999999998</v>
      </c>
      <c r="H7" s="2">
        <v>68.539000000000001</v>
      </c>
      <c r="J7" s="113"/>
      <c r="K7" s="11" t="s">
        <v>9</v>
      </c>
      <c r="L7" s="5" t="s">
        <v>22</v>
      </c>
      <c r="M7" s="1">
        <v>1.526</v>
      </c>
      <c r="N7" s="1">
        <v>6.4720000000000004</v>
      </c>
      <c r="O7" s="1">
        <v>19.571000000000002</v>
      </c>
      <c r="P7" s="2">
        <v>16.312000000000001</v>
      </c>
      <c r="Z7" s="1"/>
    </row>
    <row r="8" spans="2:26" x14ac:dyDescent="0.25">
      <c r="B8" s="116"/>
      <c r="C8" s="11" t="s">
        <v>10</v>
      </c>
      <c r="D8" s="1">
        <v>0.26100000000000001</v>
      </c>
      <c r="E8" s="1">
        <v>7.6349999999999998</v>
      </c>
      <c r="F8" s="1">
        <v>16.465</v>
      </c>
      <c r="G8" s="1">
        <v>17.038</v>
      </c>
      <c r="H8" s="2">
        <v>21.934000000000001</v>
      </c>
      <c r="I8" s="5"/>
      <c r="J8" s="113"/>
      <c r="K8" s="11" t="s">
        <v>10</v>
      </c>
      <c r="L8" s="5" t="s">
        <v>22</v>
      </c>
      <c r="M8" s="5" t="s">
        <v>22</v>
      </c>
      <c r="N8" s="5" t="s">
        <v>22</v>
      </c>
      <c r="O8" s="1">
        <v>1.4690000000000001</v>
      </c>
      <c r="P8" s="2">
        <v>2.2069999999999999</v>
      </c>
      <c r="Z8" s="1"/>
    </row>
    <row r="9" spans="2:26" x14ac:dyDescent="0.25">
      <c r="B9" s="116"/>
      <c r="C9" s="11" t="s">
        <v>11</v>
      </c>
      <c r="D9" s="5" t="s">
        <v>22</v>
      </c>
      <c r="E9" s="1">
        <v>33.927999999999997</v>
      </c>
      <c r="F9" s="1">
        <v>16.13</v>
      </c>
      <c r="G9" s="1">
        <v>39.640999999999998</v>
      </c>
      <c r="H9" s="2">
        <v>67.042000000000002</v>
      </c>
      <c r="J9" s="113"/>
      <c r="K9" s="11" t="s">
        <v>11</v>
      </c>
      <c r="L9" s="5" t="s">
        <v>22</v>
      </c>
      <c r="M9" s="5" t="s">
        <v>22</v>
      </c>
      <c r="N9" s="5" t="s">
        <v>22</v>
      </c>
      <c r="O9" s="1">
        <v>1.875</v>
      </c>
      <c r="P9" s="2">
        <v>8.0719999999999992</v>
      </c>
      <c r="Z9" s="1"/>
    </row>
    <row r="10" spans="2:26" x14ac:dyDescent="0.25">
      <c r="B10" s="116"/>
      <c r="C10" s="11" t="s">
        <v>12</v>
      </c>
      <c r="D10" s="1">
        <v>0.64800000000000002</v>
      </c>
      <c r="E10" s="1">
        <v>7.9169999999999998</v>
      </c>
      <c r="F10" s="1">
        <v>8.202</v>
      </c>
      <c r="G10" s="1">
        <v>17.376999999999999</v>
      </c>
      <c r="H10" s="2">
        <v>20.433</v>
      </c>
      <c r="J10" s="113"/>
      <c r="K10" s="11" t="s">
        <v>12</v>
      </c>
      <c r="L10" s="5" t="s">
        <v>22</v>
      </c>
      <c r="M10" s="5" t="s">
        <v>22</v>
      </c>
      <c r="N10" s="5" t="s">
        <v>22</v>
      </c>
      <c r="O10" s="1">
        <v>1.145</v>
      </c>
      <c r="P10" s="2">
        <v>1.677</v>
      </c>
      <c r="Z10" s="1"/>
    </row>
    <row r="11" spans="2:26" x14ac:dyDescent="0.25">
      <c r="B11" s="116"/>
      <c r="C11" s="11" t="s">
        <v>13</v>
      </c>
      <c r="D11" s="1">
        <v>1.3009999999999999</v>
      </c>
      <c r="E11" s="1">
        <v>40.533000000000001</v>
      </c>
      <c r="F11" s="1">
        <v>29.012</v>
      </c>
      <c r="G11" s="1">
        <v>59.433999999999997</v>
      </c>
      <c r="H11" s="2">
        <v>55.787999999999997</v>
      </c>
      <c r="J11" s="113"/>
      <c r="K11" s="11" t="s">
        <v>13</v>
      </c>
      <c r="L11" s="5" t="s">
        <v>22</v>
      </c>
      <c r="M11" s="5" t="s">
        <v>22</v>
      </c>
      <c r="N11" s="1">
        <v>0.30099999999999999</v>
      </c>
      <c r="O11" s="1">
        <v>2.44</v>
      </c>
      <c r="P11" s="2">
        <v>2.488</v>
      </c>
    </row>
    <row r="12" spans="2:26" x14ac:dyDescent="0.25">
      <c r="B12" s="116"/>
      <c r="C12" s="11" t="s">
        <v>16</v>
      </c>
      <c r="D12" s="1">
        <v>1.4770000000000001</v>
      </c>
      <c r="E12" s="1">
        <v>15.63</v>
      </c>
      <c r="F12" s="1">
        <v>10.856999999999999</v>
      </c>
      <c r="G12" s="1">
        <v>16.734000000000002</v>
      </c>
      <c r="H12" s="2">
        <v>23.132999999999999</v>
      </c>
      <c r="J12" s="113"/>
      <c r="K12" s="11" t="s">
        <v>16</v>
      </c>
      <c r="L12" s="5" t="s">
        <v>22</v>
      </c>
      <c r="M12" s="5" t="s">
        <v>22</v>
      </c>
      <c r="N12" s="5" t="s">
        <v>22</v>
      </c>
      <c r="O12" s="1">
        <v>2.09</v>
      </c>
      <c r="P12" s="2">
        <v>1.661</v>
      </c>
    </row>
    <row r="13" spans="2:26" x14ac:dyDescent="0.25">
      <c r="B13" s="116"/>
      <c r="C13" s="11" t="s">
        <v>17</v>
      </c>
      <c r="D13" s="1">
        <v>0.48499999999999999</v>
      </c>
      <c r="E13" s="1">
        <v>51.255000000000003</v>
      </c>
      <c r="F13" s="1">
        <v>28.47</v>
      </c>
      <c r="G13" s="1">
        <v>43.674999999999997</v>
      </c>
      <c r="H13" s="2">
        <v>46.308999999999997</v>
      </c>
      <c r="J13" s="113"/>
      <c r="K13" s="11" t="s">
        <v>17</v>
      </c>
      <c r="L13" s="5" t="s">
        <v>22</v>
      </c>
      <c r="M13" s="5" t="s">
        <v>22</v>
      </c>
      <c r="N13" s="5" t="s">
        <v>22</v>
      </c>
      <c r="O13" s="1">
        <v>0.16500000000000001</v>
      </c>
      <c r="P13" s="2">
        <v>2.46</v>
      </c>
    </row>
    <row r="14" spans="2:26" x14ac:dyDescent="0.25">
      <c r="B14" s="116"/>
      <c r="C14" s="11" t="s">
        <v>14</v>
      </c>
      <c r="D14" s="1">
        <v>0.377</v>
      </c>
      <c r="E14" s="1">
        <v>9.4789999999999992</v>
      </c>
      <c r="F14" s="1">
        <v>11.965</v>
      </c>
      <c r="G14" s="1">
        <v>14.221</v>
      </c>
      <c r="H14" s="2">
        <v>17.071999999999999</v>
      </c>
      <c r="J14" s="113"/>
      <c r="K14" s="11" t="s">
        <v>14</v>
      </c>
      <c r="L14" s="5" t="s">
        <v>22</v>
      </c>
      <c r="M14" s="5" t="s">
        <v>22</v>
      </c>
      <c r="N14" s="5" t="s">
        <v>22</v>
      </c>
      <c r="O14" s="1">
        <v>0.96699999999999997</v>
      </c>
      <c r="P14" s="2">
        <v>1.883</v>
      </c>
    </row>
    <row r="15" spans="2:26" x14ac:dyDescent="0.25">
      <c r="B15" s="117"/>
      <c r="C15" s="16" t="s">
        <v>15</v>
      </c>
      <c r="D15" s="3">
        <v>6.0999999999999999E-2</v>
      </c>
      <c r="E15" s="3">
        <v>39.387999999999998</v>
      </c>
      <c r="F15" s="3">
        <v>31.047999999999998</v>
      </c>
      <c r="G15" s="3">
        <v>35.311999999999998</v>
      </c>
      <c r="H15" s="4">
        <v>61.356000000000002</v>
      </c>
      <c r="J15" s="114"/>
      <c r="K15" s="16" t="s">
        <v>15</v>
      </c>
      <c r="L15" s="6" t="s">
        <v>22</v>
      </c>
      <c r="M15" s="6" t="s">
        <v>22</v>
      </c>
      <c r="N15" s="6" t="s">
        <v>22</v>
      </c>
      <c r="O15" s="6" t="s">
        <v>22</v>
      </c>
      <c r="P15" s="4">
        <v>1.0960000000000001</v>
      </c>
    </row>
    <row r="16" spans="2:26" x14ac:dyDescent="0.25">
      <c r="J16" s="1"/>
    </row>
    <row r="17" spans="2:16" ht="14.4" customHeight="1" x14ac:dyDescent="0.25">
      <c r="B17" s="109" t="s">
        <v>20</v>
      </c>
      <c r="C17" s="22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106" t="s">
        <v>21</v>
      </c>
      <c r="K17" s="22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</row>
    <row r="18" spans="2:16" x14ac:dyDescent="0.25">
      <c r="B18" s="110"/>
      <c r="C18" s="11" t="s">
        <v>5</v>
      </c>
      <c r="D18" s="35" t="s">
        <v>22</v>
      </c>
      <c r="E18" s="35" t="s">
        <v>22</v>
      </c>
      <c r="F18" s="35" t="s">
        <v>22</v>
      </c>
      <c r="G18" s="35" t="s">
        <v>22</v>
      </c>
      <c r="H18" s="19">
        <v>1.423</v>
      </c>
      <c r="J18" s="107"/>
      <c r="K18" s="11" t="s">
        <v>5</v>
      </c>
      <c r="L18" s="18">
        <v>0.16400000000000001</v>
      </c>
      <c r="M18" s="18">
        <v>7.3999999999999996E-2</v>
      </c>
      <c r="N18" s="18">
        <v>0.105</v>
      </c>
      <c r="O18" s="18">
        <v>0.82599999999999996</v>
      </c>
      <c r="P18" s="19">
        <v>2.34</v>
      </c>
    </row>
    <row r="19" spans="2:16" x14ac:dyDescent="0.25">
      <c r="B19" s="110"/>
      <c r="C19" s="11" t="s">
        <v>6</v>
      </c>
      <c r="D19" s="35" t="s">
        <v>22</v>
      </c>
      <c r="E19" s="35" t="s">
        <v>22</v>
      </c>
      <c r="F19" s="35" t="s">
        <v>22</v>
      </c>
      <c r="G19" s="18">
        <v>1.0169999999999999</v>
      </c>
      <c r="H19" s="19">
        <v>1.7909999999999999</v>
      </c>
      <c r="J19" s="107"/>
      <c r="K19" s="11" t="s">
        <v>6</v>
      </c>
      <c r="L19" s="18">
        <v>0.31</v>
      </c>
      <c r="M19" s="18">
        <v>1.226</v>
      </c>
      <c r="N19" s="18">
        <v>0.61</v>
      </c>
      <c r="O19" s="18">
        <v>0.35699999999999998</v>
      </c>
      <c r="P19" s="19">
        <v>2.089</v>
      </c>
    </row>
    <row r="20" spans="2:16" x14ac:dyDescent="0.25">
      <c r="B20" s="110"/>
      <c r="C20" s="11" t="s">
        <v>7</v>
      </c>
      <c r="D20" s="35" t="s">
        <v>22</v>
      </c>
      <c r="E20" s="35" t="s">
        <v>22</v>
      </c>
      <c r="F20" s="18">
        <v>0.438</v>
      </c>
      <c r="G20" s="18">
        <v>0.627</v>
      </c>
      <c r="H20" s="19">
        <v>3.3530000000000002</v>
      </c>
      <c r="J20" s="107"/>
      <c r="K20" s="11" t="s">
        <v>7</v>
      </c>
      <c r="L20" s="18">
        <v>0.109</v>
      </c>
      <c r="M20" s="18">
        <v>0.127</v>
      </c>
      <c r="N20" s="18">
        <v>0.40600000000000003</v>
      </c>
      <c r="O20" s="18">
        <v>0.64600000000000002</v>
      </c>
      <c r="P20" s="19">
        <v>2.4319999999999999</v>
      </c>
    </row>
    <row r="21" spans="2:16" x14ac:dyDescent="0.25">
      <c r="B21" s="110"/>
      <c r="C21" s="11" t="s">
        <v>8</v>
      </c>
      <c r="D21" s="35" t="s">
        <v>22</v>
      </c>
      <c r="E21" s="18">
        <v>6.7279999999999998</v>
      </c>
      <c r="F21" s="18">
        <v>10.723000000000001</v>
      </c>
      <c r="G21" s="18">
        <v>19.350999999999999</v>
      </c>
      <c r="H21" s="19">
        <v>28.754999999999999</v>
      </c>
      <c r="J21" s="107"/>
      <c r="K21" s="11" t="s">
        <v>8</v>
      </c>
      <c r="L21" s="18">
        <v>3.4000000000000002E-2</v>
      </c>
      <c r="M21" s="18">
        <v>6.4020000000000001</v>
      </c>
      <c r="N21" s="18">
        <v>12.872999999999999</v>
      </c>
      <c r="O21" s="18">
        <v>8.1829999999999998</v>
      </c>
      <c r="P21" s="19">
        <v>17.094000000000001</v>
      </c>
    </row>
    <row r="22" spans="2:16" x14ac:dyDescent="0.25">
      <c r="B22" s="110"/>
      <c r="C22" s="11" t="s">
        <v>9</v>
      </c>
      <c r="D22" s="35" t="s">
        <v>22</v>
      </c>
      <c r="E22" s="18">
        <v>7.7240000000000002</v>
      </c>
      <c r="F22" s="18">
        <v>11.11</v>
      </c>
      <c r="G22" s="18">
        <v>13.711</v>
      </c>
      <c r="H22" s="19">
        <v>18.013999999999999</v>
      </c>
      <c r="J22" s="107"/>
      <c r="K22" s="11" t="s">
        <v>9</v>
      </c>
      <c r="L22" s="18">
        <v>0.13800000000000001</v>
      </c>
      <c r="M22" s="18">
        <v>9.2780000000000005</v>
      </c>
      <c r="N22" s="18">
        <v>11.265000000000001</v>
      </c>
      <c r="O22" s="18">
        <v>8.3170000000000002</v>
      </c>
      <c r="P22" s="19">
        <v>16.972999999999999</v>
      </c>
    </row>
    <row r="23" spans="2:16" x14ac:dyDescent="0.25">
      <c r="B23" s="110"/>
      <c r="C23" s="11" t="s">
        <v>10</v>
      </c>
      <c r="D23" s="35" t="s">
        <v>22</v>
      </c>
      <c r="E23" s="18">
        <v>0.129</v>
      </c>
      <c r="F23" s="18">
        <v>1.9490000000000001</v>
      </c>
      <c r="G23" s="18">
        <v>2.0960000000000001</v>
      </c>
      <c r="H23" s="19">
        <v>2.9580000000000002</v>
      </c>
      <c r="J23" s="107"/>
      <c r="K23" s="11" t="s">
        <v>10</v>
      </c>
      <c r="L23" s="18">
        <v>5.6000000000000001E-2</v>
      </c>
      <c r="M23" s="18">
        <v>0.23200000000000001</v>
      </c>
      <c r="N23" s="18">
        <v>1.827</v>
      </c>
      <c r="O23" s="18">
        <v>0.84199999999999997</v>
      </c>
      <c r="P23" s="19">
        <v>2.7080000000000002</v>
      </c>
    </row>
    <row r="24" spans="2:16" x14ac:dyDescent="0.25">
      <c r="B24" s="110"/>
      <c r="C24" s="11" t="s">
        <v>11</v>
      </c>
      <c r="D24" s="35" t="s">
        <v>22</v>
      </c>
      <c r="E24" s="18">
        <v>2.1070000000000002</v>
      </c>
      <c r="F24" s="18">
        <v>1.546</v>
      </c>
      <c r="G24" s="18">
        <v>1.3640000000000001</v>
      </c>
      <c r="H24" s="19">
        <v>3.5390000000000001</v>
      </c>
      <c r="J24" s="107"/>
      <c r="K24" s="11" t="s">
        <v>11</v>
      </c>
      <c r="L24" s="18">
        <v>0.14199999999999999</v>
      </c>
      <c r="M24" s="18">
        <v>1.3580000000000001</v>
      </c>
      <c r="N24" s="18">
        <v>1.5840000000000001</v>
      </c>
      <c r="O24" s="18">
        <v>1.137</v>
      </c>
      <c r="P24" s="19">
        <v>4.1150000000000002</v>
      </c>
    </row>
    <row r="25" spans="2:16" x14ac:dyDescent="0.25">
      <c r="B25" s="110"/>
      <c r="C25" s="11" t="s">
        <v>12</v>
      </c>
      <c r="D25" s="35" t="s">
        <v>22</v>
      </c>
      <c r="E25" s="18">
        <v>1.6379999999999999</v>
      </c>
      <c r="F25" s="18">
        <v>2.234</v>
      </c>
      <c r="G25" s="18">
        <v>1.4850000000000001</v>
      </c>
      <c r="H25" s="19">
        <v>3.2869999999999999</v>
      </c>
      <c r="J25" s="107"/>
      <c r="K25" s="11" t="s">
        <v>12</v>
      </c>
      <c r="L25" s="18">
        <v>0.19900000000000001</v>
      </c>
      <c r="M25" s="18">
        <v>0.88900000000000001</v>
      </c>
      <c r="N25" s="18">
        <v>2.4489999999999998</v>
      </c>
      <c r="O25" s="18">
        <v>0.69899999999999995</v>
      </c>
      <c r="P25" s="19">
        <v>2.488</v>
      </c>
    </row>
    <row r="26" spans="2:16" x14ac:dyDescent="0.25">
      <c r="B26" s="110"/>
      <c r="C26" s="11" t="s">
        <v>13</v>
      </c>
      <c r="D26" s="35" t="s">
        <v>22</v>
      </c>
      <c r="E26" s="18">
        <v>0.9</v>
      </c>
      <c r="F26" s="18">
        <v>0.23300000000000001</v>
      </c>
      <c r="G26" s="18">
        <v>2.383</v>
      </c>
      <c r="H26" s="19">
        <v>4.0179999999999998</v>
      </c>
      <c r="J26" s="107"/>
      <c r="K26" s="11" t="s">
        <v>13</v>
      </c>
      <c r="L26" s="18">
        <v>0.14799999999999999</v>
      </c>
      <c r="M26" s="18">
        <v>2.3199999999999998</v>
      </c>
      <c r="N26" s="18">
        <v>2.794</v>
      </c>
      <c r="O26" s="18">
        <v>1.4470000000000001</v>
      </c>
      <c r="P26" s="19">
        <v>4.1619999999999999</v>
      </c>
    </row>
    <row r="27" spans="2:16" x14ac:dyDescent="0.25">
      <c r="B27" s="110"/>
      <c r="C27" s="11" t="s">
        <v>16</v>
      </c>
      <c r="D27" s="35" t="s">
        <v>22</v>
      </c>
      <c r="E27" s="18">
        <v>1.55</v>
      </c>
      <c r="F27" s="18">
        <v>1.8779999999999999</v>
      </c>
      <c r="G27" s="18">
        <v>3.1160000000000001</v>
      </c>
      <c r="H27" s="19">
        <v>2.6309999999999998</v>
      </c>
      <c r="J27" s="107"/>
      <c r="K27" s="11" t="s">
        <v>16</v>
      </c>
      <c r="L27" s="18">
        <v>0.111</v>
      </c>
      <c r="M27" s="18">
        <v>1.538</v>
      </c>
      <c r="N27" s="18">
        <v>2.67</v>
      </c>
      <c r="O27" s="18">
        <v>0.68100000000000005</v>
      </c>
      <c r="P27" s="19">
        <v>3.1760000000000002</v>
      </c>
    </row>
    <row r="28" spans="2:16" x14ac:dyDescent="0.25">
      <c r="B28" s="110"/>
      <c r="C28" s="11" t="s">
        <v>17</v>
      </c>
      <c r="D28" s="35" t="s">
        <v>22</v>
      </c>
      <c r="E28" s="18">
        <v>1.619</v>
      </c>
      <c r="F28" s="18">
        <v>0.92500000000000004</v>
      </c>
      <c r="G28" s="18">
        <v>1.9950000000000001</v>
      </c>
      <c r="H28" s="19">
        <v>3.3239999999999998</v>
      </c>
      <c r="J28" s="107"/>
      <c r="K28" s="11" t="s">
        <v>17</v>
      </c>
      <c r="L28" s="18">
        <v>5.6000000000000001E-2</v>
      </c>
      <c r="M28" s="18">
        <v>1.9850000000000001</v>
      </c>
      <c r="N28" s="18">
        <v>1.9850000000000001</v>
      </c>
      <c r="O28" s="18">
        <v>0.67500000000000004</v>
      </c>
      <c r="P28" s="19">
        <v>3.7879999999999998</v>
      </c>
    </row>
    <row r="29" spans="2:16" x14ac:dyDescent="0.25">
      <c r="B29" s="110"/>
      <c r="C29" s="11" t="s">
        <v>14</v>
      </c>
      <c r="D29" s="35" t="s">
        <v>22</v>
      </c>
      <c r="E29" s="18">
        <v>1.734</v>
      </c>
      <c r="F29" s="18">
        <v>2.8450000000000002</v>
      </c>
      <c r="G29" s="18">
        <v>3.84</v>
      </c>
      <c r="H29" s="19">
        <v>3.222</v>
      </c>
      <c r="J29" s="107"/>
      <c r="K29" s="11" t="s">
        <v>14</v>
      </c>
      <c r="L29" s="18">
        <v>0.13600000000000001</v>
      </c>
      <c r="M29" s="18">
        <v>1.8069999999999999</v>
      </c>
      <c r="N29" s="18">
        <v>2.8140000000000001</v>
      </c>
      <c r="O29" s="18">
        <v>0.96499999999999997</v>
      </c>
      <c r="P29" s="19">
        <v>3.0920000000000001</v>
      </c>
    </row>
    <row r="30" spans="2:16" x14ac:dyDescent="0.25">
      <c r="B30" s="111"/>
      <c r="C30" s="16" t="s">
        <v>15</v>
      </c>
      <c r="D30" s="36" t="s">
        <v>22</v>
      </c>
      <c r="E30" s="36" t="s">
        <v>22</v>
      </c>
      <c r="F30" s="36" t="s">
        <v>22</v>
      </c>
      <c r="G30" s="20">
        <v>0.503</v>
      </c>
      <c r="H30" s="21">
        <v>3.0790000000000002</v>
      </c>
      <c r="J30" s="108"/>
      <c r="K30" s="16" t="s">
        <v>15</v>
      </c>
      <c r="L30" s="20">
        <v>9.1999999999999998E-2</v>
      </c>
      <c r="M30" s="20">
        <v>0.11700000000000001</v>
      </c>
      <c r="N30" s="20">
        <v>0.47399999999999998</v>
      </c>
      <c r="O30" s="20">
        <v>1.0549999999999999</v>
      </c>
      <c r="P30" s="21">
        <v>2.7290000000000001</v>
      </c>
    </row>
  </sheetData>
  <mergeCells count="4">
    <mergeCell ref="J17:J30"/>
    <mergeCell ref="B17:B30"/>
    <mergeCell ref="J2:J15"/>
    <mergeCell ref="B2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C520-0C8E-4EE8-BF9B-8876D7D62E8F}">
  <dimension ref="B2:P47"/>
  <sheetViews>
    <sheetView zoomScale="90" zoomScaleNormal="90" workbookViewId="0">
      <selection activeCell="R2" sqref="R2"/>
    </sheetView>
  </sheetViews>
  <sheetFormatPr defaultRowHeight="13.2" x14ac:dyDescent="0.25"/>
  <cols>
    <col min="1" max="1" width="1.6640625" style="7" customWidth="1"/>
    <col min="2" max="2" width="8.88671875" style="7"/>
    <col min="3" max="3" width="13.5546875" style="7" bestFit="1" customWidth="1"/>
    <col min="4" max="8" width="8.88671875" style="7"/>
    <col min="9" max="9" width="1.6640625" style="7" customWidth="1"/>
    <col min="10" max="10" width="8.88671875" style="7"/>
    <col min="11" max="11" width="13.77734375" style="7" bestFit="1" customWidth="1"/>
    <col min="12" max="16384" width="8.88671875" style="7"/>
  </cols>
  <sheetData>
    <row r="2" spans="2:16" x14ac:dyDescent="0.25">
      <c r="B2" s="118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121" t="s">
        <v>19</v>
      </c>
      <c r="K2" s="8" t="s">
        <v>23</v>
      </c>
      <c r="L2" s="9" t="s">
        <v>0</v>
      </c>
      <c r="M2" s="9" t="s">
        <v>1</v>
      </c>
      <c r="N2" s="9" t="s">
        <v>2</v>
      </c>
      <c r="O2" s="9" t="s">
        <v>3</v>
      </c>
      <c r="P2" s="10" t="s">
        <v>4</v>
      </c>
    </row>
    <row r="3" spans="2:16" x14ac:dyDescent="0.25">
      <c r="B3" s="119"/>
      <c r="C3" s="11" t="s">
        <v>5</v>
      </c>
      <c r="D3" s="24">
        <v>431.67399999999998</v>
      </c>
      <c r="E3" s="24">
        <v>376.27800000000002</v>
      </c>
      <c r="F3" s="24">
        <v>355.52800000000002</v>
      </c>
      <c r="G3" s="24">
        <v>105.556</v>
      </c>
      <c r="H3" s="15">
        <v>505.32</v>
      </c>
      <c r="J3" s="122"/>
      <c r="K3" s="11" t="s">
        <v>5</v>
      </c>
      <c r="L3" s="35" t="s">
        <v>22</v>
      </c>
      <c r="M3" s="35" t="s">
        <v>22</v>
      </c>
      <c r="N3" s="18">
        <v>0.82399999999999995</v>
      </c>
      <c r="O3" s="18">
        <v>2.1669999999999998</v>
      </c>
      <c r="P3" s="19">
        <v>5.9359999999999999</v>
      </c>
    </row>
    <row r="4" spans="2:16" x14ac:dyDescent="0.25">
      <c r="B4" s="119"/>
      <c r="C4" s="11" t="s">
        <v>6</v>
      </c>
      <c r="D4" s="24">
        <v>475.18</v>
      </c>
      <c r="E4" s="24">
        <v>248.63800000000001</v>
      </c>
      <c r="F4" s="24">
        <v>582.56799999999998</v>
      </c>
      <c r="G4" s="24">
        <v>462.94400000000002</v>
      </c>
      <c r="H4" s="15">
        <v>556.971</v>
      </c>
      <c r="J4" s="122"/>
      <c r="K4" s="11" t="s">
        <v>6</v>
      </c>
      <c r="L4" s="35" t="s">
        <v>22</v>
      </c>
      <c r="M4" s="35" t="s">
        <v>22</v>
      </c>
      <c r="N4" s="18">
        <v>1.292</v>
      </c>
      <c r="O4" s="18">
        <v>4.843</v>
      </c>
      <c r="P4" s="19">
        <v>6.5060000000000002</v>
      </c>
    </row>
    <row r="5" spans="2:16" x14ac:dyDescent="0.25">
      <c r="B5" s="119"/>
      <c r="C5" s="11" t="s">
        <v>7</v>
      </c>
      <c r="D5" s="1">
        <v>277.24599999999998</v>
      </c>
      <c r="E5" s="1">
        <v>356.452</v>
      </c>
      <c r="F5" s="1">
        <v>116.92700000000001</v>
      </c>
      <c r="G5" s="1">
        <v>730.61900000000003</v>
      </c>
      <c r="H5" s="2">
        <v>339.63299999999998</v>
      </c>
      <c r="J5" s="122"/>
      <c r="K5" s="11" t="s">
        <v>7</v>
      </c>
      <c r="L5" s="35" t="s">
        <v>22</v>
      </c>
      <c r="M5" s="35" t="s">
        <v>22</v>
      </c>
      <c r="N5" s="18">
        <v>1.4219999999999999</v>
      </c>
      <c r="O5" s="18">
        <v>2.6560000000000001</v>
      </c>
      <c r="P5" s="19">
        <v>8.8379999999999992</v>
      </c>
    </row>
    <row r="6" spans="2:16" x14ac:dyDescent="0.25">
      <c r="B6" s="119"/>
      <c r="C6" s="11" t="s">
        <v>8</v>
      </c>
      <c r="D6" s="1">
        <v>247.672</v>
      </c>
      <c r="E6" s="1">
        <v>317.72300000000001</v>
      </c>
      <c r="F6" s="1">
        <v>482.27499999999998</v>
      </c>
      <c r="G6" s="1">
        <v>512.49199999999996</v>
      </c>
      <c r="H6" s="2">
        <v>549.33199999999999</v>
      </c>
      <c r="J6" s="122"/>
      <c r="K6" s="11" t="s">
        <v>8</v>
      </c>
      <c r="L6" s="35" t="s">
        <v>22</v>
      </c>
      <c r="M6" s="18">
        <v>2.8109999999999999</v>
      </c>
      <c r="N6" s="18">
        <v>5.3540000000000001</v>
      </c>
      <c r="O6" s="18">
        <v>6.8259999999999996</v>
      </c>
      <c r="P6" s="19">
        <v>25.37</v>
      </c>
    </row>
    <row r="7" spans="2:16" x14ac:dyDescent="0.25">
      <c r="B7" s="119"/>
      <c r="C7" s="11" t="s">
        <v>9</v>
      </c>
      <c r="D7" s="1">
        <v>333.34500000000003</v>
      </c>
      <c r="E7" s="1">
        <v>660.66899999999998</v>
      </c>
      <c r="F7" s="1">
        <v>408.31099999999998</v>
      </c>
      <c r="G7" s="1">
        <v>339.14800000000002</v>
      </c>
      <c r="H7" s="2">
        <v>136.61000000000001</v>
      </c>
      <c r="J7" s="122"/>
      <c r="K7" s="11" t="s">
        <v>9</v>
      </c>
      <c r="L7" s="35" t="s">
        <v>22</v>
      </c>
      <c r="M7" s="18">
        <v>2.3620000000000001</v>
      </c>
      <c r="N7" s="18">
        <v>6.548</v>
      </c>
      <c r="O7" s="18">
        <v>7.9770000000000003</v>
      </c>
      <c r="P7" s="19">
        <v>21.021000000000001</v>
      </c>
    </row>
    <row r="8" spans="2:16" x14ac:dyDescent="0.25">
      <c r="B8" s="119"/>
      <c r="C8" s="11" t="s">
        <v>10</v>
      </c>
      <c r="D8" s="1">
        <v>358.30500000000001</v>
      </c>
      <c r="E8" s="1">
        <v>311.79399999999998</v>
      </c>
      <c r="F8" s="1">
        <v>418.05200000000002</v>
      </c>
      <c r="G8" s="1">
        <v>611.93299999999999</v>
      </c>
      <c r="H8" s="2">
        <v>307.07299999999998</v>
      </c>
      <c r="J8" s="122"/>
      <c r="K8" s="11" t="s">
        <v>10</v>
      </c>
      <c r="L8" s="35" t="s">
        <v>22</v>
      </c>
      <c r="M8" s="18">
        <v>0.42</v>
      </c>
      <c r="N8" s="18">
        <v>1.889</v>
      </c>
      <c r="O8" s="18">
        <v>2.7559999999999998</v>
      </c>
      <c r="P8" s="19">
        <v>9.19</v>
      </c>
    </row>
    <row r="9" spans="2:16" x14ac:dyDescent="0.25">
      <c r="B9" s="119"/>
      <c r="C9" s="11" t="s">
        <v>11</v>
      </c>
      <c r="D9" s="1">
        <v>526.36900000000003</v>
      </c>
      <c r="E9" s="1">
        <v>483.572</v>
      </c>
      <c r="F9" s="1">
        <v>330.39499999999998</v>
      </c>
      <c r="G9" s="1">
        <v>522.54999999999995</v>
      </c>
      <c r="H9" s="2">
        <v>176.38399999999999</v>
      </c>
      <c r="J9" s="122"/>
      <c r="K9" s="11" t="s">
        <v>11</v>
      </c>
      <c r="L9" s="35" t="s">
        <v>22</v>
      </c>
      <c r="M9" s="18">
        <v>0.37</v>
      </c>
      <c r="N9" s="18">
        <v>2.06</v>
      </c>
      <c r="O9" s="18">
        <v>4.6180000000000003</v>
      </c>
      <c r="P9" s="19">
        <v>12.635</v>
      </c>
    </row>
    <row r="10" spans="2:16" x14ac:dyDescent="0.25">
      <c r="B10" s="119"/>
      <c r="C10" s="11" t="s">
        <v>12</v>
      </c>
      <c r="D10" s="1">
        <v>319.38900000000001</v>
      </c>
      <c r="E10" s="1">
        <v>445.05700000000002</v>
      </c>
      <c r="F10" s="1">
        <v>507.77699999999999</v>
      </c>
      <c r="G10" s="1">
        <v>464.27800000000002</v>
      </c>
      <c r="H10" s="2">
        <v>288.53199999999998</v>
      </c>
      <c r="J10" s="122"/>
      <c r="K10" s="11" t="s">
        <v>12</v>
      </c>
      <c r="L10" s="35" t="s">
        <v>22</v>
      </c>
      <c r="M10" s="35" t="s">
        <v>22</v>
      </c>
      <c r="N10" s="18">
        <v>1.272</v>
      </c>
      <c r="O10" s="18">
        <v>2.774</v>
      </c>
      <c r="P10" s="19">
        <v>8.8559999999999999</v>
      </c>
    </row>
    <row r="11" spans="2:16" x14ac:dyDescent="0.25">
      <c r="B11" s="119"/>
      <c r="C11" s="11" t="s">
        <v>13</v>
      </c>
      <c r="D11" s="1">
        <v>156.13800000000001</v>
      </c>
      <c r="E11" s="1">
        <v>397.00400000000002</v>
      </c>
      <c r="F11" s="1">
        <v>320.40100000000001</v>
      </c>
      <c r="G11" s="1">
        <v>634.15300000000002</v>
      </c>
      <c r="H11" s="2">
        <v>265.40899999999999</v>
      </c>
      <c r="J11" s="122"/>
      <c r="K11" s="11" t="s">
        <v>13</v>
      </c>
      <c r="L11" s="35" t="s">
        <v>22</v>
      </c>
      <c r="M11" s="18">
        <v>0.15</v>
      </c>
      <c r="N11" s="18">
        <v>1.083</v>
      </c>
      <c r="O11" s="18">
        <v>2.948</v>
      </c>
      <c r="P11" s="19">
        <v>11.016</v>
      </c>
    </row>
    <row r="12" spans="2:16" x14ac:dyDescent="0.25">
      <c r="B12" s="119"/>
      <c r="C12" s="11" t="s">
        <v>16</v>
      </c>
      <c r="D12" s="1">
        <v>323.50299999999999</v>
      </c>
      <c r="E12" s="1">
        <v>476.89400000000001</v>
      </c>
      <c r="F12" s="1">
        <v>107.44199999999999</v>
      </c>
      <c r="G12" s="1">
        <v>458.74599999999998</v>
      </c>
      <c r="H12" s="2">
        <v>394.74799999999999</v>
      </c>
      <c r="J12" s="122"/>
      <c r="K12" s="11" t="s">
        <v>16</v>
      </c>
      <c r="L12" s="35" t="s">
        <v>22</v>
      </c>
      <c r="M12" s="35" t="s">
        <v>22</v>
      </c>
      <c r="N12" s="18">
        <v>0.871</v>
      </c>
      <c r="O12" s="18">
        <v>2.6429999999999998</v>
      </c>
      <c r="P12" s="19">
        <v>7.1109999999999998</v>
      </c>
    </row>
    <row r="13" spans="2:16" x14ac:dyDescent="0.25">
      <c r="B13" s="119"/>
      <c r="C13" s="11" t="s">
        <v>17</v>
      </c>
      <c r="D13" s="1">
        <v>179.91200000000001</v>
      </c>
      <c r="E13" s="1">
        <v>751.66399999999999</v>
      </c>
      <c r="F13" s="1">
        <v>364.19499999999999</v>
      </c>
      <c r="G13" s="1">
        <v>658.06200000000001</v>
      </c>
      <c r="H13" s="2">
        <v>349.93599999999998</v>
      </c>
      <c r="J13" s="122"/>
      <c r="K13" s="11" t="s">
        <v>17</v>
      </c>
      <c r="L13" s="35" t="s">
        <v>22</v>
      </c>
      <c r="M13" s="18">
        <v>0.72899999999999998</v>
      </c>
      <c r="N13" s="18">
        <v>0.997</v>
      </c>
      <c r="O13" s="18">
        <v>2.431</v>
      </c>
      <c r="P13" s="19">
        <v>8.6370000000000005</v>
      </c>
    </row>
    <row r="14" spans="2:16" x14ac:dyDescent="0.25">
      <c r="B14" s="119"/>
      <c r="C14" s="11" t="s">
        <v>14</v>
      </c>
      <c r="D14" s="1">
        <v>180.25299999999999</v>
      </c>
      <c r="E14" s="1">
        <v>436.13200000000001</v>
      </c>
      <c r="F14" s="1">
        <v>161.733</v>
      </c>
      <c r="G14" s="1">
        <v>377.41300000000001</v>
      </c>
      <c r="H14" s="2">
        <v>203.464</v>
      </c>
      <c r="J14" s="122"/>
      <c r="K14" s="11" t="s">
        <v>14</v>
      </c>
      <c r="L14" s="35" t="s">
        <v>22</v>
      </c>
      <c r="M14" s="18">
        <v>0.55900000000000005</v>
      </c>
      <c r="N14" s="18">
        <v>1.921</v>
      </c>
      <c r="O14" s="18">
        <v>1.4219999999999999</v>
      </c>
      <c r="P14" s="19">
        <v>7.3890000000000002</v>
      </c>
    </row>
    <row r="15" spans="2:16" x14ac:dyDescent="0.25">
      <c r="B15" s="120"/>
      <c r="C15" s="16" t="s">
        <v>15</v>
      </c>
      <c r="D15" s="3">
        <v>236.44499999999999</v>
      </c>
      <c r="E15" s="3">
        <v>510.39299999999997</v>
      </c>
      <c r="F15" s="3">
        <v>596.41300000000001</v>
      </c>
      <c r="G15" s="3">
        <v>143.15199999999999</v>
      </c>
      <c r="H15" s="4">
        <v>219.60400000000001</v>
      </c>
      <c r="J15" s="123"/>
      <c r="K15" s="16" t="s">
        <v>15</v>
      </c>
      <c r="L15" s="36" t="s">
        <v>22</v>
      </c>
      <c r="M15" s="20">
        <v>0.86399999999999999</v>
      </c>
      <c r="N15" s="20">
        <v>2.1230000000000002</v>
      </c>
      <c r="O15" s="20">
        <v>3.5529999999999999</v>
      </c>
      <c r="P15" s="21">
        <v>8.468</v>
      </c>
    </row>
    <row r="17" spans="2:16" ht="14.4" customHeight="1" x14ac:dyDescent="0.25">
      <c r="B17" s="124" t="s">
        <v>20</v>
      </c>
      <c r="C17" s="9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127" t="s">
        <v>21</v>
      </c>
      <c r="K17" s="8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</row>
    <row r="18" spans="2:16" x14ac:dyDescent="0.25">
      <c r="B18" s="125"/>
      <c r="C18" s="11" t="s">
        <v>5</v>
      </c>
      <c r="D18" s="13" t="s">
        <v>22</v>
      </c>
      <c r="E18" s="12">
        <v>0.57499999999999996</v>
      </c>
      <c r="F18" s="12">
        <v>0.65300000000000002</v>
      </c>
      <c r="G18" s="12">
        <v>1.01</v>
      </c>
      <c r="H18" s="14">
        <v>3.3</v>
      </c>
      <c r="J18" s="128"/>
      <c r="K18" s="11" t="s">
        <v>5</v>
      </c>
      <c r="L18" s="35" t="s">
        <v>22</v>
      </c>
      <c r="M18" s="18">
        <v>1.038</v>
      </c>
      <c r="N18" s="18">
        <v>1.7290000000000001</v>
      </c>
      <c r="O18" s="18">
        <v>2.4159999999999999</v>
      </c>
      <c r="P18" s="19">
        <v>5.8520000000000003</v>
      </c>
    </row>
    <row r="19" spans="2:16" x14ac:dyDescent="0.25">
      <c r="B19" s="125"/>
      <c r="C19" s="11" t="s">
        <v>6</v>
      </c>
      <c r="D19" s="13" t="s">
        <v>22</v>
      </c>
      <c r="E19" s="12">
        <v>0.44</v>
      </c>
      <c r="F19" s="12">
        <v>0.90400000000000003</v>
      </c>
      <c r="G19" s="12">
        <v>1.849</v>
      </c>
      <c r="H19" s="14">
        <v>4.165</v>
      </c>
      <c r="J19" s="128"/>
      <c r="K19" s="11" t="s">
        <v>6</v>
      </c>
      <c r="L19" s="18">
        <v>0.24399999999999999</v>
      </c>
      <c r="M19" s="18">
        <v>1.323</v>
      </c>
      <c r="N19" s="18">
        <v>2.9649999999999999</v>
      </c>
      <c r="O19" s="18">
        <v>2.867</v>
      </c>
      <c r="P19" s="19">
        <v>4.4859999999999998</v>
      </c>
    </row>
    <row r="20" spans="2:16" x14ac:dyDescent="0.25">
      <c r="B20" s="125"/>
      <c r="C20" s="11" t="s">
        <v>7</v>
      </c>
      <c r="D20" s="13" t="s">
        <v>22</v>
      </c>
      <c r="E20" s="12">
        <v>0.28100000000000003</v>
      </c>
      <c r="F20" s="12">
        <v>0.95099999999999996</v>
      </c>
      <c r="G20" s="12">
        <v>1.6930000000000001</v>
      </c>
      <c r="H20" s="14">
        <v>4.7270000000000003</v>
      </c>
      <c r="J20" s="128"/>
      <c r="K20" s="11" t="s">
        <v>7</v>
      </c>
      <c r="L20" s="18">
        <v>0.193</v>
      </c>
      <c r="M20" s="18">
        <v>1.234</v>
      </c>
      <c r="N20" s="18">
        <v>2.7280000000000002</v>
      </c>
      <c r="O20" s="18">
        <v>3.778</v>
      </c>
      <c r="P20" s="19">
        <v>6.7249999999999996</v>
      </c>
    </row>
    <row r="21" spans="2:16" x14ac:dyDescent="0.25">
      <c r="B21" s="125"/>
      <c r="C21" s="11" t="s">
        <v>8</v>
      </c>
      <c r="D21" s="13" t="s">
        <v>22</v>
      </c>
      <c r="E21" s="12">
        <v>1.9550000000000001</v>
      </c>
      <c r="F21" s="12">
        <v>4.5179999999999998</v>
      </c>
      <c r="G21" s="12">
        <v>11.38</v>
      </c>
      <c r="H21" s="14">
        <v>17.399999999999999</v>
      </c>
      <c r="J21" s="128"/>
      <c r="K21" s="11" t="s">
        <v>8</v>
      </c>
      <c r="L21" s="18">
        <v>0.16700000000000001</v>
      </c>
      <c r="M21" s="18">
        <v>5.2809999999999997</v>
      </c>
      <c r="N21" s="18">
        <v>11.827</v>
      </c>
      <c r="O21" s="18">
        <v>10.558999999999999</v>
      </c>
      <c r="P21" s="19">
        <v>15.15</v>
      </c>
    </row>
    <row r="22" spans="2:16" x14ac:dyDescent="0.25">
      <c r="B22" s="125"/>
      <c r="C22" s="11" t="s">
        <v>9</v>
      </c>
      <c r="D22" s="12">
        <v>3.6999999999999998E-2</v>
      </c>
      <c r="E22" s="12">
        <v>1.552</v>
      </c>
      <c r="F22" s="12">
        <v>2.8519999999999999</v>
      </c>
      <c r="G22" s="12">
        <v>8.1359999999999992</v>
      </c>
      <c r="H22" s="14">
        <v>13.856</v>
      </c>
      <c r="J22" s="128"/>
      <c r="K22" s="11" t="s">
        <v>9</v>
      </c>
      <c r="L22" s="18">
        <v>0.64100000000000001</v>
      </c>
      <c r="M22" s="18">
        <v>4.9870000000000001</v>
      </c>
      <c r="N22" s="18">
        <v>6.3029999999999999</v>
      </c>
      <c r="O22" s="18">
        <v>10.856</v>
      </c>
      <c r="P22" s="19">
        <v>15.31</v>
      </c>
    </row>
    <row r="23" spans="2:16" x14ac:dyDescent="0.25">
      <c r="B23" s="125"/>
      <c r="C23" s="11" t="s">
        <v>10</v>
      </c>
      <c r="D23" s="12">
        <v>0.377</v>
      </c>
      <c r="E23" s="12">
        <v>0.27800000000000002</v>
      </c>
      <c r="F23" s="12">
        <v>1.4890000000000001</v>
      </c>
      <c r="G23" s="12">
        <v>2.5739999999999998</v>
      </c>
      <c r="H23" s="14">
        <v>4.66</v>
      </c>
      <c r="J23" s="128"/>
      <c r="K23" s="11" t="s">
        <v>10</v>
      </c>
      <c r="L23" s="18">
        <v>0.19900000000000001</v>
      </c>
      <c r="M23" s="18">
        <v>1.81</v>
      </c>
      <c r="N23" s="18">
        <v>3.6339999999999999</v>
      </c>
      <c r="O23" s="18">
        <v>4.2270000000000003</v>
      </c>
      <c r="P23" s="19">
        <v>7.5259999999999998</v>
      </c>
    </row>
    <row r="24" spans="2:16" x14ac:dyDescent="0.25">
      <c r="B24" s="125"/>
      <c r="C24" s="11" t="s">
        <v>11</v>
      </c>
      <c r="D24" s="12">
        <v>1.794</v>
      </c>
      <c r="E24" s="12">
        <v>0.51100000000000001</v>
      </c>
      <c r="F24" s="12">
        <v>0.96299999999999997</v>
      </c>
      <c r="G24" s="12">
        <v>3.4590000000000001</v>
      </c>
      <c r="H24" s="14">
        <v>6.3220000000000001</v>
      </c>
      <c r="J24" s="128"/>
      <c r="K24" s="11" t="s">
        <v>11</v>
      </c>
      <c r="L24" s="35" t="s">
        <v>22</v>
      </c>
      <c r="M24" s="18">
        <v>2.1949999999999998</v>
      </c>
      <c r="N24" s="18">
        <v>3.375</v>
      </c>
      <c r="O24" s="18">
        <v>4.8319999999999999</v>
      </c>
      <c r="P24" s="19">
        <v>9.2840000000000007</v>
      </c>
    </row>
    <row r="25" spans="2:16" x14ac:dyDescent="0.25">
      <c r="B25" s="125"/>
      <c r="C25" s="11" t="s">
        <v>12</v>
      </c>
      <c r="D25" s="13" t="s">
        <v>22</v>
      </c>
      <c r="E25" s="12">
        <v>0.89300000000000002</v>
      </c>
      <c r="F25" s="12">
        <v>1.2869999999999999</v>
      </c>
      <c r="G25" s="12">
        <v>2.0609999999999999</v>
      </c>
      <c r="H25" s="14">
        <v>4.6879999999999997</v>
      </c>
      <c r="J25" s="128"/>
      <c r="K25" s="11" t="s">
        <v>12</v>
      </c>
      <c r="L25" s="35" t="s">
        <v>22</v>
      </c>
      <c r="M25" s="18">
        <v>1.5469999999999999</v>
      </c>
      <c r="N25" s="18">
        <v>3.9969999999999999</v>
      </c>
      <c r="O25" s="18">
        <v>4.1349999999999998</v>
      </c>
      <c r="P25" s="19">
        <v>8.0150000000000006</v>
      </c>
    </row>
    <row r="26" spans="2:16" x14ac:dyDescent="0.25">
      <c r="B26" s="125"/>
      <c r="C26" s="11" t="s">
        <v>13</v>
      </c>
      <c r="D26" s="13" t="s">
        <v>22</v>
      </c>
      <c r="E26" s="12">
        <v>0.435</v>
      </c>
      <c r="F26" s="12">
        <v>0.89300000000000002</v>
      </c>
      <c r="G26" s="12">
        <v>2.8490000000000002</v>
      </c>
      <c r="H26" s="14">
        <v>5.2720000000000002</v>
      </c>
      <c r="J26" s="128"/>
      <c r="K26" s="11" t="s">
        <v>13</v>
      </c>
      <c r="L26" s="18">
        <v>8.1000000000000003E-2</v>
      </c>
      <c r="M26" s="18">
        <v>1.9450000000000001</v>
      </c>
      <c r="N26" s="18">
        <v>3.2250000000000001</v>
      </c>
      <c r="O26" s="18">
        <v>4.6470000000000002</v>
      </c>
      <c r="P26" s="19">
        <v>11.224</v>
      </c>
    </row>
    <row r="27" spans="2:16" x14ac:dyDescent="0.25">
      <c r="B27" s="125"/>
      <c r="C27" s="11" t="s">
        <v>16</v>
      </c>
      <c r="D27" s="13" t="s">
        <v>22</v>
      </c>
      <c r="E27" s="12">
        <v>0.61</v>
      </c>
      <c r="F27" s="12">
        <v>0.995</v>
      </c>
      <c r="G27" s="12">
        <v>1.774</v>
      </c>
      <c r="H27" s="14">
        <v>3.72</v>
      </c>
      <c r="J27" s="128"/>
      <c r="K27" s="11" t="s">
        <v>16</v>
      </c>
      <c r="L27" s="18">
        <v>4.0000000000000001E-3</v>
      </c>
      <c r="M27" s="18">
        <v>2.09</v>
      </c>
      <c r="N27" s="18">
        <v>3.657</v>
      </c>
      <c r="O27" s="18">
        <v>3.7490000000000001</v>
      </c>
      <c r="P27" s="19">
        <v>8.5340000000000007</v>
      </c>
    </row>
    <row r="28" spans="2:16" x14ac:dyDescent="0.25">
      <c r="B28" s="125"/>
      <c r="C28" s="11" t="s">
        <v>17</v>
      </c>
      <c r="D28" s="13" t="s">
        <v>22</v>
      </c>
      <c r="E28" s="12">
        <v>0.42499999999999999</v>
      </c>
      <c r="F28" s="12">
        <v>0.89</v>
      </c>
      <c r="G28" s="12">
        <v>1.623</v>
      </c>
      <c r="H28" s="14">
        <v>6.4240000000000004</v>
      </c>
      <c r="J28" s="128"/>
      <c r="K28" s="11" t="s">
        <v>17</v>
      </c>
      <c r="L28" s="35" t="s">
        <v>22</v>
      </c>
      <c r="M28" s="18">
        <v>1.921</v>
      </c>
      <c r="N28" s="18">
        <v>3.5590000000000002</v>
      </c>
      <c r="O28" s="18">
        <v>3.9220000000000002</v>
      </c>
      <c r="P28" s="19">
        <v>10.369</v>
      </c>
    </row>
    <row r="29" spans="2:16" x14ac:dyDescent="0.25">
      <c r="B29" s="125"/>
      <c r="C29" s="11" t="s">
        <v>14</v>
      </c>
      <c r="D29" s="13" t="s">
        <v>22</v>
      </c>
      <c r="E29" s="12">
        <v>0.79</v>
      </c>
      <c r="F29" s="12">
        <v>1.2589999999999999</v>
      </c>
      <c r="G29" s="12">
        <v>2.0150000000000001</v>
      </c>
      <c r="H29" s="14">
        <v>4.05</v>
      </c>
      <c r="J29" s="128"/>
      <c r="K29" s="11" t="s">
        <v>14</v>
      </c>
      <c r="L29" s="18">
        <v>3.3000000000000002E-2</v>
      </c>
      <c r="M29" s="18">
        <v>1.7170000000000001</v>
      </c>
      <c r="N29" s="18">
        <v>3.5710000000000002</v>
      </c>
      <c r="O29" s="18">
        <v>3.4039999999999999</v>
      </c>
      <c r="P29" s="19">
        <v>9.7140000000000004</v>
      </c>
    </row>
    <row r="30" spans="2:16" x14ac:dyDescent="0.25">
      <c r="B30" s="126"/>
      <c r="C30" s="16" t="s">
        <v>15</v>
      </c>
      <c r="D30" s="33" t="s">
        <v>22</v>
      </c>
      <c r="E30" s="17">
        <v>0.42699999999999999</v>
      </c>
      <c r="F30" s="17">
        <v>2.085</v>
      </c>
      <c r="G30" s="17">
        <v>2.4700000000000002</v>
      </c>
      <c r="H30" s="44">
        <v>7.0750000000000002</v>
      </c>
      <c r="J30" s="129"/>
      <c r="K30" s="16" t="s">
        <v>15</v>
      </c>
      <c r="L30" s="20">
        <v>1.9E-2</v>
      </c>
      <c r="M30" s="20">
        <v>1.6519999999999999</v>
      </c>
      <c r="N30" s="20">
        <v>3.698</v>
      </c>
      <c r="O30" s="20">
        <v>5.2460000000000004</v>
      </c>
      <c r="P30" s="21">
        <v>10.654</v>
      </c>
    </row>
    <row r="32" spans="2:16" ht="14.4" customHeight="1" x14ac:dyDescent="0.25"/>
    <row r="47" s="7" customFormat="1" ht="14.4" customHeight="1" x14ac:dyDescent="0.25"/>
  </sheetData>
  <mergeCells count="4">
    <mergeCell ref="B2:B15"/>
    <mergeCell ref="J2:J15"/>
    <mergeCell ref="B17:B30"/>
    <mergeCell ref="J17:J3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5EBB-F68B-44A4-9C10-964CCF56092E}">
  <dimension ref="B2:Z30"/>
  <sheetViews>
    <sheetView zoomScale="90" zoomScaleNormal="90" workbookViewId="0">
      <selection activeCell="B1" sqref="B1"/>
    </sheetView>
  </sheetViews>
  <sheetFormatPr defaultRowHeight="13.2" x14ac:dyDescent="0.25"/>
  <cols>
    <col min="1" max="1" width="1.6640625" style="7" customWidth="1"/>
    <col min="2" max="2" width="8.88671875" style="7"/>
    <col min="3" max="3" width="13.77734375" style="7" bestFit="1" customWidth="1"/>
    <col min="4" max="8" width="8.88671875" style="7"/>
    <col min="9" max="9" width="1.6640625" style="7" customWidth="1"/>
    <col min="10" max="10" width="8.88671875" style="7"/>
    <col min="11" max="11" width="13.77734375" style="7" bestFit="1" customWidth="1"/>
    <col min="12" max="16384" width="8.88671875" style="7"/>
  </cols>
  <sheetData>
    <row r="2" spans="2:26" ht="14.4" customHeight="1" x14ac:dyDescent="0.25">
      <c r="B2" s="139" t="s">
        <v>18</v>
      </c>
      <c r="C2" s="22" t="s">
        <v>23</v>
      </c>
      <c r="D2" s="9" t="s">
        <v>0</v>
      </c>
      <c r="E2" s="9" t="s">
        <v>1</v>
      </c>
      <c r="F2" s="9" t="s">
        <v>2</v>
      </c>
      <c r="G2" s="9" t="s">
        <v>3</v>
      </c>
      <c r="H2" s="10" t="s">
        <v>4</v>
      </c>
      <c r="J2" s="136" t="s">
        <v>19</v>
      </c>
      <c r="K2" s="22" t="s">
        <v>23</v>
      </c>
      <c r="L2" s="9" t="s">
        <v>0</v>
      </c>
      <c r="M2" s="9" t="s">
        <v>1</v>
      </c>
      <c r="N2" s="9" t="s">
        <v>2</v>
      </c>
      <c r="O2" s="9" t="s">
        <v>3</v>
      </c>
      <c r="P2" s="10" t="s">
        <v>4</v>
      </c>
    </row>
    <row r="3" spans="2:26" x14ac:dyDescent="0.25">
      <c r="B3" s="140"/>
      <c r="C3" s="11" t="s">
        <v>5</v>
      </c>
      <c r="D3" s="5" t="s">
        <v>22</v>
      </c>
      <c r="E3" s="5" t="s">
        <v>22</v>
      </c>
      <c r="F3" s="5" t="s">
        <v>22</v>
      </c>
      <c r="G3" s="5" t="s">
        <v>22</v>
      </c>
      <c r="H3" s="37" t="s">
        <v>22</v>
      </c>
      <c r="J3" s="137"/>
      <c r="K3" s="11" t="s">
        <v>5</v>
      </c>
      <c r="L3" s="5" t="s">
        <v>22</v>
      </c>
      <c r="M3" s="5" t="s">
        <v>22</v>
      </c>
      <c r="N3" s="5" t="s">
        <v>22</v>
      </c>
      <c r="O3" s="5" t="s">
        <v>22</v>
      </c>
      <c r="P3" s="37" t="s">
        <v>22</v>
      </c>
      <c r="Z3" s="1"/>
    </row>
    <row r="4" spans="2:26" x14ac:dyDescent="0.25">
      <c r="B4" s="140"/>
      <c r="C4" s="11" t="s">
        <v>6</v>
      </c>
      <c r="D4" s="5" t="s">
        <v>22</v>
      </c>
      <c r="E4" s="5" t="s">
        <v>22</v>
      </c>
      <c r="F4" s="5" t="s">
        <v>22</v>
      </c>
      <c r="G4" s="5" t="s">
        <v>22</v>
      </c>
      <c r="H4" s="37" t="s">
        <v>22</v>
      </c>
      <c r="J4" s="137"/>
      <c r="K4" s="11" t="s">
        <v>6</v>
      </c>
      <c r="L4" s="5" t="s">
        <v>22</v>
      </c>
      <c r="M4" s="5" t="s">
        <v>22</v>
      </c>
      <c r="N4" s="5" t="s">
        <v>22</v>
      </c>
      <c r="O4" s="5" t="s">
        <v>22</v>
      </c>
      <c r="P4" s="37" t="s">
        <v>22</v>
      </c>
      <c r="Z4" s="1"/>
    </row>
    <row r="5" spans="2:26" x14ac:dyDescent="0.25">
      <c r="B5" s="140"/>
      <c r="C5" s="11" t="s">
        <v>7</v>
      </c>
      <c r="D5" s="5" t="s">
        <v>22</v>
      </c>
      <c r="E5" s="1">
        <v>20.364999999999998</v>
      </c>
      <c r="F5" s="5" t="s">
        <v>22</v>
      </c>
      <c r="G5" s="5" t="s">
        <v>22</v>
      </c>
      <c r="H5" s="37" t="s">
        <v>22</v>
      </c>
      <c r="J5" s="137"/>
      <c r="K5" s="11" t="s">
        <v>7</v>
      </c>
      <c r="L5" s="5" t="s">
        <v>22</v>
      </c>
      <c r="M5" s="1">
        <v>3.0510000000000002</v>
      </c>
      <c r="N5" s="1">
        <v>0.34300000000000003</v>
      </c>
      <c r="O5" s="5" t="s">
        <v>22</v>
      </c>
      <c r="P5" s="37" t="s">
        <v>22</v>
      </c>
      <c r="Z5" s="1"/>
    </row>
    <row r="6" spans="2:26" x14ac:dyDescent="0.25">
      <c r="B6" s="140"/>
      <c r="C6" s="11" t="s">
        <v>8</v>
      </c>
      <c r="D6" s="5" t="s">
        <v>22</v>
      </c>
      <c r="E6" s="5" t="s">
        <v>22</v>
      </c>
      <c r="F6" s="5" t="s">
        <v>22</v>
      </c>
      <c r="G6" s="5" t="s">
        <v>22</v>
      </c>
      <c r="H6" s="2">
        <v>36.779000000000003</v>
      </c>
      <c r="J6" s="137"/>
      <c r="K6" s="11" t="s">
        <v>8</v>
      </c>
      <c r="L6" s="5" t="s">
        <v>22</v>
      </c>
      <c r="M6" s="5" t="s">
        <v>22</v>
      </c>
      <c r="N6" s="5" t="s">
        <v>22</v>
      </c>
      <c r="O6" s="5" t="s">
        <v>22</v>
      </c>
      <c r="P6" s="37" t="s">
        <v>22</v>
      </c>
      <c r="Z6" s="1"/>
    </row>
    <row r="7" spans="2:26" x14ac:dyDescent="0.25">
      <c r="B7" s="140"/>
      <c r="C7" s="11" t="s">
        <v>9</v>
      </c>
      <c r="D7" s="5" t="s">
        <v>22</v>
      </c>
      <c r="E7" s="5" t="s">
        <v>22</v>
      </c>
      <c r="F7" s="5" t="s">
        <v>22</v>
      </c>
      <c r="G7" s="5" t="s">
        <v>22</v>
      </c>
      <c r="H7" s="37" t="s">
        <v>22</v>
      </c>
      <c r="J7" s="137"/>
      <c r="K7" s="11" t="s">
        <v>9</v>
      </c>
      <c r="L7" s="5" t="s">
        <v>22</v>
      </c>
      <c r="M7" s="5" t="s">
        <v>22</v>
      </c>
      <c r="N7" s="5" t="s">
        <v>22</v>
      </c>
      <c r="O7" s="5" t="s">
        <v>22</v>
      </c>
      <c r="P7" s="37" t="s">
        <v>22</v>
      </c>
      <c r="Z7" s="1"/>
    </row>
    <row r="8" spans="2:26" x14ac:dyDescent="0.25">
      <c r="B8" s="140"/>
      <c r="C8" s="11" t="s">
        <v>10</v>
      </c>
      <c r="D8" s="5" t="s">
        <v>22</v>
      </c>
      <c r="E8" s="5" t="s">
        <v>22</v>
      </c>
      <c r="F8" s="5" t="s">
        <v>22</v>
      </c>
      <c r="G8" s="5" t="s">
        <v>22</v>
      </c>
      <c r="H8" s="37" t="s">
        <v>22</v>
      </c>
      <c r="J8" s="137"/>
      <c r="K8" s="11" t="s">
        <v>10</v>
      </c>
      <c r="L8" s="5" t="s">
        <v>22</v>
      </c>
      <c r="M8" s="5" t="s">
        <v>22</v>
      </c>
      <c r="N8" s="5" t="s">
        <v>22</v>
      </c>
      <c r="O8" s="5" t="s">
        <v>22</v>
      </c>
      <c r="P8" s="37" t="s">
        <v>22</v>
      </c>
      <c r="Z8" s="1"/>
    </row>
    <row r="9" spans="2:26" x14ac:dyDescent="0.25">
      <c r="B9" s="140"/>
      <c r="C9" s="11" t="s">
        <v>11</v>
      </c>
      <c r="D9" s="5" t="s">
        <v>22</v>
      </c>
      <c r="E9" s="5" t="s">
        <v>22</v>
      </c>
      <c r="F9" s="5" t="s">
        <v>22</v>
      </c>
      <c r="G9" s="5" t="s">
        <v>22</v>
      </c>
      <c r="H9" s="37" t="s">
        <v>22</v>
      </c>
      <c r="J9" s="137"/>
      <c r="K9" s="11" t="s">
        <v>11</v>
      </c>
      <c r="L9" s="5" t="s">
        <v>22</v>
      </c>
      <c r="M9" s="5" t="s">
        <v>22</v>
      </c>
      <c r="N9" s="5" t="s">
        <v>22</v>
      </c>
      <c r="O9" s="5" t="s">
        <v>22</v>
      </c>
      <c r="P9" s="2">
        <v>1.462</v>
      </c>
      <c r="R9" s="5"/>
      <c r="Z9" s="1"/>
    </row>
    <row r="10" spans="2:26" x14ac:dyDescent="0.25">
      <c r="B10" s="140"/>
      <c r="C10" s="11" t="s">
        <v>12</v>
      </c>
      <c r="D10" s="5" t="s">
        <v>22</v>
      </c>
      <c r="E10" s="5" t="s">
        <v>22</v>
      </c>
      <c r="F10" s="5" t="s">
        <v>22</v>
      </c>
      <c r="G10" s="5" t="s">
        <v>22</v>
      </c>
      <c r="H10" s="37" t="s">
        <v>22</v>
      </c>
      <c r="J10" s="137"/>
      <c r="K10" s="11" t="s">
        <v>12</v>
      </c>
      <c r="L10" s="1">
        <v>0.46800000000000003</v>
      </c>
      <c r="M10" s="5" t="s">
        <v>22</v>
      </c>
      <c r="N10" s="5" t="s">
        <v>22</v>
      </c>
      <c r="O10" s="5" t="s">
        <v>22</v>
      </c>
      <c r="P10" s="37" t="s">
        <v>22</v>
      </c>
      <c r="R10" s="5"/>
    </row>
    <row r="11" spans="2:26" x14ac:dyDescent="0.25">
      <c r="B11" s="140"/>
      <c r="C11" s="11" t="s">
        <v>13</v>
      </c>
      <c r="D11" s="5" t="s">
        <v>22</v>
      </c>
      <c r="E11" s="5" t="s">
        <v>22</v>
      </c>
      <c r="F11" s="5" t="s">
        <v>22</v>
      </c>
      <c r="G11" s="5" t="s">
        <v>22</v>
      </c>
      <c r="H11" s="37" t="s">
        <v>22</v>
      </c>
      <c r="J11" s="137"/>
      <c r="K11" s="11" t="s">
        <v>13</v>
      </c>
      <c r="L11" s="5" t="s">
        <v>22</v>
      </c>
      <c r="M11" s="5" t="s">
        <v>22</v>
      </c>
      <c r="N11" s="5" t="s">
        <v>22</v>
      </c>
      <c r="O11" s="5" t="s">
        <v>22</v>
      </c>
      <c r="P11" s="37" t="s">
        <v>22</v>
      </c>
      <c r="R11" s="5"/>
    </row>
    <row r="12" spans="2:26" x14ac:dyDescent="0.25">
      <c r="B12" s="140"/>
      <c r="C12" s="11" t="s">
        <v>16</v>
      </c>
      <c r="D12" s="5" t="s">
        <v>22</v>
      </c>
      <c r="E12" s="5" t="s">
        <v>22</v>
      </c>
      <c r="F12" s="5" t="s">
        <v>22</v>
      </c>
      <c r="G12" s="5" t="s">
        <v>22</v>
      </c>
      <c r="H12" s="37" t="s">
        <v>22</v>
      </c>
      <c r="J12" s="137"/>
      <c r="K12" s="11" t="s">
        <v>16</v>
      </c>
      <c r="L12" s="5" t="s">
        <v>22</v>
      </c>
      <c r="M12" s="5" t="s">
        <v>22</v>
      </c>
      <c r="N12" s="5" t="s">
        <v>22</v>
      </c>
      <c r="O12" s="5" t="s">
        <v>22</v>
      </c>
      <c r="P12" s="37" t="s">
        <v>22</v>
      </c>
      <c r="R12" s="5"/>
      <c r="Z12" s="1"/>
    </row>
    <row r="13" spans="2:26" x14ac:dyDescent="0.25">
      <c r="B13" s="140"/>
      <c r="C13" s="11" t="s">
        <v>17</v>
      </c>
      <c r="D13" s="5" t="s">
        <v>22</v>
      </c>
      <c r="E13" s="5" t="s">
        <v>22</v>
      </c>
      <c r="F13" s="5" t="s">
        <v>22</v>
      </c>
      <c r="G13" s="5" t="s">
        <v>22</v>
      </c>
      <c r="H13" s="37" t="s">
        <v>22</v>
      </c>
      <c r="J13" s="137"/>
      <c r="K13" s="11" t="s">
        <v>17</v>
      </c>
      <c r="L13" s="5" t="s">
        <v>22</v>
      </c>
      <c r="M13" s="1">
        <v>0.48299999999999998</v>
      </c>
      <c r="N13" s="5" t="s">
        <v>22</v>
      </c>
      <c r="O13" s="5" t="s">
        <v>22</v>
      </c>
      <c r="P13" s="37" t="s">
        <v>22</v>
      </c>
      <c r="R13" s="5"/>
      <c r="Z13" s="1"/>
    </row>
    <row r="14" spans="2:26" x14ac:dyDescent="0.25">
      <c r="B14" s="140"/>
      <c r="C14" s="11" t="s">
        <v>14</v>
      </c>
      <c r="D14" s="5" t="s">
        <v>22</v>
      </c>
      <c r="E14" s="5" t="s">
        <v>22</v>
      </c>
      <c r="F14" s="5" t="s">
        <v>22</v>
      </c>
      <c r="G14" s="5" t="s">
        <v>22</v>
      </c>
      <c r="H14" s="37" t="s">
        <v>22</v>
      </c>
      <c r="J14" s="137"/>
      <c r="K14" s="11" t="s">
        <v>14</v>
      </c>
      <c r="L14" s="5" t="s">
        <v>22</v>
      </c>
      <c r="M14" s="5" t="s">
        <v>22</v>
      </c>
      <c r="N14" s="5" t="s">
        <v>22</v>
      </c>
      <c r="O14" s="5" t="s">
        <v>22</v>
      </c>
      <c r="P14" s="37" t="s">
        <v>22</v>
      </c>
      <c r="R14" s="5"/>
      <c r="Z14" s="1"/>
    </row>
    <row r="15" spans="2:26" x14ac:dyDescent="0.25">
      <c r="B15" s="141"/>
      <c r="C15" s="16" t="s">
        <v>15</v>
      </c>
      <c r="D15" s="6" t="s">
        <v>22</v>
      </c>
      <c r="E15" s="6" t="s">
        <v>22</v>
      </c>
      <c r="F15" s="6" t="s">
        <v>22</v>
      </c>
      <c r="G15" s="6" t="s">
        <v>22</v>
      </c>
      <c r="H15" s="38" t="s">
        <v>22</v>
      </c>
      <c r="J15" s="138"/>
      <c r="K15" s="16" t="s">
        <v>15</v>
      </c>
      <c r="L15" s="6" t="s">
        <v>22</v>
      </c>
      <c r="M15" s="6" t="s">
        <v>22</v>
      </c>
      <c r="N15" s="6" t="s">
        <v>22</v>
      </c>
      <c r="O15" s="6" t="s">
        <v>22</v>
      </c>
      <c r="P15" s="38" t="s">
        <v>22</v>
      </c>
      <c r="R15" s="5"/>
      <c r="Z15" s="1"/>
    </row>
    <row r="16" spans="2:26" x14ac:dyDescent="0.25">
      <c r="R16" s="5"/>
      <c r="Z16" s="1"/>
    </row>
    <row r="17" spans="2:26" ht="14.4" customHeight="1" x14ac:dyDescent="0.25">
      <c r="B17" s="133" t="s">
        <v>20</v>
      </c>
      <c r="C17" s="22" t="s">
        <v>23</v>
      </c>
      <c r="D17" s="9" t="s">
        <v>0</v>
      </c>
      <c r="E17" s="9" t="s">
        <v>1</v>
      </c>
      <c r="F17" s="9" t="s">
        <v>2</v>
      </c>
      <c r="G17" s="9" t="s">
        <v>3</v>
      </c>
      <c r="H17" s="10" t="s">
        <v>4</v>
      </c>
      <c r="J17" s="130" t="s">
        <v>21</v>
      </c>
      <c r="K17" s="22" t="s">
        <v>23</v>
      </c>
      <c r="L17" s="9" t="s">
        <v>0</v>
      </c>
      <c r="M17" s="9" t="s">
        <v>1</v>
      </c>
      <c r="N17" s="9" t="s">
        <v>2</v>
      </c>
      <c r="O17" s="9" t="s">
        <v>3</v>
      </c>
      <c r="P17" s="10" t="s">
        <v>4</v>
      </c>
      <c r="R17" s="5"/>
      <c r="Z17" s="1"/>
    </row>
    <row r="18" spans="2:26" x14ac:dyDescent="0.25">
      <c r="B18" s="134"/>
      <c r="C18" s="11" t="s">
        <v>5</v>
      </c>
      <c r="D18" s="5" t="s">
        <v>22</v>
      </c>
      <c r="E18" s="5" t="s">
        <v>22</v>
      </c>
      <c r="F18" s="5" t="s">
        <v>22</v>
      </c>
      <c r="G18" s="5" t="s">
        <v>22</v>
      </c>
      <c r="H18" s="37" t="s">
        <v>22</v>
      </c>
      <c r="J18" s="131"/>
      <c r="K18" s="11" t="s">
        <v>5</v>
      </c>
      <c r="L18" s="13" t="s">
        <v>22</v>
      </c>
      <c r="M18" s="13" t="s">
        <v>22</v>
      </c>
      <c r="N18" s="13" t="s">
        <v>22</v>
      </c>
      <c r="O18" s="13" t="s">
        <v>22</v>
      </c>
      <c r="P18" s="32" t="s">
        <v>22</v>
      </c>
      <c r="R18" s="5"/>
      <c r="Z18" s="1"/>
    </row>
    <row r="19" spans="2:26" x14ac:dyDescent="0.25">
      <c r="B19" s="134"/>
      <c r="C19" s="11" t="s">
        <v>6</v>
      </c>
      <c r="D19" s="5" t="s">
        <v>22</v>
      </c>
      <c r="E19" s="5" t="s">
        <v>22</v>
      </c>
      <c r="F19" s="5" t="s">
        <v>22</v>
      </c>
      <c r="G19" s="5" t="s">
        <v>22</v>
      </c>
      <c r="H19" s="37" t="s">
        <v>22</v>
      </c>
      <c r="J19" s="131"/>
      <c r="K19" s="11" t="s">
        <v>6</v>
      </c>
      <c r="L19" s="13" t="s">
        <v>22</v>
      </c>
      <c r="M19" s="13" t="s">
        <v>22</v>
      </c>
      <c r="N19" s="13" t="s">
        <v>22</v>
      </c>
      <c r="O19" s="13" t="s">
        <v>22</v>
      </c>
      <c r="P19" s="32" t="s">
        <v>22</v>
      </c>
    </row>
    <row r="20" spans="2:26" x14ac:dyDescent="0.25">
      <c r="B20" s="134"/>
      <c r="C20" s="11" t="s">
        <v>7</v>
      </c>
      <c r="D20" s="5" t="s">
        <v>22</v>
      </c>
      <c r="E20" s="5" t="s">
        <v>22</v>
      </c>
      <c r="F20" s="5" t="s">
        <v>22</v>
      </c>
      <c r="G20" s="5" t="s">
        <v>22</v>
      </c>
      <c r="H20" s="37" t="s">
        <v>22</v>
      </c>
      <c r="J20" s="131"/>
      <c r="K20" s="11" t="s">
        <v>7</v>
      </c>
      <c r="L20" s="13" t="s">
        <v>22</v>
      </c>
      <c r="M20" s="13" t="s">
        <v>22</v>
      </c>
      <c r="N20" s="13" t="s">
        <v>22</v>
      </c>
      <c r="O20" s="13" t="s">
        <v>22</v>
      </c>
      <c r="P20" s="32" t="s">
        <v>22</v>
      </c>
    </row>
    <row r="21" spans="2:26" x14ac:dyDescent="0.25">
      <c r="B21" s="134"/>
      <c r="C21" s="11" t="s">
        <v>8</v>
      </c>
      <c r="D21" s="1">
        <v>1.633</v>
      </c>
      <c r="E21" s="5" t="s">
        <v>22</v>
      </c>
      <c r="F21" s="5" t="s">
        <v>22</v>
      </c>
      <c r="G21" s="5" t="s">
        <v>22</v>
      </c>
      <c r="H21" s="2">
        <v>0.94199999999999995</v>
      </c>
      <c r="J21" s="131"/>
      <c r="K21" s="11" t="s">
        <v>8</v>
      </c>
      <c r="L21" s="13" t="s">
        <v>22</v>
      </c>
      <c r="M21" s="13" t="s">
        <v>22</v>
      </c>
      <c r="N21" s="13" t="s">
        <v>22</v>
      </c>
      <c r="O21" s="13" t="s">
        <v>22</v>
      </c>
      <c r="P21" s="32" t="s">
        <v>22</v>
      </c>
    </row>
    <row r="22" spans="2:26" x14ac:dyDescent="0.25">
      <c r="B22" s="134"/>
      <c r="C22" s="11" t="s">
        <v>9</v>
      </c>
      <c r="D22" s="5" t="s">
        <v>22</v>
      </c>
      <c r="E22" s="1">
        <v>0.63800000000000001</v>
      </c>
      <c r="F22" s="5" t="s">
        <v>22</v>
      </c>
      <c r="G22" s="5" t="s">
        <v>22</v>
      </c>
      <c r="H22" s="37" t="s">
        <v>22</v>
      </c>
      <c r="J22" s="131"/>
      <c r="K22" s="11" t="s">
        <v>9</v>
      </c>
      <c r="L22" s="13" t="s">
        <v>22</v>
      </c>
      <c r="M22" s="13" t="s">
        <v>22</v>
      </c>
      <c r="N22" s="13" t="s">
        <v>22</v>
      </c>
      <c r="O22" s="13" t="s">
        <v>22</v>
      </c>
      <c r="P22" s="32" t="s">
        <v>22</v>
      </c>
    </row>
    <row r="23" spans="2:26" x14ac:dyDescent="0.25">
      <c r="B23" s="134"/>
      <c r="C23" s="11" t="s">
        <v>10</v>
      </c>
      <c r="D23" s="5" t="s">
        <v>22</v>
      </c>
      <c r="E23" s="5" t="s">
        <v>22</v>
      </c>
      <c r="F23" s="5" t="s">
        <v>22</v>
      </c>
      <c r="G23" s="5" t="s">
        <v>22</v>
      </c>
      <c r="H23" s="37" t="s">
        <v>22</v>
      </c>
      <c r="J23" s="131"/>
      <c r="K23" s="11" t="s">
        <v>10</v>
      </c>
      <c r="L23" s="13" t="s">
        <v>22</v>
      </c>
      <c r="M23" s="13" t="s">
        <v>22</v>
      </c>
      <c r="N23" s="13" t="s">
        <v>22</v>
      </c>
      <c r="O23" s="13" t="s">
        <v>22</v>
      </c>
      <c r="P23" s="32" t="s">
        <v>22</v>
      </c>
    </row>
    <row r="24" spans="2:26" x14ac:dyDescent="0.25">
      <c r="B24" s="134"/>
      <c r="C24" s="11" t="s">
        <v>11</v>
      </c>
      <c r="D24" s="5" t="s">
        <v>22</v>
      </c>
      <c r="E24" s="5" t="s">
        <v>22</v>
      </c>
      <c r="F24" s="1">
        <v>2.1440000000000001</v>
      </c>
      <c r="G24" s="1">
        <v>0.33700000000000002</v>
      </c>
      <c r="H24" s="37" t="s">
        <v>22</v>
      </c>
      <c r="J24" s="131"/>
      <c r="K24" s="11" t="s">
        <v>11</v>
      </c>
      <c r="L24" s="13" t="s">
        <v>22</v>
      </c>
      <c r="M24" s="13" t="s">
        <v>22</v>
      </c>
      <c r="N24" s="13" t="s">
        <v>22</v>
      </c>
      <c r="O24" s="13" t="s">
        <v>22</v>
      </c>
      <c r="P24" s="32" t="s">
        <v>22</v>
      </c>
    </row>
    <row r="25" spans="2:26" x14ac:dyDescent="0.25">
      <c r="B25" s="134"/>
      <c r="C25" s="11" t="s">
        <v>12</v>
      </c>
      <c r="D25" s="5" t="s">
        <v>22</v>
      </c>
      <c r="E25" s="5" t="s">
        <v>22</v>
      </c>
      <c r="F25" s="5" t="s">
        <v>22</v>
      </c>
      <c r="G25" s="5" t="s">
        <v>22</v>
      </c>
      <c r="H25" s="37" t="s">
        <v>22</v>
      </c>
      <c r="J25" s="131"/>
      <c r="K25" s="11" t="s">
        <v>12</v>
      </c>
      <c r="L25" s="13" t="s">
        <v>22</v>
      </c>
      <c r="M25" s="13" t="s">
        <v>22</v>
      </c>
      <c r="N25" s="13" t="s">
        <v>22</v>
      </c>
      <c r="O25" s="13" t="s">
        <v>22</v>
      </c>
      <c r="P25" s="32" t="s">
        <v>22</v>
      </c>
    </row>
    <row r="26" spans="2:26" x14ac:dyDescent="0.25">
      <c r="B26" s="134"/>
      <c r="C26" s="11" t="s">
        <v>13</v>
      </c>
      <c r="D26" s="5" t="s">
        <v>22</v>
      </c>
      <c r="E26" s="5" t="s">
        <v>22</v>
      </c>
      <c r="F26" s="5" t="s">
        <v>22</v>
      </c>
      <c r="G26" s="5" t="s">
        <v>22</v>
      </c>
      <c r="H26" s="37" t="s">
        <v>22</v>
      </c>
      <c r="J26" s="131"/>
      <c r="K26" s="11" t="s">
        <v>13</v>
      </c>
      <c r="L26" s="13" t="s">
        <v>22</v>
      </c>
      <c r="M26" s="13" t="s">
        <v>22</v>
      </c>
      <c r="N26" s="13" t="s">
        <v>22</v>
      </c>
      <c r="O26" s="13" t="s">
        <v>22</v>
      </c>
      <c r="P26" s="32" t="s">
        <v>22</v>
      </c>
    </row>
    <row r="27" spans="2:26" x14ac:dyDescent="0.25">
      <c r="B27" s="134"/>
      <c r="C27" s="11" t="s">
        <v>16</v>
      </c>
      <c r="D27" s="5" t="s">
        <v>22</v>
      </c>
      <c r="E27" s="5" t="s">
        <v>22</v>
      </c>
      <c r="F27" s="5" t="s">
        <v>22</v>
      </c>
      <c r="G27" s="5" t="s">
        <v>22</v>
      </c>
      <c r="H27" s="2">
        <v>0.59699999999999998</v>
      </c>
      <c r="J27" s="131"/>
      <c r="K27" s="11" t="s">
        <v>16</v>
      </c>
      <c r="L27" s="13" t="s">
        <v>22</v>
      </c>
      <c r="M27" s="13" t="s">
        <v>22</v>
      </c>
      <c r="N27" s="13" t="s">
        <v>22</v>
      </c>
      <c r="O27" s="13" t="s">
        <v>22</v>
      </c>
      <c r="P27" s="32" t="s">
        <v>22</v>
      </c>
    </row>
    <row r="28" spans="2:26" x14ac:dyDescent="0.25">
      <c r="B28" s="134"/>
      <c r="C28" s="11" t="s">
        <v>17</v>
      </c>
      <c r="D28" s="1">
        <v>1.4570000000000001</v>
      </c>
      <c r="E28" s="5" t="s">
        <v>22</v>
      </c>
      <c r="F28" s="5" t="s">
        <v>22</v>
      </c>
      <c r="G28" s="5" t="s">
        <v>22</v>
      </c>
      <c r="H28" s="37" t="s">
        <v>22</v>
      </c>
      <c r="J28" s="131"/>
      <c r="K28" s="11" t="s">
        <v>17</v>
      </c>
      <c r="L28" s="13" t="s">
        <v>22</v>
      </c>
      <c r="M28" s="13" t="s">
        <v>22</v>
      </c>
      <c r="N28" s="13" t="s">
        <v>22</v>
      </c>
      <c r="O28" s="13" t="s">
        <v>22</v>
      </c>
      <c r="P28" s="32" t="s">
        <v>22</v>
      </c>
    </row>
    <row r="29" spans="2:26" x14ac:dyDescent="0.25">
      <c r="B29" s="134"/>
      <c r="C29" s="11" t="s">
        <v>14</v>
      </c>
      <c r="D29" s="5" t="s">
        <v>22</v>
      </c>
      <c r="E29" s="1">
        <v>2.0550000000000002</v>
      </c>
      <c r="F29" s="5" t="s">
        <v>22</v>
      </c>
      <c r="G29" s="5" t="s">
        <v>22</v>
      </c>
      <c r="H29" s="2">
        <v>1.76</v>
      </c>
      <c r="J29" s="131"/>
      <c r="K29" s="11" t="s">
        <v>14</v>
      </c>
      <c r="L29" s="13" t="s">
        <v>22</v>
      </c>
      <c r="M29" s="13" t="s">
        <v>22</v>
      </c>
      <c r="N29" s="13" t="s">
        <v>22</v>
      </c>
      <c r="O29" s="13" t="s">
        <v>22</v>
      </c>
      <c r="P29" s="32" t="s">
        <v>22</v>
      </c>
    </row>
    <row r="30" spans="2:26" x14ac:dyDescent="0.25">
      <c r="B30" s="135"/>
      <c r="C30" s="16" t="s">
        <v>15</v>
      </c>
      <c r="D30" s="6" t="s">
        <v>22</v>
      </c>
      <c r="E30" s="6" t="s">
        <v>22</v>
      </c>
      <c r="F30" s="6" t="s">
        <v>22</v>
      </c>
      <c r="G30" s="6" t="s">
        <v>22</v>
      </c>
      <c r="H30" s="4">
        <v>0.14099999999999999</v>
      </c>
      <c r="J30" s="132"/>
      <c r="K30" s="16" t="s">
        <v>15</v>
      </c>
      <c r="L30" s="33" t="s">
        <v>22</v>
      </c>
      <c r="M30" s="33" t="s">
        <v>22</v>
      </c>
      <c r="N30" s="33" t="s">
        <v>22</v>
      </c>
      <c r="O30" s="33" t="s">
        <v>22</v>
      </c>
      <c r="P30" s="34" t="s">
        <v>22</v>
      </c>
    </row>
  </sheetData>
  <mergeCells count="4">
    <mergeCell ref="J17:J30"/>
    <mergeCell ref="B17:B30"/>
    <mergeCell ref="J2:J15"/>
    <mergeCell ref="B2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Bdef1</vt:lpstr>
      <vt:lpstr>Bdef2</vt:lpstr>
      <vt:lpstr>Bdef3</vt:lpstr>
      <vt:lpstr>IL1B</vt:lpstr>
      <vt:lpstr>TNFa</vt:lpstr>
      <vt:lpstr>IL6</vt:lpstr>
      <vt:lpstr>IL8</vt:lpstr>
      <vt:lpstr>GM-CSF</vt:lpstr>
      <vt:lpstr>IL10</vt:lpstr>
      <vt:lpstr>IL13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Geovanna Cristofani Cursino</dc:creator>
  <cp:lastModifiedBy>Geovanna Cristofani Cursino</cp:lastModifiedBy>
  <dcterms:created xsi:type="dcterms:W3CDTF">2022-09-14T20:13:19Z</dcterms:created>
  <dcterms:modified xsi:type="dcterms:W3CDTF">2022-11-01T12:07:55Z</dcterms:modified>
</cp:coreProperties>
</file>