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pereira\Desktop\"/>
    </mc:Choice>
  </mc:AlternateContent>
  <xr:revisionPtr revIDLastSave="0" documentId="13_ncr:1_{B3616F07-3D9E-4E0B-8A46-FE73527E10D7}" xr6:coauthVersionLast="38" xr6:coauthVersionMax="38" xr10:uidLastSave="{00000000-0000-0000-0000-000000000000}"/>
  <bookViews>
    <workbookView xWindow="0" yWindow="0" windowWidth="28800" windowHeight="12285" xr2:uid="{D21D9635-9459-4CB4-8EEE-1C0E6EBE57E0}"/>
  </bookViews>
  <sheets>
    <sheet name="Lista HASBRO 35%" sheetId="1" r:id="rId1"/>
  </sheets>
  <definedNames>
    <definedName name="_xlnm.Print_Area" localSheetId="0">'Lista HASBRO 35%'!$A$1:$E$141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1" i="1" l="1"/>
  <c r="G141" i="1" s="1"/>
  <c r="D141" i="1"/>
  <c r="F140" i="1"/>
  <c r="G140" i="1" s="1"/>
  <c r="D140" i="1"/>
  <c r="G139" i="1"/>
  <c r="F139" i="1"/>
  <c r="D139" i="1"/>
  <c r="F138" i="1"/>
  <c r="G138" i="1" s="1"/>
  <c r="D138" i="1"/>
  <c r="F137" i="1"/>
  <c r="G137" i="1" s="1"/>
  <c r="D137" i="1"/>
  <c r="F136" i="1"/>
  <c r="G136" i="1" s="1"/>
  <c r="D136" i="1"/>
  <c r="G135" i="1"/>
  <c r="F135" i="1"/>
  <c r="D135" i="1"/>
  <c r="F134" i="1"/>
  <c r="G134" i="1" s="1"/>
  <c r="D134" i="1"/>
  <c r="F133" i="1"/>
  <c r="G133" i="1" s="1"/>
  <c r="D133" i="1"/>
  <c r="F132" i="1"/>
  <c r="G132" i="1" s="1"/>
  <c r="D132" i="1"/>
  <c r="G131" i="1"/>
  <c r="F131" i="1"/>
  <c r="D131" i="1"/>
  <c r="F130" i="1"/>
  <c r="G130" i="1" s="1"/>
  <c r="D130" i="1"/>
  <c r="F129" i="1"/>
  <c r="G129" i="1" s="1"/>
  <c r="D129" i="1"/>
  <c r="F128" i="1"/>
  <c r="G128" i="1" s="1"/>
  <c r="D128" i="1"/>
  <c r="G127" i="1"/>
  <c r="F127" i="1"/>
  <c r="D127" i="1"/>
  <c r="F126" i="1"/>
  <c r="G126" i="1" s="1"/>
  <c r="D126" i="1"/>
  <c r="F125" i="1"/>
  <c r="G125" i="1" s="1"/>
  <c r="D125" i="1"/>
  <c r="F124" i="1"/>
  <c r="G124" i="1" s="1"/>
  <c r="D124" i="1"/>
  <c r="G123" i="1"/>
  <c r="F123" i="1"/>
  <c r="D123" i="1"/>
  <c r="F122" i="1"/>
  <c r="G122" i="1" s="1"/>
  <c r="D122" i="1"/>
  <c r="G121" i="1"/>
  <c r="F121" i="1"/>
  <c r="D121" i="1"/>
  <c r="F120" i="1"/>
  <c r="G120" i="1" s="1"/>
  <c r="D120" i="1"/>
  <c r="G119" i="1"/>
  <c r="F119" i="1"/>
  <c r="D119" i="1"/>
  <c r="F118" i="1"/>
  <c r="G118" i="1" s="1"/>
  <c r="D118" i="1"/>
  <c r="G117" i="1"/>
  <c r="F117" i="1"/>
  <c r="D117" i="1"/>
  <c r="F116" i="1"/>
  <c r="G116" i="1" s="1"/>
  <c r="D116" i="1"/>
  <c r="G115" i="1"/>
  <c r="F115" i="1"/>
  <c r="D115" i="1"/>
  <c r="F114" i="1"/>
  <c r="G114" i="1" s="1"/>
  <c r="D114" i="1"/>
  <c r="G113" i="1"/>
  <c r="F113" i="1"/>
  <c r="D113" i="1"/>
  <c r="F112" i="1"/>
  <c r="G112" i="1" s="1"/>
  <c r="D112" i="1"/>
  <c r="G111" i="1"/>
  <c r="F111" i="1"/>
  <c r="D111" i="1"/>
  <c r="F110" i="1"/>
  <c r="G110" i="1" s="1"/>
  <c r="D110" i="1"/>
  <c r="G109" i="1"/>
  <c r="F109" i="1"/>
  <c r="D109" i="1"/>
  <c r="F108" i="1"/>
  <c r="G108" i="1" s="1"/>
  <c r="D108" i="1"/>
  <c r="G107" i="1"/>
  <c r="F107" i="1"/>
  <c r="D107" i="1"/>
  <c r="F106" i="1"/>
  <c r="G106" i="1" s="1"/>
  <c r="D106" i="1"/>
  <c r="G105" i="1"/>
  <c r="F105" i="1"/>
  <c r="D105" i="1"/>
  <c r="F104" i="1"/>
  <c r="G104" i="1" s="1"/>
  <c r="D104" i="1"/>
  <c r="G103" i="1"/>
  <c r="F103" i="1"/>
  <c r="D103" i="1"/>
  <c r="F102" i="1"/>
  <c r="G102" i="1" s="1"/>
  <c r="D102" i="1"/>
  <c r="G101" i="1"/>
  <c r="F101" i="1"/>
  <c r="D101" i="1"/>
  <c r="F100" i="1"/>
  <c r="G100" i="1" s="1"/>
  <c r="D100" i="1"/>
  <c r="G99" i="1"/>
  <c r="F99" i="1"/>
  <c r="D99" i="1"/>
  <c r="F98" i="1"/>
  <c r="G98" i="1" s="1"/>
  <c r="D98" i="1"/>
  <c r="G97" i="1"/>
  <c r="F97" i="1"/>
  <c r="D97" i="1"/>
  <c r="F96" i="1"/>
  <c r="G96" i="1" s="1"/>
  <c r="D96" i="1"/>
  <c r="G95" i="1"/>
  <c r="F95" i="1"/>
  <c r="D95" i="1"/>
  <c r="F94" i="1"/>
  <c r="G94" i="1" s="1"/>
  <c r="D94" i="1"/>
  <c r="G93" i="1"/>
  <c r="F93" i="1"/>
  <c r="D93" i="1"/>
  <c r="F92" i="1"/>
  <c r="G92" i="1" s="1"/>
  <c r="D92" i="1"/>
  <c r="G91" i="1"/>
  <c r="F91" i="1"/>
  <c r="D91" i="1"/>
  <c r="F90" i="1"/>
  <c r="G90" i="1" s="1"/>
  <c r="D90" i="1"/>
  <c r="G89" i="1"/>
  <c r="F89" i="1"/>
  <c r="D89" i="1"/>
  <c r="F88" i="1"/>
  <c r="G88" i="1" s="1"/>
  <c r="D88" i="1"/>
  <c r="G87" i="1"/>
  <c r="F87" i="1"/>
  <c r="D87" i="1"/>
  <c r="F86" i="1"/>
  <c r="G86" i="1" s="1"/>
  <c r="D86" i="1"/>
  <c r="G85" i="1"/>
  <c r="F85" i="1"/>
  <c r="D85" i="1"/>
  <c r="F84" i="1"/>
  <c r="G84" i="1" s="1"/>
  <c r="D84" i="1"/>
  <c r="G83" i="1"/>
  <c r="F83" i="1"/>
  <c r="D83" i="1"/>
  <c r="F82" i="1"/>
  <c r="G82" i="1" s="1"/>
  <c r="D82" i="1"/>
  <c r="G81" i="1"/>
  <c r="F81" i="1"/>
  <c r="D81" i="1"/>
  <c r="F80" i="1"/>
  <c r="G80" i="1" s="1"/>
  <c r="D80" i="1"/>
  <c r="G79" i="1"/>
  <c r="F79" i="1"/>
  <c r="D79" i="1"/>
  <c r="F78" i="1"/>
  <c r="G78" i="1" s="1"/>
  <c r="D78" i="1"/>
  <c r="G77" i="1"/>
  <c r="F77" i="1"/>
  <c r="D77" i="1"/>
  <c r="F76" i="1"/>
  <c r="G76" i="1" s="1"/>
  <c r="D76" i="1"/>
  <c r="G75" i="1"/>
  <c r="F75" i="1"/>
  <c r="D75" i="1"/>
  <c r="F74" i="1"/>
  <c r="G74" i="1" s="1"/>
  <c r="D74" i="1"/>
  <c r="G73" i="1"/>
  <c r="F73" i="1"/>
  <c r="D73" i="1"/>
  <c r="F72" i="1"/>
  <c r="G72" i="1" s="1"/>
  <c r="D72" i="1"/>
  <c r="G71" i="1"/>
  <c r="F71" i="1"/>
  <c r="D71" i="1"/>
  <c r="F70" i="1"/>
  <c r="G70" i="1" s="1"/>
  <c r="D70" i="1"/>
  <c r="G69" i="1"/>
  <c r="F69" i="1"/>
  <c r="D69" i="1"/>
  <c r="F68" i="1"/>
  <c r="G68" i="1" s="1"/>
  <c r="D68" i="1"/>
  <c r="G67" i="1"/>
  <c r="F67" i="1"/>
  <c r="D67" i="1"/>
  <c r="F66" i="1"/>
  <c r="G66" i="1" s="1"/>
  <c r="D66" i="1"/>
  <c r="G65" i="1"/>
  <c r="F65" i="1"/>
  <c r="D65" i="1"/>
  <c r="F64" i="1"/>
  <c r="G64" i="1" s="1"/>
  <c r="D64" i="1"/>
  <c r="G63" i="1"/>
  <c r="F63" i="1"/>
  <c r="D63" i="1"/>
  <c r="F62" i="1"/>
  <c r="G62" i="1" s="1"/>
  <c r="D62" i="1"/>
  <c r="G61" i="1"/>
  <c r="F61" i="1"/>
  <c r="D61" i="1"/>
  <c r="F60" i="1"/>
  <c r="G60" i="1" s="1"/>
  <c r="D60" i="1"/>
  <c r="G59" i="1"/>
  <c r="F59" i="1"/>
  <c r="D59" i="1"/>
  <c r="F58" i="1"/>
  <c r="G58" i="1" s="1"/>
  <c r="D58" i="1"/>
  <c r="G57" i="1"/>
  <c r="F57" i="1"/>
  <c r="D57" i="1"/>
  <c r="F56" i="1"/>
  <c r="G56" i="1" s="1"/>
  <c r="D56" i="1"/>
  <c r="G55" i="1"/>
  <c r="F55" i="1"/>
  <c r="D55" i="1"/>
  <c r="F54" i="1"/>
  <c r="G54" i="1" s="1"/>
  <c r="D54" i="1"/>
  <c r="G53" i="1"/>
  <c r="F53" i="1"/>
  <c r="D53" i="1"/>
  <c r="F52" i="1"/>
  <c r="G52" i="1" s="1"/>
  <c r="D52" i="1"/>
  <c r="G51" i="1"/>
  <c r="F51" i="1"/>
  <c r="D51" i="1"/>
  <c r="F50" i="1"/>
  <c r="G50" i="1" s="1"/>
  <c r="D50" i="1"/>
  <c r="G49" i="1"/>
  <c r="F49" i="1"/>
  <c r="D49" i="1"/>
  <c r="F48" i="1"/>
  <c r="G48" i="1" s="1"/>
  <c r="D48" i="1"/>
  <c r="G47" i="1"/>
  <c r="F47" i="1"/>
  <c r="D47" i="1"/>
  <c r="F46" i="1"/>
  <c r="G46" i="1" s="1"/>
  <c r="D46" i="1"/>
  <c r="G45" i="1"/>
  <c r="F45" i="1"/>
  <c r="D45" i="1"/>
  <c r="F44" i="1"/>
  <c r="G44" i="1" s="1"/>
  <c r="D44" i="1"/>
  <c r="G43" i="1"/>
  <c r="F43" i="1"/>
  <c r="D43" i="1"/>
  <c r="F42" i="1"/>
  <c r="G42" i="1" s="1"/>
  <c r="D42" i="1"/>
  <c r="G41" i="1"/>
  <c r="F41" i="1"/>
  <c r="D41" i="1"/>
  <c r="F40" i="1"/>
  <c r="G40" i="1" s="1"/>
  <c r="D40" i="1"/>
  <c r="G39" i="1"/>
  <c r="F39" i="1"/>
  <c r="D39" i="1"/>
  <c r="F38" i="1"/>
  <c r="G38" i="1" s="1"/>
  <c r="D38" i="1"/>
  <c r="G37" i="1"/>
  <c r="F37" i="1"/>
  <c r="D37" i="1"/>
  <c r="F36" i="1"/>
  <c r="G36" i="1" s="1"/>
  <c r="D36" i="1"/>
  <c r="G35" i="1"/>
  <c r="F35" i="1"/>
  <c r="D35" i="1"/>
  <c r="F34" i="1"/>
  <c r="G34" i="1" s="1"/>
  <c r="D34" i="1"/>
  <c r="G33" i="1"/>
  <c r="F33" i="1"/>
  <c r="D33" i="1"/>
  <c r="F32" i="1"/>
  <c r="G32" i="1" s="1"/>
  <c r="D32" i="1"/>
  <c r="G31" i="1"/>
  <c r="F31" i="1"/>
  <c r="D31" i="1"/>
  <c r="F30" i="1"/>
  <c r="G30" i="1" s="1"/>
  <c r="D30" i="1"/>
  <c r="G29" i="1"/>
  <c r="F29" i="1"/>
  <c r="D29" i="1"/>
  <c r="F28" i="1"/>
  <c r="G28" i="1" s="1"/>
  <c r="D28" i="1"/>
  <c r="G27" i="1"/>
  <c r="F27" i="1"/>
  <c r="D27" i="1"/>
  <c r="F26" i="1"/>
  <c r="G26" i="1" s="1"/>
  <c r="D26" i="1"/>
  <c r="G25" i="1"/>
  <c r="F25" i="1"/>
  <c r="D25" i="1"/>
  <c r="F24" i="1"/>
  <c r="G24" i="1" s="1"/>
  <c r="D24" i="1"/>
  <c r="G23" i="1"/>
  <c r="F23" i="1"/>
  <c r="D23" i="1"/>
  <c r="F22" i="1"/>
  <c r="G22" i="1" s="1"/>
  <c r="D22" i="1"/>
  <c r="G21" i="1"/>
  <c r="F21" i="1"/>
  <c r="D21" i="1"/>
  <c r="F20" i="1"/>
  <c r="G20" i="1" s="1"/>
  <c r="D20" i="1"/>
  <c r="G19" i="1"/>
  <c r="F19" i="1"/>
  <c r="D19" i="1"/>
  <c r="F18" i="1"/>
  <c r="G18" i="1" s="1"/>
  <c r="D18" i="1"/>
  <c r="G17" i="1"/>
  <c r="F17" i="1"/>
  <c r="D17" i="1"/>
  <c r="F16" i="1"/>
  <c r="G16" i="1" s="1"/>
  <c r="D16" i="1"/>
  <c r="G15" i="1"/>
  <c r="F15" i="1"/>
  <c r="D15" i="1"/>
  <c r="F14" i="1"/>
  <c r="G14" i="1" s="1"/>
  <c r="D14" i="1"/>
  <c r="G13" i="1"/>
  <c r="F13" i="1"/>
  <c r="D13" i="1"/>
  <c r="F12" i="1"/>
  <c r="G12" i="1" s="1"/>
  <c r="D12" i="1"/>
  <c r="G11" i="1"/>
  <c r="F11" i="1"/>
  <c r="D11" i="1"/>
  <c r="F10" i="1"/>
  <c r="G10" i="1" s="1"/>
  <c r="D10" i="1"/>
  <c r="G9" i="1"/>
  <c r="F9" i="1"/>
  <c r="D9" i="1"/>
  <c r="F8" i="1"/>
  <c r="G8" i="1" s="1"/>
  <c r="D8" i="1"/>
  <c r="G7" i="1"/>
  <c r="F7" i="1"/>
  <c r="D7" i="1"/>
  <c r="F6" i="1"/>
  <c r="G6" i="1" s="1"/>
  <c r="D6" i="1"/>
  <c r="G5" i="1"/>
  <c r="F5" i="1"/>
  <c r="D5" i="1"/>
  <c r="F4" i="1"/>
  <c r="G4" i="1" s="1"/>
  <c r="D4" i="1"/>
  <c r="G3" i="1"/>
  <c r="F3" i="1"/>
  <c r="D3" i="1"/>
</calcChain>
</file>

<file path=xl/sharedStrings.xml><?xml version="1.0" encoding="utf-8"?>
<sst xmlns="http://schemas.openxmlformats.org/spreadsheetml/2006/main" count="147" uniqueCount="147">
  <si>
    <t>LISTA HASBRO BLACK FRIDAY 35%</t>
  </si>
  <si>
    <t>Codigo</t>
  </si>
  <si>
    <t>Productos Descripcion Producto</t>
  </si>
  <si>
    <t>PREÇO</t>
  </si>
  <si>
    <t>DESCONTO 35%</t>
  </si>
  <si>
    <t>PREÇO BLACK FRIDAY 35%</t>
  </si>
  <si>
    <t>Desconto</t>
  </si>
  <si>
    <t>%</t>
  </si>
  <si>
    <t>HASBRO A52255730 CRANIUM PARTY</t>
  </si>
  <si>
    <t>HASBRO MY LITTLE PONY B0367 CUTIE MARK MAGIC ULTIM</t>
  </si>
  <si>
    <t>HASBRO MY LITTLE PONY B0372 POP CADANCE</t>
  </si>
  <si>
    <t>HASBRO MY LITTLE PONY B0373 POP TWLIGHT SPARKLE</t>
  </si>
  <si>
    <t>HASBRO MY LITTLE PONY B5415 FLOWERS WISHES</t>
  </si>
  <si>
    <t xml:space="preserve">HASBRO MY LITTLE PONY B5416 APPLEJACK </t>
  </si>
  <si>
    <t>HASBRO MY LITTLE PONY B5717 CELESTIA ALAS BRILHANT</t>
  </si>
  <si>
    <t>HASBRO MY LITTLE PONY B5718 TWILIGHT SPARKLES ALAS</t>
  </si>
  <si>
    <t>HASBRO MY LITTLE PONY B7814 MAYOR MADE</t>
  </si>
  <si>
    <t>HASBRO MY LITTLE PONY B7815 PRINCESA LUNA</t>
  </si>
  <si>
    <t>HASBRO MY LITTLE PONY B7817 MUFFINS</t>
  </si>
  <si>
    <t>HASBRO MY LITTLE PONY B7818 RAINBOW DASH</t>
  </si>
  <si>
    <t>HASBRO MY LITTLE PONY B8073 PINKIE PIE DONUT SHOP</t>
  </si>
  <si>
    <t>HASBRO MY LITTLE PONY B8074 RAINBOW DASH CLOUDOMIN</t>
  </si>
  <si>
    <t>HASBRO MY LITTLE PONY B8819 RAINBOW DASH</t>
  </si>
  <si>
    <t>HASBRO MY LITTLE PONY B8820 CHERRY BERRY</t>
  </si>
  <si>
    <t>HASBRO MY LITTLE PONY B8821 PRETZEL</t>
  </si>
  <si>
    <t>HASBRO MY LITTLE PONY B8822 TWILIGHT SPARKLE</t>
  </si>
  <si>
    <t>HASBRO NERF N-STRIKE A6276 MEGA LIGHTING BOW</t>
  </si>
  <si>
    <t>HASBRO NERF N-STRIKE A9314 MEGA BIGSHOCK</t>
  </si>
  <si>
    <t>HASBRO NERF N-STRIKE B4620 DUAL STRIKE</t>
  </si>
  <si>
    <t>HASBRO NERF N-STRIKE ELITE A4368 MEGA REFIL 10 DAR</t>
  </si>
  <si>
    <t>HASBRO NERF N-STRIKE ELITE A9542 CROSSBOLT</t>
  </si>
  <si>
    <t>HASBRO NERF REBELLE A4742 REFIL 12 DARDOS</t>
  </si>
  <si>
    <t>HASBRO NERF REBELLE A6762 SPYLIGHT</t>
  </si>
  <si>
    <t>HASBRO NERF REBELLE B0473 MINI MISCHIEF</t>
  </si>
  <si>
    <t>HASBRO NERF REBELLE B1691 4VICTORY</t>
  </si>
  <si>
    <t>HASBRO NERF REBELLE B1950 CHARMED FAIR FORTUNE</t>
  </si>
  <si>
    <t>HASBRO NERF REBELLE B1951 CHARMED DOUNTLESS</t>
  </si>
  <si>
    <t>HASBRO NERF STAR WARS B3172 CHEWBACCA BOWCASTER</t>
  </si>
  <si>
    <t xml:space="preserve">HASBRO NERF ZOMBIE STRIKE B0562 FLIPFURY </t>
  </si>
  <si>
    <t>HASBRO PLAY-DOH FROZEN B0656 KIT GLOBO DE NEVE***</t>
  </si>
  <si>
    <t>HASBRO PLAYSKOOL SH B5401 ASTRO HULK</t>
  </si>
  <si>
    <t>HASBRO PLAYSKOOL SH B5402 DEEP SEA IRON MAN</t>
  </si>
  <si>
    <t>HASBRO PLAYSKOOL SH B5403 JUNGLE WEB SPIDER MAN</t>
  </si>
  <si>
    <t>HASBRO PLAYSKOOL STAR WARS B2028 LUKE SKYWALKER</t>
  </si>
  <si>
    <t>HASBRO PLAYSKOOL STAR WARS B2031 ECHO BASE ENCOUNT</t>
  </si>
  <si>
    <t>HASBRO PLAYSKOOL STAR WARS B2032 ENDOR ADVENTURE</t>
  </si>
  <si>
    <t>HASBRO PLAYSKOOL STAR WARS B2034 HAN SOLO AND TAUN</t>
  </si>
  <si>
    <t xml:space="preserve">HASBRO PLAYSKOOL STAR WARS B2035 SCOU TROOPER AND </t>
  </si>
  <si>
    <t>HASBRO PLAYSKOOL STAR WARS B3145 KYLO REN</t>
  </si>
  <si>
    <t>HASBRO PLAYSKOOL STAR WARS B3146 FLAMETROOPER</t>
  </si>
  <si>
    <t>HASBRO STAR WARS B2913 SABRE LUKE SKYWALKER</t>
  </si>
  <si>
    <t>HASBRO STAR WARS B2915 SABRE DARTH VADER</t>
  </si>
  <si>
    <t>HASBRO STAR WARS B2920 SABRE ELET: OBI-WAN KENOBI</t>
  </si>
  <si>
    <t>HASBRO STAR WARS B2921 SABRE ELET: LUKE SKYWALKER</t>
  </si>
  <si>
    <t>HASBRO STAR WARS B2922 SABRE ELET: DARTH VADER</t>
  </si>
  <si>
    <t>HASBRO STAR WARS B3075 NAVE MILLENNIUM FALCON</t>
  </si>
  <si>
    <t>HASBRO STAR WARS B3224 MASCARA KYLO REN</t>
  </si>
  <si>
    <t>HASBRO STAR WARS B3225 MASCARA STORMTROOPER</t>
  </si>
  <si>
    <t>HASBRO STAR WARS B3657 HM BONECO DARTH VADER</t>
  </si>
  <si>
    <t xml:space="preserve">HASBRO STAR WARS B3660 HM BONECO ANAKIN SKYWALKER </t>
  </si>
  <si>
    <t>HASBRO STAR WARS B3661 HM BONECO KANAN JARRUS</t>
  </si>
  <si>
    <t>HASBRO STAR WARS B3662 HM BONECO STORMTROOPER</t>
  </si>
  <si>
    <t>HASBRO STAR WARS B3664 HM BONECO BOSSK</t>
  </si>
  <si>
    <t>HASBRO STAR WARS B3665 HM BONECO CHEWBACCA</t>
  </si>
  <si>
    <t>HASBRO STAR WARS B3667 BOBA FETT HERO MASHERS</t>
  </si>
  <si>
    <t>HASBRO STAR WARS B3668 3GARAZEB HERO MASHERS</t>
  </si>
  <si>
    <t>HASBRO STAR WARS B3669 GEN. GRIVIOUS HERO MASHERS</t>
  </si>
  <si>
    <t>HASBRO STAR WARS B3691 SABRE DE LUZ BASICO KYLO RE</t>
  </si>
  <si>
    <t>HASBRO STAR WARS B3717 ASSAULT WALKER</t>
  </si>
  <si>
    <t>HASBRO STAR WARS B3718 ELITE SPEEDER BIKE</t>
  </si>
  <si>
    <t xml:space="preserve">HASBRO STAR WARS B3770 HM BONECO </t>
  </si>
  <si>
    <t>HASBRO STAR WARS B3772 HM BONECO INQUISITOR</t>
  </si>
  <si>
    <t>HASBRO STAR WARS B3832 DARTH MAUL HERO MASHERS</t>
  </si>
  <si>
    <t>HASBRO STAR WARS B3833 ANAKIN SKYWALK HERO MASHERS</t>
  </si>
  <si>
    <t>HASBRO STAR WARS B3888 KYLO REN BONECO C/ARMADURA</t>
  </si>
  <si>
    <t>HASBRO STAR WARS B3889 LUKE SKYWABONECO C/ARMADURA</t>
  </si>
  <si>
    <t>HASBRO STAR WARS B3891 CHEWBACCA BONECO C/ARMADURA</t>
  </si>
  <si>
    <t>HASBRO STAR WARS B3915 CHEWBACCA BON.DELUXE 30CM</t>
  </si>
  <si>
    <t>HASBRO STAR WARS B3916 FLAME TROOP BON.DELUXE 30CM</t>
  </si>
  <si>
    <t>HASBRO STAR WARS B3918 SPEEDER BIKE</t>
  </si>
  <si>
    <t>HASBRO STAR WARS B3919 ASSAULT WALKER</t>
  </si>
  <si>
    <t>HASBRO STAR WARS B3948 FINN JAKKU BONECO 15CM</t>
  </si>
  <si>
    <t>HASBRO STAR WARS B3949 KYLO REN BONECO 15CM</t>
  </si>
  <si>
    <t>HASBRO STAR WARS B3950 STORMTROOPER BONECO 15CM</t>
  </si>
  <si>
    <t>HASBRO STAR WARS B3951 SNOWTROOPER BONECO 15CM</t>
  </si>
  <si>
    <t>HASBRO STAR WARS B3952 DART VADER BONECO 15CM</t>
  </si>
  <si>
    <t>HASBRO STAR WARS B3956 UNKARS THUG JAKKU SCAVENGER</t>
  </si>
  <si>
    <t>HASBRO STAR WARS B3957 R2D2 C3PO 9,5CM</t>
  </si>
  <si>
    <t>HASBRO STAR WARS B3959 DARTH VADER AHSOKA TANO 9,5</t>
  </si>
  <si>
    <t>HASBRO STAR WARS B4160 HM BONECO DARTH MAUL</t>
  </si>
  <si>
    <t xml:space="preserve">HASBRO STAR WARS B5898 SABRE ELET: REY </t>
  </si>
  <si>
    <t>HASBRO STAR WARS B6333 BONECO LUKE SKYWALKER 15CM</t>
  </si>
  <si>
    <t xml:space="preserve">HASBRO STAR WARS B6334 BONECO HAN SOLO 15CM </t>
  </si>
  <si>
    <t>HASBRO STAR WARS B6335 BONECO KANAN JARRUS 15CM</t>
  </si>
  <si>
    <t>HASBRO STAR WARS B6342 MASCARA DARTH VADER</t>
  </si>
  <si>
    <t>HASBRO STAR WARS B7245 SABRE KANAN JARRUS</t>
  </si>
  <si>
    <t>HASBRO STAR WARS BONECO B4167 X-WING PILOT 10CM</t>
  </si>
  <si>
    <t>HASBRO STAR WARS BONECO B4168 SNOWTROOPER 10CM</t>
  </si>
  <si>
    <t xml:space="preserve">HASBRO STAR WARS NAVE B3673 FIRST ORD SNOWSPEEDER </t>
  </si>
  <si>
    <t>HASBRO STAR WARS NAVE B3674 DESERT LANDSPEEDER</t>
  </si>
  <si>
    <t>HASBRO STAR WARS NAVE B3920 TIE THE FIGHT</t>
  </si>
  <si>
    <t>HASBRO STAR WARS NAVE B4202 SLAVE I</t>
  </si>
  <si>
    <t>HASBRO TRANSFORMERS B0893 STEELJAW</t>
  </si>
  <si>
    <t>HASBRO TRANSFORMERS B0908 WARRIORS GRIMLOCK</t>
  </si>
  <si>
    <t>HASBRO TRANSFORMERS B1521 BUMBLEBEE 2 EM 1</t>
  </si>
  <si>
    <t>HASBRO TRANSFORMERS B1733  WARRIORS SIDESWIPE</t>
  </si>
  <si>
    <t>HASBRO TRANSFORMERS B1784 STEELJAW</t>
  </si>
  <si>
    <t xml:space="preserve">HASBRO TRANSFORMERS B1785 OPTIMUS PRIME </t>
  </si>
  <si>
    <t>HASBRO TRANSFORMERS B1786 BUMBLEBEE</t>
  </si>
  <si>
    <t>HASBRO TRANSFORMERS B1971 SLIPSTREAM</t>
  </si>
  <si>
    <t>HASBRO TRANSFORMERS B1972 DIVEBOMB</t>
  </si>
  <si>
    <t>HASBRO TRANSFORMERS B1973 DRAGONUS</t>
  </si>
  <si>
    <t>HASBRO TRANSFORMERS B1974 SAWBACK</t>
  </si>
  <si>
    <t>HASBRO TRANSFORMERS B3053 VELOCIRAZOR</t>
  </si>
  <si>
    <t>HASBRO TRANSFORMERS B3056 BEASTBOX</t>
  </si>
  <si>
    <t>HASBRO TRANSFORMERS B4655 DECEPTICON BACK</t>
  </si>
  <si>
    <t>HASBRO TRANSFORMERS B4656 DECEPTICON HAMMER</t>
  </si>
  <si>
    <t>HASBRO TRANSFORMERS B4659 DECEPTICON VORTEX</t>
  </si>
  <si>
    <t>HASBRO TRANSFORMERS B4660 BRAWL</t>
  </si>
  <si>
    <t>HASBRO TRANSFORMERS B4661 SWINDLE</t>
  </si>
  <si>
    <t>HASBRO TRANSFORMERS B4662 DECEPTICON BLAST OFF</t>
  </si>
  <si>
    <t>HASBRO TRANSFORMERS B4681 WINDBLADE</t>
  </si>
  <si>
    <t>HASBRO TRANSFORMERS B4682 CLAMPDOWN</t>
  </si>
  <si>
    <t>HASBRO TRANSFORMERS B4684 AUTOBOT DRIFT</t>
  </si>
  <si>
    <t>HASBRO TRANSFORMERS B4685 WARRIORS OPTIMUS PRIME</t>
  </si>
  <si>
    <t>HASBRO TRANSFORMERS B4686 WARRIORS FRACTURE</t>
  </si>
  <si>
    <t>HASBRO TRANSFORMERS B4687 WARRIORS MEGATRONUS</t>
  </si>
  <si>
    <t>HASBRO TRANSFORMERS B4688 WARRIORS</t>
  </si>
  <si>
    <t>HASBRO TRANSFORMERS B4715 SIDESWIPE VS DECEP ANVIL</t>
  </si>
  <si>
    <t>HASBRO TRANSFORMERS B4716 OVERLOAD VS BACKTRACK</t>
  </si>
  <si>
    <t>HASBRO TRANSFORMERS B4718 AUTODRIFT VS JETSTORM</t>
  </si>
  <si>
    <t>HASBRO TRANSFORMERS B4955 PLAYSKOOL SERVO</t>
  </si>
  <si>
    <t>HASBRO TRANSFORMERS B4956 PLAYSKOOL DRAKE THE DRAG</t>
  </si>
  <si>
    <t>HASBRO TRANSFORMERS B5593 OPTIMUS PRIME</t>
  </si>
  <si>
    <t>HASBRO TRANSFORMERS B5594 RATCHET</t>
  </si>
  <si>
    <t>HASBRO TRANSFORMERS B5596 WARRIORS THUNDERHOOF</t>
  </si>
  <si>
    <t>HASBRO TRANSFORMERS B5597 WARRIORS QUILLFIRE</t>
  </si>
  <si>
    <t>HASBRO TRANSFORMERS B5599 JETSTORM</t>
  </si>
  <si>
    <t>HASBRO TRANSFORMERS B5600 RANSACK CYCLONE</t>
  </si>
  <si>
    <t>HASBRO TRANSFORMERS B5601 GLACIUS</t>
  </si>
  <si>
    <t>HASBRO TRANSFORMERS B5602 BUMBLEBEE VS MAJOR MAYHE</t>
  </si>
  <si>
    <t>HASBRO TRANSFORMERS B5603 GRIMLOCK VS DECEPTICOM B</t>
  </si>
  <si>
    <t>HASBRO TRANSFORMERS B5604 CRAZYBOLT VS HAMMER</t>
  </si>
  <si>
    <t>HASBRO TRANSFORMERS B5844 KIT C/ 4 AUTOBOT DRAGONU</t>
  </si>
  <si>
    <t>HASBRO TRANSFORMERS B5844 KIT C/ 4 DECEPTICON HAMM</t>
  </si>
  <si>
    <t>HASBRO TRANSFORMERS B5844 KIT C/ 4 UNDERTONE</t>
  </si>
  <si>
    <t>HASBRO TRANSFORMERS C0097 PLAYSKOOL SEQUOIA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</si>
</sst>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double">
        <color rgb="FF00B0F0"/>
      </left>
      <right/>
      <top style="double">
        <color rgb="FF00B0F0"/>
      </top>
      <bottom style="double">
        <color rgb="FF00B0F0"/>
      </bottom>
      <diagonal/>
    </border>
    <border>
      <left/>
      <right/>
      <top style="double">
        <color rgb="FF00B0F0"/>
      </top>
      <bottom style="double">
        <color rgb="FF00B0F0"/>
      </bottom>
      <diagonal/>
    </border>
    <border>
      <left/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thin">
        <color rgb="FF00B0F0"/>
      </right>
      <top style="double">
        <color rgb="FF00B0F0"/>
      </top>
      <bottom style="double">
        <color rgb="FF00B0F0"/>
      </bottom>
      <diagonal/>
    </border>
    <border>
      <left style="thin">
        <color rgb="FF00B0F0"/>
      </left>
      <right style="thin">
        <color rgb="FF00B0F0"/>
      </right>
      <top style="double">
        <color rgb="FF00B0F0"/>
      </top>
      <bottom style="double">
        <color rgb="FF00B0F0"/>
      </bottom>
      <diagonal/>
    </border>
    <border>
      <left style="thin">
        <color rgb="FF00B0F0"/>
      </left>
      <right style="double">
        <color rgb="FF00B0F0"/>
      </right>
      <top style="double">
        <color rgb="FF00B0F0"/>
      </top>
      <bottom style="double">
        <color rgb="FF00B0F0"/>
      </bottom>
      <diagonal/>
    </border>
    <border>
      <left style="double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double">
        <color rgb="FF00B0F0"/>
      </right>
      <top/>
      <bottom style="thin">
        <color rgb="FF00B0F0"/>
      </bottom>
      <diagonal/>
    </border>
    <border>
      <left style="double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double">
        <color rgb="FF00B0F0"/>
      </right>
      <top style="thin">
        <color rgb="FF00B0F0"/>
      </top>
      <bottom style="thin">
        <color rgb="FF00B0F0"/>
      </bottom>
      <diagonal/>
    </border>
    <border>
      <left style="double">
        <color rgb="FF00B0F0"/>
      </left>
      <right style="thin">
        <color rgb="FF00B0F0"/>
      </right>
      <top style="thin">
        <color rgb="FF00B0F0"/>
      </top>
      <bottom style="double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double">
        <color rgb="FF00B0F0"/>
      </bottom>
      <diagonal/>
    </border>
    <border>
      <left style="thin">
        <color rgb="FF00B0F0"/>
      </left>
      <right style="double">
        <color rgb="FF00B0F0"/>
      </right>
      <top style="thin">
        <color rgb="FF00B0F0"/>
      </top>
      <bottom style="double">
        <color rgb="FF00B0F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" fontId="1" fillId="2" borderId="5" xfId="0" applyNumberFormat="1" applyFont="1" applyFill="1" applyBorder="1" applyAlignment="1">
      <alignment horizontal="center" vertical="center"/>
    </xf>
    <xf numFmtId="4" fontId="1" fillId="2" borderId="6" xfId="0" applyNumberFormat="1" applyFont="1" applyFill="1" applyBorder="1" applyAlignment="1">
      <alignment horizontal="center" vertical="center"/>
    </xf>
    <xf numFmtId="4" fontId="1" fillId="2" borderId="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/>
    </xf>
    <xf numFmtId="4" fontId="1" fillId="0" borderId="8" xfId="0" applyNumberFormat="1" applyFon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left"/>
    </xf>
    <xf numFmtId="4" fontId="1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left"/>
    </xf>
    <xf numFmtId="4" fontId="1" fillId="0" borderId="14" xfId="0" applyNumberFormat="1" applyFon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" fontId="1" fillId="2" borderId="9" xfId="0" applyNumberFormat="1" applyFont="1" applyFill="1" applyBorder="1" applyAlignment="1">
      <alignment horizontal="center"/>
    </xf>
    <xf numFmtId="4" fontId="1" fillId="2" borderId="12" xfId="0" applyNumberFormat="1" applyFont="1" applyFill="1" applyBorder="1" applyAlignment="1">
      <alignment horizontal="center"/>
    </xf>
    <xf numFmtId="4" fontId="1" fillId="2" borderId="1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D36F-F2C4-4E03-8238-30E52261D186}">
  <dimension ref="A1:G142"/>
  <sheetViews>
    <sheetView tabSelected="1" zoomScaleNormal="100" workbookViewId="0">
      <selection activeCell="L11" sqref="L11"/>
    </sheetView>
  </sheetViews>
  <sheetFormatPr defaultRowHeight="12" x14ac:dyDescent="0.2"/>
  <cols>
    <col min="1" max="1" width="7" bestFit="1" customWidth="1"/>
    <col min="2" max="2" width="56.42578125" bestFit="1" customWidth="1"/>
    <col min="3" max="3" width="11" bestFit="1" customWidth="1"/>
    <col min="4" max="4" width="14.85546875" bestFit="1" customWidth="1"/>
    <col min="5" max="5" width="24" bestFit="1" customWidth="1"/>
    <col min="6" max="7" width="0" hidden="1" customWidth="1"/>
  </cols>
  <sheetData>
    <row r="1" spans="1:7" ht="24.75" customHeight="1" thickTop="1" thickBot="1" x14ac:dyDescent="0.25">
      <c r="A1" s="20" t="s">
        <v>0</v>
      </c>
      <c r="B1" s="21"/>
      <c r="C1" s="21"/>
      <c r="D1" s="21"/>
      <c r="E1" s="22"/>
    </row>
    <row r="2" spans="1:7" ht="19.5" customHeight="1" thickTop="1" thickBot="1" x14ac:dyDescent="0.25">
      <c r="A2" s="1" t="s">
        <v>1</v>
      </c>
      <c r="B2" s="2" t="s">
        <v>2</v>
      </c>
      <c r="C2" s="3" t="s">
        <v>3</v>
      </c>
      <c r="D2" s="3" t="s">
        <v>4</v>
      </c>
      <c r="E2" s="4" t="s">
        <v>5</v>
      </c>
      <c r="F2" s="5" t="s">
        <v>6</v>
      </c>
      <c r="G2" s="5" t="s">
        <v>7</v>
      </c>
    </row>
    <row r="3" spans="1:7" ht="12.75" thickTop="1" x14ac:dyDescent="0.2">
      <c r="A3" s="6">
        <v>138129</v>
      </c>
      <c r="B3" s="7" t="s">
        <v>8</v>
      </c>
      <c r="C3" s="8">
        <v>30</v>
      </c>
      <c r="D3" s="9">
        <f t="shared" ref="D3:D34" si="0">C3*35%</f>
        <v>10.5</v>
      </c>
      <c r="E3" s="23">
        <v>20</v>
      </c>
      <c r="F3" s="10">
        <f>C3-E3</f>
        <v>10</v>
      </c>
      <c r="G3" s="11">
        <f>F3/C3</f>
        <v>0.33333333333333331</v>
      </c>
    </row>
    <row r="4" spans="1:7" x14ac:dyDescent="0.2">
      <c r="A4" s="12">
        <v>119662</v>
      </c>
      <c r="B4" s="13" t="s">
        <v>9</v>
      </c>
      <c r="C4" s="14">
        <v>19</v>
      </c>
      <c r="D4" s="15">
        <f t="shared" si="0"/>
        <v>6.6499999999999995</v>
      </c>
      <c r="E4" s="24">
        <v>12.5</v>
      </c>
      <c r="F4" s="10">
        <f t="shared" ref="F4:F67" si="1">C4-E4</f>
        <v>6.5</v>
      </c>
      <c r="G4" s="11">
        <f t="shared" ref="G4:G67" si="2">F4/C4</f>
        <v>0.34210526315789475</v>
      </c>
    </row>
    <row r="5" spans="1:7" x14ac:dyDescent="0.2">
      <c r="A5" s="12">
        <v>123189</v>
      </c>
      <c r="B5" s="13" t="s">
        <v>10</v>
      </c>
      <c r="C5" s="14">
        <v>7</v>
      </c>
      <c r="D5" s="15">
        <f t="shared" si="0"/>
        <v>2.4499999999999997</v>
      </c>
      <c r="E5" s="24">
        <v>4.5</v>
      </c>
      <c r="F5" s="10">
        <f t="shared" si="1"/>
        <v>2.5</v>
      </c>
      <c r="G5" s="11">
        <f t="shared" si="2"/>
        <v>0.35714285714285715</v>
      </c>
    </row>
    <row r="6" spans="1:7" x14ac:dyDescent="0.2">
      <c r="A6" s="12">
        <v>123190</v>
      </c>
      <c r="B6" s="13" t="s">
        <v>11</v>
      </c>
      <c r="C6" s="14">
        <v>7</v>
      </c>
      <c r="D6" s="15">
        <f t="shared" si="0"/>
        <v>2.4499999999999997</v>
      </c>
      <c r="E6" s="24">
        <v>4.5</v>
      </c>
      <c r="F6" s="10">
        <f t="shared" si="1"/>
        <v>2.5</v>
      </c>
      <c r="G6" s="11">
        <f t="shared" si="2"/>
        <v>0.35714285714285715</v>
      </c>
    </row>
    <row r="7" spans="1:7" x14ac:dyDescent="0.2">
      <c r="A7" s="12">
        <v>123184</v>
      </c>
      <c r="B7" s="13" t="s">
        <v>12</v>
      </c>
      <c r="C7" s="14">
        <v>8</v>
      </c>
      <c r="D7" s="15">
        <f t="shared" si="0"/>
        <v>2.8</v>
      </c>
      <c r="E7" s="24">
        <v>5</v>
      </c>
      <c r="F7" s="10">
        <f t="shared" si="1"/>
        <v>3</v>
      </c>
      <c r="G7" s="11">
        <f t="shared" si="2"/>
        <v>0.375</v>
      </c>
    </row>
    <row r="8" spans="1:7" x14ac:dyDescent="0.2">
      <c r="A8" s="12">
        <v>123185</v>
      </c>
      <c r="B8" s="13" t="s">
        <v>13</v>
      </c>
      <c r="C8" s="14">
        <v>8</v>
      </c>
      <c r="D8" s="15">
        <f t="shared" si="0"/>
        <v>2.8</v>
      </c>
      <c r="E8" s="24">
        <v>5</v>
      </c>
      <c r="F8" s="10">
        <f t="shared" si="1"/>
        <v>3</v>
      </c>
      <c r="G8" s="11">
        <f t="shared" si="2"/>
        <v>0.375</v>
      </c>
    </row>
    <row r="9" spans="1:7" x14ac:dyDescent="0.2">
      <c r="A9" s="12">
        <v>123186</v>
      </c>
      <c r="B9" s="13" t="s">
        <v>14</v>
      </c>
      <c r="C9" s="14">
        <v>9</v>
      </c>
      <c r="D9" s="15">
        <f t="shared" si="0"/>
        <v>3.15</v>
      </c>
      <c r="E9" s="24">
        <v>5</v>
      </c>
      <c r="F9" s="10">
        <f t="shared" si="1"/>
        <v>4</v>
      </c>
      <c r="G9" s="11">
        <f t="shared" si="2"/>
        <v>0.44444444444444442</v>
      </c>
    </row>
    <row r="10" spans="1:7" x14ac:dyDescent="0.2">
      <c r="A10" s="12">
        <v>123187</v>
      </c>
      <c r="B10" s="13" t="s">
        <v>15</v>
      </c>
      <c r="C10" s="14">
        <v>9</v>
      </c>
      <c r="D10" s="15">
        <f t="shared" si="0"/>
        <v>3.15</v>
      </c>
      <c r="E10" s="24">
        <v>5</v>
      </c>
      <c r="F10" s="10">
        <f t="shared" si="1"/>
        <v>4</v>
      </c>
      <c r="G10" s="11">
        <f t="shared" si="2"/>
        <v>0.44444444444444442</v>
      </c>
    </row>
    <row r="11" spans="1:7" x14ac:dyDescent="0.2">
      <c r="A11" s="12">
        <v>123244</v>
      </c>
      <c r="B11" s="13" t="s">
        <v>16</v>
      </c>
      <c r="C11" s="14">
        <v>5</v>
      </c>
      <c r="D11" s="15">
        <f t="shared" si="0"/>
        <v>1.75</v>
      </c>
      <c r="E11" s="24">
        <v>3</v>
      </c>
      <c r="F11" s="10">
        <f t="shared" si="1"/>
        <v>2</v>
      </c>
      <c r="G11" s="11">
        <f t="shared" si="2"/>
        <v>0.4</v>
      </c>
    </row>
    <row r="12" spans="1:7" x14ac:dyDescent="0.2">
      <c r="A12" s="12">
        <v>123245</v>
      </c>
      <c r="B12" s="13" t="s">
        <v>17</v>
      </c>
      <c r="C12" s="14">
        <v>5</v>
      </c>
      <c r="D12" s="15">
        <f t="shared" si="0"/>
        <v>1.75</v>
      </c>
      <c r="E12" s="24">
        <v>3</v>
      </c>
      <c r="F12" s="10">
        <f t="shared" si="1"/>
        <v>2</v>
      </c>
      <c r="G12" s="11">
        <f t="shared" si="2"/>
        <v>0.4</v>
      </c>
    </row>
    <row r="13" spans="1:7" x14ac:dyDescent="0.2">
      <c r="A13" s="12">
        <v>123246</v>
      </c>
      <c r="B13" s="13" t="s">
        <v>18</v>
      </c>
      <c r="C13" s="14">
        <v>5</v>
      </c>
      <c r="D13" s="15">
        <f t="shared" si="0"/>
        <v>1.75</v>
      </c>
      <c r="E13" s="24">
        <v>3</v>
      </c>
      <c r="F13" s="10">
        <f t="shared" si="1"/>
        <v>2</v>
      </c>
      <c r="G13" s="11">
        <f t="shared" si="2"/>
        <v>0.4</v>
      </c>
    </row>
    <row r="14" spans="1:7" x14ac:dyDescent="0.2">
      <c r="A14" s="12">
        <v>123247</v>
      </c>
      <c r="B14" s="13" t="s">
        <v>19</v>
      </c>
      <c r="C14" s="14">
        <v>5</v>
      </c>
      <c r="D14" s="15">
        <f t="shared" si="0"/>
        <v>1.75</v>
      </c>
      <c r="E14" s="24">
        <v>3</v>
      </c>
      <c r="F14" s="10">
        <f t="shared" si="1"/>
        <v>2</v>
      </c>
      <c r="G14" s="11">
        <f t="shared" si="2"/>
        <v>0.4</v>
      </c>
    </row>
    <row r="15" spans="1:7" x14ac:dyDescent="0.2">
      <c r="A15" s="12">
        <v>123265</v>
      </c>
      <c r="B15" s="13" t="s">
        <v>20</v>
      </c>
      <c r="C15" s="14">
        <v>12</v>
      </c>
      <c r="D15" s="15">
        <f t="shared" si="0"/>
        <v>4.1999999999999993</v>
      </c>
      <c r="E15" s="24">
        <v>7</v>
      </c>
      <c r="F15" s="10">
        <f t="shared" si="1"/>
        <v>5</v>
      </c>
      <c r="G15" s="11">
        <f t="shared" si="2"/>
        <v>0.41666666666666669</v>
      </c>
    </row>
    <row r="16" spans="1:7" x14ac:dyDescent="0.2">
      <c r="A16" s="12">
        <v>123266</v>
      </c>
      <c r="B16" s="13" t="s">
        <v>21</v>
      </c>
      <c r="C16" s="14">
        <v>12</v>
      </c>
      <c r="D16" s="15">
        <f t="shared" si="0"/>
        <v>4.1999999999999993</v>
      </c>
      <c r="E16" s="24">
        <v>7</v>
      </c>
      <c r="F16" s="10">
        <f t="shared" si="1"/>
        <v>5</v>
      </c>
      <c r="G16" s="11">
        <f t="shared" si="2"/>
        <v>0.41666666666666669</v>
      </c>
    </row>
    <row r="17" spans="1:7" x14ac:dyDescent="0.2">
      <c r="A17" s="12">
        <v>123253</v>
      </c>
      <c r="B17" s="13" t="s">
        <v>22</v>
      </c>
      <c r="C17" s="14">
        <v>5</v>
      </c>
      <c r="D17" s="15">
        <f t="shared" si="0"/>
        <v>1.75</v>
      </c>
      <c r="E17" s="24">
        <v>3</v>
      </c>
      <c r="F17" s="10">
        <f t="shared" si="1"/>
        <v>2</v>
      </c>
      <c r="G17" s="11">
        <f t="shared" si="2"/>
        <v>0.4</v>
      </c>
    </row>
    <row r="18" spans="1:7" x14ac:dyDescent="0.2">
      <c r="A18" s="12">
        <v>123254</v>
      </c>
      <c r="B18" s="13" t="s">
        <v>23</v>
      </c>
      <c r="C18" s="14">
        <v>5</v>
      </c>
      <c r="D18" s="15">
        <f t="shared" si="0"/>
        <v>1.75</v>
      </c>
      <c r="E18" s="24">
        <v>3</v>
      </c>
      <c r="F18" s="10">
        <f t="shared" si="1"/>
        <v>2</v>
      </c>
      <c r="G18" s="11">
        <f t="shared" si="2"/>
        <v>0.4</v>
      </c>
    </row>
    <row r="19" spans="1:7" x14ac:dyDescent="0.2">
      <c r="A19" s="12">
        <v>123255</v>
      </c>
      <c r="B19" s="13" t="s">
        <v>24</v>
      </c>
      <c r="C19" s="14">
        <v>5</v>
      </c>
      <c r="D19" s="15">
        <f t="shared" si="0"/>
        <v>1.75</v>
      </c>
      <c r="E19" s="24">
        <v>3</v>
      </c>
      <c r="F19" s="10">
        <f t="shared" si="1"/>
        <v>2</v>
      </c>
      <c r="G19" s="11">
        <f t="shared" si="2"/>
        <v>0.4</v>
      </c>
    </row>
    <row r="20" spans="1:7" x14ac:dyDescent="0.2">
      <c r="A20" s="12">
        <v>123256</v>
      </c>
      <c r="B20" s="13" t="s">
        <v>25</v>
      </c>
      <c r="C20" s="14">
        <v>5</v>
      </c>
      <c r="D20" s="15">
        <f t="shared" si="0"/>
        <v>1.75</v>
      </c>
      <c r="E20" s="24">
        <v>3</v>
      </c>
      <c r="F20" s="10">
        <f t="shared" si="1"/>
        <v>2</v>
      </c>
      <c r="G20" s="11">
        <f t="shared" si="2"/>
        <v>0.4</v>
      </c>
    </row>
    <row r="21" spans="1:7" x14ac:dyDescent="0.2">
      <c r="A21" s="12">
        <v>123159</v>
      </c>
      <c r="B21" s="13" t="s">
        <v>26</v>
      </c>
      <c r="C21" s="14">
        <v>19</v>
      </c>
      <c r="D21" s="15">
        <f t="shared" si="0"/>
        <v>6.6499999999999995</v>
      </c>
      <c r="E21" s="24">
        <v>12</v>
      </c>
      <c r="F21" s="10">
        <f t="shared" si="1"/>
        <v>7</v>
      </c>
      <c r="G21" s="11">
        <f t="shared" si="2"/>
        <v>0.36842105263157893</v>
      </c>
    </row>
    <row r="22" spans="1:7" x14ac:dyDescent="0.2">
      <c r="A22" s="12">
        <v>119679</v>
      </c>
      <c r="B22" s="13" t="s">
        <v>27</v>
      </c>
      <c r="C22" s="14">
        <v>12</v>
      </c>
      <c r="D22" s="15">
        <f t="shared" si="0"/>
        <v>4.1999999999999993</v>
      </c>
      <c r="E22" s="24">
        <v>7</v>
      </c>
      <c r="F22" s="10">
        <f t="shared" si="1"/>
        <v>5</v>
      </c>
      <c r="G22" s="11">
        <f t="shared" si="2"/>
        <v>0.41666666666666669</v>
      </c>
    </row>
    <row r="23" spans="1:7" x14ac:dyDescent="0.2">
      <c r="A23" s="12">
        <v>119670</v>
      </c>
      <c r="B23" s="13" t="s">
        <v>28</v>
      </c>
      <c r="C23" s="14">
        <v>34</v>
      </c>
      <c r="D23" s="15">
        <f t="shared" si="0"/>
        <v>11.899999999999999</v>
      </c>
      <c r="E23" s="24">
        <v>22</v>
      </c>
      <c r="F23" s="10">
        <f t="shared" si="1"/>
        <v>12</v>
      </c>
      <c r="G23" s="11">
        <f t="shared" si="2"/>
        <v>0.35294117647058826</v>
      </c>
    </row>
    <row r="24" spans="1:7" x14ac:dyDescent="0.2">
      <c r="A24" s="12">
        <v>119676</v>
      </c>
      <c r="B24" s="13" t="s">
        <v>29</v>
      </c>
      <c r="C24" s="14">
        <v>7</v>
      </c>
      <c r="D24" s="15">
        <f t="shared" si="0"/>
        <v>2.4499999999999997</v>
      </c>
      <c r="E24" s="24">
        <v>4</v>
      </c>
      <c r="F24" s="10">
        <f t="shared" si="1"/>
        <v>3</v>
      </c>
      <c r="G24" s="11">
        <f t="shared" si="2"/>
        <v>0.42857142857142855</v>
      </c>
    </row>
    <row r="25" spans="1:7" x14ac:dyDescent="0.2">
      <c r="A25" s="12">
        <v>119672</v>
      </c>
      <c r="B25" s="13" t="s">
        <v>30</v>
      </c>
      <c r="C25" s="14">
        <v>36</v>
      </c>
      <c r="D25" s="15">
        <f t="shared" si="0"/>
        <v>12.6</v>
      </c>
      <c r="E25" s="24">
        <v>23</v>
      </c>
      <c r="F25" s="10">
        <f t="shared" si="1"/>
        <v>13</v>
      </c>
      <c r="G25" s="11">
        <f t="shared" si="2"/>
        <v>0.3611111111111111</v>
      </c>
    </row>
    <row r="26" spans="1:7" x14ac:dyDescent="0.2">
      <c r="A26" s="12">
        <v>119691</v>
      </c>
      <c r="B26" s="13" t="s">
        <v>31</v>
      </c>
      <c r="C26" s="14">
        <v>5</v>
      </c>
      <c r="D26" s="15">
        <f t="shared" si="0"/>
        <v>1.75</v>
      </c>
      <c r="E26" s="24">
        <v>3</v>
      </c>
      <c r="F26" s="10">
        <f t="shared" si="1"/>
        <v>2</v>
      </c>
      <c r="G26" s="11">
        <f t="shared" si="2"/>
        <v>0.4</v>
      </c>
    </row>
    <row r="27" spans="1:7" x14ac:dyDescent="0.2">
      <c r="A27" s="12">
        <v>119697</v>
      </c>
      <c r="B27" s="13" t="s">
        <v>32</v>
      </c>
      <c r="C27" s="14">
        <v>23</v>
      </c>
      <c r="D27" s="15">
        <f t="shared" si="0"/>
        <v>8.0499999999999989</v>
      </c>
      <c r="E27" s="24">
        <v>14</v>
      </c>
      <c r="F27" s="10">
        <f t="shared" si="1"/>
        <v>9</v>
      </c>
      <c r="G27" s="11">
        <f t="shared" si="2"/>
        <v>0.39130434782608697</v>
      </c>
    </row>
    <row r="28" spans="1:7" x14ac:dyDescent="0.2">
      <c r="A28" s="12">
        <v>119688</v>
      </c>
      <c r="B28" s="13" t="s">
        <v>33</v>
      </c>
      <c r="C28" s="14">
        <v>16</v>
      </c>
      <c r="D28" s="15">
        <f t="shared" si="0"/>
        <v>5.6</v>
      </c>
      <c r="E28" s="24">
        <v>10</v>
      </c>
      <c r="F28" s="10">
        <f t="shared" si="1"/>
        <v>6</v>
      </c>
      <c r="G28" s="11">
        <f t="shared" si="2"/>
        <v>0.375</v>
      </c>
    </row>
    <row r="29" spans="1:7" x14ac:dyDescent="0.2">
      <c r="A29" s="12">
        <v>119684</v>
      </c>
      <c r="B29" s="13" t="s">
        <v>34</v>
      </c>
      <c r="C29" s="14">
        <v>12</v>
      </c>
      <c r="D29" s="15">
        <f t="shared" si="0"/>
        <v>4.1999999999999993</v>
      </c>
      <c r="E29" s="24">
        <v>7</v>
      </c>
      <c r="F29" s="10">
        <f t="shared" si="1"/>
        <v>5</v>
      </c>
      <c r="G29" s="11">
        <f t="shared" si="2"/>
        <v>0.41666666666666669</v>
      </c>
    </row>
    <row r="30" spans="1:7" x14ac:dyDescent="0.2">
      <c r="A30" s="12">
        <v>123228</v>
      </c>
      <c r="B30" s="13" t="s">
        <v>35</v>
      </c>
      <c r="C30" s="14">
        <v>17</v>
      </c>
      <c r="D30" s="15">
        <f t="shared" si="0"/>
        <v>5.9499999999999993</v>
      </c>
      <c r="E30" s="24">
        <v>11</v>
      </c>
      <c r="F30" s="10">
        <f t="shared" si="1"/>
        <v>6</v>
      </c>
      <c r="G30" s="11">
        <f t="shared" si="2"/>
        <v>0.35294117647058826</v>
      </c>
    </row>
    <row r="31" spans="1:7" x14ac:dyDescent="0.2">
      <c r="A31" s="12">
        <v>123229</v>
      </c>
      <c r="B31" s="13" t="s">
        <v>36</v>
      </c>
      <c r="C31" s="14">
        <v>15</v>
      </c>
      <c r="D31" s="15">
        <f t="shared" si="0"/>
        <v>5.25</v>
      </c>
      <c r="E31" s="24">
        <v>9</v>
      </c>
      <c r="F31" s="10">
        <f t="shared" si="1"/>
        <v>6</v>
      </c>
      <c r="G31" s="11">
        <f t="shared" si="2"/>
        <v>0.4</v>
      </c>
    </row>
    <row r="32" spans="1:7" x14ac:dyDescent="0.2">
      <c r="A32" s="12">
        <v>119701</v>
      </c>
      <c r="B32" s="13" t="s">
        <v>37</v>
      </c>
      <c r="C32" s="14">
        <v>23</v>
      </c>
      <c r="D32" s="15">
        <f t="shared" si="0"/>
        <v>8.0499999999999989</v>
      </c>
      <c r="E32" s="24">
        <v>14</v>
      </c>
      <c r="F32" s="10">
        <f t="shared" si="1"/>
        <v>9</v>
      </c>
      <c r="G32" s="11">
        <f t="shared" si="2"/>
        <v>0.39130434782608697</v>
      </c>
    </row>
    <row r="33" spans="1:7" x14ac:dyDescent="0.2">
      <c r="A33" s="12">
        <v>119705</v>
      </c>
      <c r="B33" s="13" t="s">
        <v>38</v>
      </c>
      <c r="C33" s="14">
        <v>24</v>
      </c>
      <c r="D33" s="15">
        <f t="shared" si="0"/>
        <v>8.3999999999999986</v>
      </c>
      <c r="E33" s="24">
        <v>15</v>
      </c>
      <c r="F33" s="10">
        <f t="shared" si="1"/>
        <v>9</v>
      </c>
      <c r="G33" s="11">
        <f t="shared" si="2"/>
        <v>0.375</v>
      </c>
    </row>
    <row r="34" spans="1:7" x14ac:dyDescent="0.2">
      <c r="A34" s="12">
        <v>123642</v>
      </c>
      <c r="B34" s="13" t="s">
        <v>39</v>
      </c>
      <c r="C34" s="14">
        <v>11</v>
      </c>
      <c r="D34" s="15">
        <f t="shared" si="0"/>
        <v>3.8499999999999996</v>
      </c>
      <c r="E34" s="24">
        <v>7</v>
      </c>
      <c r="F34" s="10">
        <f t="shared" si="1"/>
        <v>4</v>
      </c>
      <c r="G34" s="11">
        <f t="shared" si="2"/>
        <v>0.36363636363636365</v>
      </c>
    </row>
    <row r="35" spans="1:7" x14ac:dyDescent="0.2">
      <c r="A35" s="12">
        <v>122243</v>
      </c>
      <c r="B35" s="13" t="s">
        <v>40</v>
      </c>
      <c r="C35" s="14">
        <v>14</v>
      </c>
      <c r="D35" s="15">
        <f t="shared" ref="D35:D66" si="3">C35*35%</f>
        <v>4.8999999999999995</v>
      </c>
      <c r="E35" s="24">
        <v>9</v>
      </c>
      <c r="F35" s="10">
        <f t="shared" si="1"/>
        <v>5</v>
      </c>
      <c r="G35" s="11">
        <f t="shared" si="2"/>
        <v>0.35714285714285715</v>
      </c>
    </row>
    <row r="36" spans="1:7" x14ac:dyDescent="0.2">
      <c r="A36" s="12">
        <v>122244</v>
      </c>
      <c r="B36" s="13" t="s">
        <v>41</v>
      </c>
      <c r="C36" s="14">
        <v>14</v>
      </c>
      <c r="D36" s="15">
        <f t="shared" si="3"/>
        <v>4.8999999999999995</v>
      </c>
      <c r="E36" s="24">
        <v>9</v>
      </c>
      <c r="F36" s="10">
        <f t="shared" si="1"/>
        <v>5</v>
      </c>
      <c r="G36" s="11">
        <f t="shared" si="2"/>
        <v>0.35714285714285715</v>
      </c>
    </row>
    <row r="37" spans="1:7" x14ac:dyDescent="0.2">
      <c r="A37" s="12">
        <v>122245</v>
      </c>
      <c r="B37" s="13" t="s">
        <v>42</v>
      </c>
      <c r="C37" s="14">
        <v>14</v>
      </c>
      <c r="D37" s="15">
        <f t="shared" si="3"/>
        <v>4.8999999999999995</v>
      </c>
      <c r="E37" s="24">
        <v>9</v>
      </c>
      <c r="F37" s="10">
        <f t="shared" si="1"/>
        <v>5</v>
      </c>
      <c r="G37" s="11">
        <f t="shared" si="2"/>
        <v>0.35714285714285715</v>
      </c>
    </row>
    <row r="38" spans="1:7" x14ac:dyDescent="0.2">
      <c r="A38" s="12">
        <v>120775</v>
      </c>
      <c r="B38" s="13" t="s">
        <v>43</v>
      </c>
      <c r="C38" s="14">
        <v>5</v>
      </c>
      <c r="D38" s="15">
        <f t="shared" si="3"/>
        <v>1.75</v>
      </c>
      <c r="E38" s="24">
        <v>3</v>
      </c>
      <c r="F38" s="10">
        <f t="shared" si="1"/>
        <v>2</v>
      </c>
      <c r="G38" s="11">
        <f t="shared" si="2"/>
        <v>0.4</v>
      </c>
    </row>
    <row r="39" spans="1:7" x14ac:dyDescent="0.2">
      <c r="A39" s="12">
        <v>120837</v>
      </c>
      <c r="B39" s="13" t="s">
        <v>44</v>
      </c>
      <c r="C39" s="14">
        <v>7</v>
      </c>
      <c r="D39" s="15">
        <f t="shared" si="3"/>
        <v>2.4499999999999997</v>
      </c>
      <c r="E39" s="24">
        <v>4</v>
      </c>
      <c r="F39" s="10">
        <f t="shared" si="1"/>
        <v>3</v>
      </c>
      <c r="G39" s="11">
        <f t="shared" si="2"/>
        <v>0.42857142857142855</v>
      </c>
    </row>
    <row r="40" spans="1:7" x14ac:dyDescent="0.2">
      <c r="A40" s="12">
        <v>120838</v>
      </c>
      <c r="B40" s="13" t="s">
        <v>45</v>
      </c>
      <c r="C40" s="14">
        <v>7</v>
      </c>
      <c r="D40" s="15">
        <f t="shared" si="3"/>
        <v>2.4499999999999997</v>
      </c>
      <c r="E40" s="24">
        <v>4</v>
      </c>
      <c r="F40" s="10">
        <f t="shared" si="1"/>
        <v>3</v>
      </c>
      <c r="G40" s="11">
        <f t="shared" si="2"/>
        <v>0.42857142857142855</v>
      </c>
    </row>
    <row r="41" spans="1:7" x14ac:dyDescent="0.2">
      <c r="A41" s="12">
        <v>120779</v>
      </c>
      <c r="B41" s="13" t="s">
        <v>46</v>
      </c>
      <c r="C41" s="14">
        <v>7</v>
      </c>
      <c r="D41" s="15">
        <f t="shared" si="3"/>
        <v>2.4499999999999997</v>
      </c>
      <c r="E41" s="24">
        <v>4</v>
      </c>
      <c r="F41" s="10">
        <f t="shared" si="1"/>
        <v>3</v>
      </c>
      <c r="G41" s="11">
        <f t="shared" si="2"/>
        <v>0.42857142857142855</v>
      </c>
    </row>
    <row r="42" spans="1:7" x14ac:dyDescent="0.2">
      <c r="A42" s="12">
        <v>120780</v>
      </c>
      <c r="B42" s="13" t="s">
        <v>47</v>
      </c>
      <c r="C42" s="14">
        <v>7</v>
      </c>
      <c r="D42" s="15">
        <f t="shared" si="3"/>
        <v>2.4499999999999997</v>
      </c>
      <c r="E42" s="24">
        <v>4</v>
      </c>
      <c r="F42" s="10">
        <f t="shared" si="1"/>
        <v>3</v>
      </c>
      <c r="G42" s="11">
        <f t="shared" si="2"/>
        <v>0.42857142857142855</v>
      </c>
    </row>
    <row r="43" spans="1:7" x14ac:dyDescent="0.2">
      <c r="A43" s="12">
        <v>120777</v>
      </c>
      <c r="B43" s="13" t="s">
        <v>48</v>
      </c>
      <c r="C43" s="14">
        <v>5</v>
      </c>
      <c r="D43" s="15">
        <f t="shared" si="3"/>
        <v>1.75</v>
      </c>
      <c r="E43" s="24">
        <v>3</v>
      </c>
      <c r="F43" s="10">
        <f t="shared" si="1"/>
        <v>2</v>
      </c>
      <c r="G43" s="11">
        <f t="shared" si="2"/>
        <v>0.4</v>
      </c>
    </row>
    <row r="44" spans="1:7" x14ac:dyDescent="0.2">
      <c r="A44" s="12">
        <v>120778</v>
      </c>
      <c r="B44" s="13" t="s">
        <v>49</v>
      </c>
      <c r="C44" s="14">
        <v>5</v>
      </c>
      <c r="D44" s="15">
        <f t="shared" si="3"/>
        <v>1.75</v>
      </c>
      <c r="E44" s="24">
        <v>3</v>
      </c>
      <c r="F44" s="10">
        <f t="shared" si="1"/>
        <v>2</v>
      </c>
      <c r="G44" s="11">
        <f t="shared" si="2"/>
        <v>0.4</v>
      </c>
    </row>
    <row r="45" spans="1:7" x14ac:dyDescent="0.2">
      <c r="A45" s="12">
        <v>119889</v>
      </c>
      <c r="B45" s="13" t="s">
        <v>50</v>
      </c>
      <c r="C45" s="14">
        <v>8</v>
      </c>
      <c r="D45" s="15">
        <f t="shared" si="3"/>
        <v>2.8</v>
      </c>
      <c r="E45" s="24">
        <v>5</v>
      </c>
      <c r="F45" s="10">
        <f t="shared" si="1"/>
        <v>3</v>
      </c>
      <c r="G45" s="11">
        <f t="shared" si="2"/>
        <v>0.375</v>
      </c>
    </row>
    <row r="46" spans="1:7" x14ac:dyDescent="0.2">
      <c r="A46" s="12">
        <v>119724</v>
      </c>
      <c r="B46" s="13" t="s">
        <v>51</v>
      </c>
      <c r="C46" s="14">
        <v>8</v>
      </c>
      <c r="D46" s="15">
        <f t="shared" si="3"/>
        <v>2.8</v>
      </c>
      <c r="E46" s="24">
        <v>5</v>
      </c>
      <c r="F46" s="10">
        <f t="shared" si="1"/>
        <v>3</v>
      </c>
      <c r="G46" s="11">
        <f t="shared" si="2"/>
        <v>0.375</v>
      </c>
    </row>
    <row r="47" spans="1:7" x14ac:dyDescent="0.2">
      <c r="A47" s="12">
        <v>122389</v>
      </c>
      <c r="B47" s="13" t="s">
        <v>52</v>
      </c>
      <c r="C47" s="14">
        <v>12</v>
      </c>
      <c r="D47" s="15">
        <f t="shared" si="3"/>
        <v>4.1999999999999993</v>
      </c>
      <c r="E47" s="24">
        <v>7</v>
      </c>
      <c r="F47" s="10">
        <f t="shared" si="1"/>
        <v>5</v>
      </c>
      <c r="G47" s="11">
        <f t="shared" si="2"/>
        <v>0.41666666666666669</v>
      </c>
    </row>
    <row r="48" spans="1:7" x14ac:dyDescent="0.2">
      <c r="A48" s="12">
        <v>121790</v>
      </c>
      <c r="B48" s="13" t="s">
        <v>53</v>
      </c>
      <c r="C48" s="14">
        <v>12</v>
      </c>
      <c r="D48" s="15">
        <f t="shared" si="3"/>
        <v>4.1999999999999993</v>
      </c>
      <c r="E48" s="24">
        <v>7</v>
      </c>
      <c r="F48" s="10">
        <f t="shared" si="1"/>
        <v>5</v>
      </c>
      <c r="G48" s="11">
        <f t="shared" si="2"/>
        <v>0.41666666666666669</v>
      </c>
    </row>
    <row r="49" spans="1:7" x14ac:dyDescent="0.2">
      <c r="A49" s="12">
        <v>121792</v>
      </c>
      <c r="B49" s="13" t="s">
        <v>54</v>
      </c>
      <c r="C49" s="14">
        <v>12</v>
      </c>
      <c r="D49" s="15">
        <f t="shared" si="3"/>
        <v>4.1999999999999993</v>
      </c>
      <c r="E49" s="24">
        <v>7</v>
      </c>
      <c r="F49" s="10">
        <f t="shared" si="1"/>
        <v>5</v>
      </c>
      <c r="G49" s="11">
        <f t="shared" si="2"/>
        <v>0.41666666666666669</v>
      </c>
    </row>
    <row r="50" spans="1:7" x14ac:dyDescent="0.2">
      <c r="A50" s="12">
        <v>119723</v>
      </c>
      <c r="B50" s="13" t="s">
        <v>55</v>
      </c>
      <c r="C50" s="14">
        <v>5</v>
      </c>
      <c r="D50" s="15">
        <f t="shared" si="3"/>
        <v>1.75</v>
      </c>
      <c r="E50" s="24">
        <v>3</v>
      </c>
      <c r="F50" s="10">
        <f t="shared" si="1"/>
        <v>2</v>
      </c>
      <c r="G50" s="11">
        <f t="shared" si="2"/>
        <v>0.4</v>
      </c>
    </row>
    <row r="51" spans="1:7" x14ac:dyDescent="0.2">
      <c r="A51" s="12">
        <v>120840</v>
      </c>
      <c r="B51" s="13" t="s">
        <v>56</v>
      </c>
      <c r="C51" s="14">
        <v>6</v>
      </c>
      <c r="D51" s="15">
        <f t="shared" si="3"/>
        <v>2.0999999999999996</v>
      </c>
      <c r="E51" s="24">
        <v>4</v>
      </c>
      <c r="F51" s="10">
        <f t="shared" si="1"/>
        <v>2</v>
      </c>
      <c r="G51" s="11">
        <f t="shared" si="2"/>
        <v>0.33333333333333331</v>
      </c>
    </row>
    <row r="52" spans="1:7" x14ac:dyDescent="0.2">
      <c r="A52" s="12">
        <v>120841</v>
      </c>
      <c r="B52" s="13" t="s">
        <v>57</v>
      </c>
      <c r="C52" s="14">
        <v>6</v>
      </c>
      <c r="D52" s="15">
        <f t="shared" si="3"/>
        <v>2.0999999999999996</v>
      </c>
      <c r="E52" s="24">
        <v>4</v>
      </c>
      <c r="F52" s="10">
        <f t="shared" si="1"/>
        <v>2</v>
      </c>
      <c r="G52" s="11">
        <f t="shared" si="2"/>
        <v>0.33333333333333331</v>
      </c>
    </row>
    <row r="53" spans="1:7" x14ac:dyDescent="0.2">
      <c r="A53" s="12">
        <v>123267</v>
      </c>
      <c r="B53" s="13" t="s">
        <v>58</v>
      </c>
      <c r="C53" s="14">
        <v>7</v>
      </c>
      <c r="D53" s="15">
        <f t="shared" si="3"/>
        <v>2.4499999999999997</v>
      </c>
      <c r="E53" s="24">
        <v>4</v>
      </c>
      <c r="F53" s="10">
        <f t="shared" si="1"/>
        <v>3</v>
      </c>
      <c r="G53" s="11">
        <f t="shared" si="2"/>
        <v>0.42857142857142855</v>
      </c>
    </row>
    <row r="54" spans="1:7" x14ac:dyDescent="0.2">
      <c r="A54" s="12">
        <v>123268</v>
      </c>
      <c r="B54" s="13" t="s">
        <v>59</v>
      </c>
      <c r="C54" s="14">
        <v>7</v>
      </c>
      <c r="D54" s="15">
        <f t="shared" si="3"/>
        <v>2.4499999999999997</v>
      </c>
      <c r="E54" s="24">
        <v>4</v>
      </c>
      <c r="F54" s="10">
        <f t="shared" si="1"/>
        <v>3</v>
      </c>
      <c r="G54" s="11">
        <f t="shared" si="2"/>
        <v>0.42857142857142855</v>
      </c>
    </row>
    <row r="55" spans="1:7" x14ac:dyDescent="0.2">
      <c r="A55" s="12">
        <v>123269</v>
      </c>
      <c r="B55" s="13" t="s">
        <v>60</v>
      </c>
      <c r="C55" s="14">
        <v>7</v>
      </c>
      <c r="D55" s="15">
        <f t="shared" si="3"/>
        <v>2.4499999999999997</v>
      </c>
      <c r="E55" s="24">
        <v>4</v>
      </c>
      <c r="F55" s="10">
        <f t="shared" si="1"/>
        <v>3</v>
      </c>
      <c r="G55" s="11">
        <f t="shared" si="2"/>
        <v>0.42857142857142855</v>
      </c>
    </row>
    <row r="56" spans="1:7" x14ac:dyDescent="0.2">
      <c r="A56" s="12">
        <v>123270</v>
      </c>
      <c r="B56" s="13" t="s">
        <v>61</v>
      </c>
      <c r="C56" s="14">
        <v>7</v>
      </c>
      <c r="D56" s="15">
        <f t="shared" si="3"/>
        <v>2.4499999999999997</v>
      </c>
      <c r="E56" s="24">
        <v>4</v>
      </c>
      <c r="F56" s="10">
        <f t="shared" si="1"/>
        <v>3</v>
      </c>
      <c r="G56" s="11">
        <f t="shared" si="2"/>
        <v>0.42857142857142855</v>
      </c>
    </row>
    <row r="57" spans="1:7" x14ac:dyDescent="0.2">
      <c r="A57" s="12">
        <v>123272</v>
      </c>
      <c r="B57" s="13" t="s">
        <v>62</v>
      </c>
      <c r="C57" s="14">
        <v>7</v>
      </c>
      <c r="D57" s="15">
        <f t="shared" si="3"/>
        <v>2.4499999999999997</v>
      </c>
      <c r="E57" s="24">
        <v>4</v>
      </c>
      <c r="F57" s="10">
        <f t="shared" si="1"/>
        <v>3</v>
      </c>
      <c r="G57" s="11">
        <f t="shared" si="2"/>
        <v>0.42857142857142855</v>
      </c>
    </row>
    <row r="58" spans="1:7" x14ac:dyDescent="0.2">
      <c r="A58" s="12">
        <v>123271</v>
      </c>
      <c r="B58" s="13" t="s">
        <v>63</v>
      </c>
      <c r="C58" s="14">
        <v>7</v>
      </c>
      <c r="D58" s="15">
        <f t="shared" si="3"/>
        <v>2.4499999999999997</v>
      </c>
      <c r="E58" s="24">
        <v>4</v>
      </c>
      <c r="F58" s="10">
        <f t="shared" si="1"/>
        <v>3</v>
      </c>
      <c r="G58" s="11">
        <f t="shared" si="2"/>
        <v>0.42857142857142855</v>
      </c>
    </row>
    <row r="59" spans="1:7" x14ac:dyDescent="0.2">
      <c r="A59" s="12">
        <v>119722</v>
      </c>
      <c r="B59" s="13" t="s">
        <v>64</v>
      </c>
      <c r="C59" s="14">
        <v>7</v>
      </c>
      <c r="D59" s="15">
        <f t="shared" si="3"/>
        <v>2.4499999999999997</v>
      </c>
      <c r="E59" s="24">
        <v>4</v>
      </c>
      <c r="F59" s="10">
        <f t="shared" si="1"/>
        <v>3</v>
      </c>
      <c r="G59" s="11">
        <f t="shared" si="2"/>
        <v>0.42857142857142855</v>
      </c>
    </row>
    <row r="60" spans="1:7" x14ac:dyDescent="0.2">
      <c r="A60" s="12">
        <v>119894</v>
      </c>
      <c r="B60" s="13" t="s">
        <v>65</v>
      </c>
      <c r="C60" s="14">
        <v>7</v>
      </c>
      <c r="D60" s="15">
        <f t="shared" si="3"/>
        <v>2.4499999999999997</v>
      </c>
      <c r="E60" s="24">
        <v>4</v>
      </c>
      <c r="F60" s="10">
        <f t="shared" si="1"/>
        <v>3</v>
      </c>
      <c r="G60" s="11">
        <f t="shared" si="2"/>
        <v>0.42857142857142855</v>
      </c>
    </row>
    <row r="61" spans="1:7" x14ac:dyDescent="0.2">
      <c r="A61" s="12">
        <v>119895</v>
      </c>
      <c r="B61" s="13" t="s">
        <v>66</v>
      </c>
      <c r="C61" s="14">
        <v>7</v>
      </c>
      <c r="D61" s="15">
        <f t="shared" si="3"/>
        <v>2.4499999999999997</v>
      </c>
      <c r="E61" s="24">
        <v>4</v>
      </c>
      <c r="F61" s="10">
        <f t="shared" si="1"/>
        <v>3</v>
      </c>
      <c r="G61" s="11">
        <f t="shared" si="2"/>
        <v>0.42857142857142855</v>
      </c>
    </row>
    <row r="62" spans="1:7" x14ac:dyDescent="0.2">
      <c r="A62" s="12">
        <v>119721</v>
      </c>
      <c r="B62" s="13" t="s">
        <v>67</v>
      </c>
      <c r="C62" s="14">
        <v>5</v>
      </c>
      <c r="D62" s="15">
        <f t="shared" si="3"/>
        <v>1.75</v>
      </c>
      <c r="E62" s="24">
        <v>3</v>
      </c>
      <c r="F62" s="10">
        <f t="shared" si="1"/>
        <v>2</v>
      </c>
      <c r="G62" s="11">
        <f t="shared" si="2"/>
        <v>0.4</v>
      </c>
    </row>
    <row r="63" spans="1:7" x14ac:dyDescent="0.2">
      <c r="A63" s="12">
        <v>119719</v>
      </c>
      <c r="B63" s="13" t="s">
        <v>68</v>
      </c>
      <c r="C63" s="14">
        <v>9</v>
      </c>
      <c r="D63" s="15">
        <f t="shared" si="3"/>
        <v>3.15</v>
      </c>
      <c r="E63" s="24">
        <v>5</v>
      </c>
      <c r="F63" s="10">
        <f t="shared" si="1"/>
        <v>4</v>
      </c>
      <c r="G63" s="11">
        <f t="shared" si="2"/>
        <v>0.44444444444444442</v>
      </c>
    </row>
    <row r="64" spans="1:7" x14ac:dyDescent="0.2">
      <c r="A64" s="12">
        <v>119904</v>
      </c>
      <c r="B64" s="13" t="s">
        <v>69</v>
      </c>
      <c r="C64" s="14">
        <v>9</v>
      </c>
      <c r="D64" s="15">
        <f t="shared" si="3"/>
        <v>3.15</v>
      </c>
      <c r="E64" s="24">
        <v>5</v>
      </c>
      <c r="F64" s="10">
        <f t="shared" si="1"/>
        <v>4</v>
      </c>
      <c r="G64" s="11">
        <f t="shared" si="2"/>
        <v>0.44444444444444442</v>
      </c>
    </row>
    <row r="65" spans="1:7" x14ac:dyDescent="0.2">
      <c r="A65" s="12">
        <v>123273</v>
      </c>
      <c r="B65" s="13" t="s">
        <v>70</v>
      </c>
      <c r="C65" s="14">
        <v>7</v>
      </c>
      <c r="D65" s="15">
        <f t="shared" si="3"/>
        <v>2.4499999999999997</v>
      </c>
      <c r="E65" s="24">
        <v>4</v>
      </c>
      <c r="F65" s="10">
        <f t="shared" si="1"/>
        <v>3</v>
      </c>
      <c r="G65" s="11">
        <f t="shared" si="2"/>
        <v>0.42857142857142855</v>
      </c>
    </row>
    <row r="66" spans="1:7" x14ac:dyDescent="0.2">
      <c r="A66" s="12">
        <v>123274</v>
      </c>
      <c r="B66" s="13" t="s">
        <v>71</v>
      </c>
      <c r="C66" s="14">
        <v>7</v>
      </c>
      <c r="D66" s="15">
        <f t="shared" si="3"/>
        <v>2.4499999999999997</v>
      </c>
      <c r="E66" s="24">
        <v>4</v>
      </c>
      <c r="F66" s="10">
        <f t="shared" si="1"/>
        <v>3</v>
      </c>
      <c r="G66" s="11">
        <f t="shared" si="2"/>
        <v>0.42857142857142855</v>
      </c>
    </row>
    <row r="67" spans="1:7" x14ac:dyDescent="0.2">
      <c r="A67" s="12">
        <v>119717</v>
      </c>
      <c r="B67" s="13" t="s">
        <v>72</v>
      </c>
      <c r="C67" s="14">
        <v>9</v>
      </c>
      <c r="D67" s="15">
        <f t="shared" ref="D67:D98" si="4">C67*35%</f>
        <v>3.15</v>
      </c>
      <c r="E67" s="24">
        <v>5</v>
      </c>
      <c r="F67" s="10">
        <f t="shared" si="1"/>
        <v>4</v>
      </c>
      <c r="G67" s="11">
        <f t="shared" si="2"/>
        <v>0.44444444444444442</v>
      </c>
    </row>
    <row r="68" spans="1:7" x14ac:dyDescent="0.2">
      <c r="A68" s="12">
        <v>119896</v>
      </c>
      <c r="B68" s="13" t="s">
        <v>73</v>
      </c>
      <c r="C68" s="14">
        <v>9</v>
      </c>
      <c r="D68" s="15">
        <f t="shared" si="4"/>
        <v>3.15</v>
      </c>
      <c r="E68" s="24">
        <v>5</v>
      </c>
      <c r="F68" s="10">
        <f t="shared" ref="F68:F131" si="5">C68-E68</f>
        <v>4</v>
      </c>
      <c r="G68" s="11">
        <f t="shared" ref="G68:G131" si="6">F68/C68</f>
        <v>0.44444444444444442</v>
      </c>
    </row>
    <row r="69" spans="1:7" x14ac:dyDescent="0.2">
      <c r="A69" s="12">
        <v>119715</v>
      </c>
      <c r="B69" s="13" t="s">
        <v>74</v>
      </c>
      <c r="C69" s="14">
        <v>7</v>
      </c>
      <c r="D69" s="15">
        <f t="shared" si="4"/>
        <v>2.4499999999999997</v>
      </c>
      <c r="E69" s="24">
        <v>4</v>
      </c>
      <c r="F69" s="10">
        <f t="shared" si="5"/>
        <v>3</v>
      </c>
      <c r="G69" s="11">
        <f t="shared" si="6"/>
        <v>0.42857142857142855</v>
      </c>
    </row>
    <row r="70" spans="1:7" x14ac:dyDescent="0.2">
      <c r="A70" s="12">
        <v>119899</v>
      </c>
      <c r="B70" s="13" t="s">
        <v>75</v>
      </c>
      <c r="C70" s="14">
        <v>7</v>
      </c>
      <c r="D70" s="15">
        <f t="shared" si="4"/>
        <v>2.4499999999999997</v>
      </c>
      <c r="E70" s="24">
        <v>4</v>
      </c>
      <c r="F70" s="10">
        <f t="shared" si="5"/>
        <v>3</v>
      </c>
      <c r="G70" s="11">
        <f t="shared" si="6"/>
        <v>0.42857142857142855</v>
      </c>
    </row>
    <row r="71" spans="1:7" x14ac:dyDescent="0.2">
      <c r="A71" s="12">
        <v>119900</v>
      </c>
      <c r="B71" s="13" t="s">
        <v>76</v>
      </c>
      <c r="C71" s="14">
        <v>7</v>
      </c>
      <c r="D71" s="15">
        <f t="shared" si="4"/>
        <v>2.4499999999999997</v>
      </c>
      <c r="E71" s="24">
        <v>4</v>
      </c>
      <c r="F71" s="10">
        <f t="shared" si="5"/>
        <v>3</v>
      </c>
      <c r="G71" s="11">
        <f t="shared" si="6"/>
        <v>0.42857142857142855</v>
      </c>
    </row>
    <row r="72" spans="1:7" x14ac:dyDescent="0.2">
      <c r="A72" s="12">
        <v>119713</v>
      </c>
      <c r="B72" s="13" t="s">
        <v>77</v>
      </c>
      <c r="C72" s="14">
        <v>23</v>
      </c>
      <c r="D72" s="15">
        <f t="shared" si="4"/>
        <v>8.0499999999999989</v>
      </c>
      <c r="E72" s="24">
        <v>14</v>
      </c>
      <c r="F72" s="10">
        <f t="shared" si="5"/>
        <v>9</v>
      </c>
      <c r="G72" s="11">
        <f t="shared" si="6"/>
        <v>0.39130434782608697</v>
      </c>
    </row>
    <row r="73" spans="1:7" x14ac:dyDescent="0.2">
      <c r="A73" s="12">
        <v>119887</v>
      </c>
      <c r="B73" s="13" t="s">
        <v>78</v>
      </c>
      <c r="C73" s="14">
        <v>23</v>
      </c>
      <c r="D73" s="15">
        <f t="shared" si="4"/>
        <v>8.0499999999999989</v>
      </c>
      <c r="E73" s="24">
        <v>14</v>
      </c>
      <c r="F73" s="10">
        <f t="shared" si="5"/>
        <v>9</v>
      </c>
      <c r="G73" s="11">
        <f t="shared" si="6"/>
        <v>0.39130434782608697</v>
      </c>
    </row>
    <row r="74" spans="1:7" x14ac:dyDescent="0.2">
      <c r="A74" s="12">
        <v>119712</v>
      </c>
      <c r="B74" s="13" t="s">
        <v>79</v>
      </c>
      <c r="C74" s="14">
        <v>15</v>
      </c>
      <c r="D74" s="15">
        <f t="shared" si="4"/>
        <v>5.25</v>
      </c>
      <c r="E74" s="24">
        <v>9</v>
      </c>
      <c r="F74" s="10">
        <f t="shared" si="5"/>
        <v>6</v>
      </c>
      <c r="G74" s="11">
        <f t="shared" si="6"/>
        <v>0.4</v>
      </c>
    </row>
    <row r="75" spans="1:7" x14ac:dyDescent="0.2">
      <c r="A75" s="12">
        <v>119878</v>
      </c>
      <c r="B75" s="13" t="s">
        <v>80</v>
      </c>
      <c r="C75" s="14">
        <v>15</v>
      </c>
      <c r="D75" s="15">
        <f t="shared" si="4"/>
        <v>5.25</v>
      </c>
      <c r="E75" s="24">
        <v>9</v>
      </c>
      <c r="F75" s="10">
        <f t="shared" si="5"/>
        <v>6</v>
      </c>
      <c r="G75" s="11">
        <f t="shared" si="6"/>
        <v>0.4</v>
      </c>
    </row>
    <row r="76" spans="1:7" x14ac:dyDescent="0.2">
      <c r="A76" s="12">
        <v>119881</v>
      </c>
      <c r="B76" s="13" t="s">
        <v>81</v>
      </c>
      <c r="C76" s="14">
        <v>4</v>
      </c>
      <c r="D76" s="15">
        <f t="shared" si="4"/>
        <v>1.4</v>
      </c>
      <c r="E76" s="24">
        <v>2</v>
      </c>
      <c r="F76" s="10">
        <f t="shared" si="5"/>
        <v>2</v>
      </c>
      <c r="G76" s="11">
        <f t="shared" si="6"/>
        <v>0.5</v>
      </c>
    </row>
    <row r="77" spans="1:7" x14ac:dyDescent="0.2">
      <c r="A77" s="12">
        <v>119879</v>
      </c>
      <c r="B77" s="13" t="s">
        <v>82</v>
      </c>
      <c r="C77" s="14">
        <v>4</v>
      </c>
      <c r="D77" s="15">
        <f t="shared" si="4"/>
        <v>1.4</v>
      </c>
      <c r="E77" s="24">
        <v>2</v>
      </c>
      <c r="F77" s="10">
        <f t="shared" si="5"/>
        <v>2</v>
      </c>
      <c r="G77" s="11">
        <f t="shared" si="6"/>
        <v>0.5</v>
      </c>
    </row>
    <row r="78" spans="1:7" x14ac:dyDescent="0.2">
      <c r="A78" s="12">
        <v>119689</v>
      </c>
      <c r="B78" s="13" t="s">
        <v>83</v>
      </c>
      <c r="C78" s="14">
        <v>4</v>
      </c>
      <c r="D78" s="15">
        <f t="shared" si="4"/>
        <v>1.4</v>
      </c>
      <c r="E78" s="24">
        <v>2</v>
      </c>
      <c r="F78" s="10">
        <f t="shared" si="5"/>
        <v>2</v>
      </c>
      <c r="G78" s="11">
        <f t="shared" si="6"/>
        <v>0.5</v>
      </c>
    </row>
    <row r="79" spans="1:7" x14ac:dyDescent="0.2">
      <c r="A79" s="12">
        <v>119882</v>
      </c>
      <c r="B79" s="13" t="s">
        <v>84</v>
      </c>
      <c r="C79" s="14">
        <v>4</v>
      </c>
      <c r="D79" s="15">
        <f t="shared" si="4"/>
        <v>1.4</v>
      </c>
      <c r="E79" s="24">
        <v>2</v>
      </c>
      <c r="F79" s="10">
        <f t="shared" si="5"/>
        <v>2</v>
      </c>
      <c r="G79" s="11">
        <f t="shared" si="6"/>
        <v>0.5</v>
      </c>
    </row>
    <row r="80" spans="1:7" x14ac:dyDescent="0.2">
      <c r="A80" s="12">
        <v>119880</v>
      </c>
      <c r="B80" s="13" t="s">
        <v>85</v>
      </c>
      <c r="C80" s="14">
        <v>4</v>
      </c>
      <c r="D80" s="15">
        <f t="shared" si="4"/>
        <v>1.4</v>
      </c>
      <c r="E80" s="24">
        <v>2</v>
      </c>
      <c r="F80" s="10">
        <f t="shared" si="5"/>
        <v>2</v>
      </c>
      <c r="G80" s="11">
        <f t="shared" si="6"/>
        <v>0.5</v>
      </c>
    </row>
    <row r="81" spans="1:7" x14ac:dyDescent="0.2">
      <c r="A81" s="12">
        <v>123277</v>
      </c>
      <c r="B81" s="13" t="s">
        <v>86</v>
      </c>
      <c r="C81" s="14">
        <v>7</v>
      </c>
      <c r="D81" s="15">
        <f t="shared" si="4"/>
        <v>2.4499999999999997</v>
      </c>
      <c r="E81" s="24">
        <v>4</v>
      </c>
      <c r="F81" s="10">
        <f t="shared" si="5"/>
        <v>3</v>
      </c>
      <c r="G81" s="11">
        <f t="shared" si="6"/>
        <v>0.42857142857142855</v>
      </c>
    </row>
    <row r="82" spans="1:7" x14ac:dyDescent="0.2">
      <c r="A82" s="12">
        <v>123278</v>
      </c>
      <c r="B82" s="13" t="s">
        <v>87</v>
      </c>
      <c r="C82" s="14">
        <v>7</v>
      </c>
      <c r="D82" s="15">
        <f t="shared" si="4"/>
        <v>2.4499999999999997</v>
      </c>
      <c r="E82" s="24">
        <v>4</v>
      </c>
      <c r="F82" s="10">
        <f t="shared" si="5"/>
        <v>3</v>
      </c>
      <c r="G82" s="11">
        <f t="shared" si="6"/>
        <v>0.42857142857142855</v>
      </c>
    </row>
    <row r="83" spans="1:7" x14ac:dyDescent="0.2">
      <c r="A83" s="12">
        <v>123279</v>
      </c>
      <c r="B83" s="13" t="s">
        <v>88</v>
      </c>
      <c r="C83" s="14">
        <v>7</v>
      </c>
      <c r="D83" s="15">
        <f t="shared" si="4"/>
        <v>2.4499999999999997</v>
      </c>
      <c r="E83" s="24">
        <v>4</v>
      </c>
      <c r="F83" s="10">
        <f t="shared" si="5"/>
        <v>3</v>
      </c>
      <c r="G83" s="11">
        <f t="shared" si="6"/>
        <v>0.42857142857142855</v>
      </c>
    </row>
    <row r="84" spans="1:7" x14ac:dyDescent="0.2">
      <c r="A84" s="12">
        <v>123275</v>
      </c>
      <c r="B84" s="13" t="s">
        <v>89</v>
      </c>
      <c r="C84" s="14">
        <v>7</v>
      </c>
      <c r="D84" s="15">
        <f t="shared" si="4"/>
        <v>2.4499999999999997</v>
      </c>
      <c r="E84" s="24">
        <v>4</v>
      </c>
      <c r="F84" s="10">
        <f t="shared" si="5"/>
        <v>3</v>
      </c>
      <c r="G84" s="11">
        <f t="shared" si="6"/>
        <v>0.42857142857142855</v>
      </c>
    </row>
    <row r="85" spans="1:7" x14ac:dyDescent="0.2">
      <c r="A85" s="12">
        <v>121721</v>
      </c>
      <c r="B85" s="13" t="s">
        <v>90</v>
      </c>
      <c r="C85" s="14">
        <v>12</v>
      </c>
      <c r="D85" s="15">
        <f t="shared" si="4"/>
        <v>4.1999999999999993</v>
      </c>
      <c r="E85" s="24">
        <v>7</v>
      </c>
      <c r="F85" s="10">
        <f t="shared" si="5"/>
        <v>5</v>
      </c>
      <c r="G85" s="11">
        <f t="shared" si="6"/>
        <v>0.41666666666666669</v>
      </c>
    </row>
    <row r="86" spans="1:7" x14ac:dyDescent="0.2">
      <c r="A86" s="12">
        <v>122341</v>
      </c>
      <c r="B86" s="13" t="s">
        <v>91</v>
      </c>
      <c r="C86" s="14">
        <v>4</v>
      </c>
      <c r="D86" s="15">
        <f t="shared" si="4"/>
        <v>1.4</v>
      </c>
      <c r="E86" s="24">
        <v>2</v>
      </c>
      <c r="F86" s="10">
        <f t="shared" si="5"/>
        <v>2</v>
      </c>
      <c r="G86" s="11">
        <f t="shared" si="6"/>
        <v>0.5</v>
      </c>
    </row>
    <row r="87" spans="1:7" x14ac:dyDescent="0.2">
      <c r="A87" s="12">
        <v>122342</v>
      </c>
      <c r="B87" s="13" t="s">
        <v>92</v>
      </c>
      <c r="C87" s="14">
        <v>4</v>
      </c>
      <c r="D87" s="15">
        <f t="shared" si="4"/>
        <v>1.4</v>
      </c>
      <c r="E87" s="24">
        <v>2</v>
      </c>
      <c r="F87" s="10">
        <f t="shared" si="5"/>
        <v>2</v>
      </c>
      <c r="G87" s="11">
        <f t="shared" si="6"/>
        <v>0.5</v>
      </c>
    </row>
    <row r="88" spans="1:7" x14ac:dyDescent="0.2">
      <c r="A88" s="12">
        <v>122343</v>
      </c>
      <c r="B88" s="13" t="s">
        <v>93</v>
      </c>
      <c r="C88" s="14">
        <v>4</v>
      </c>
      <c r="D88" s="15">
        <f t="shared" si="4"/>
        <v>1.4</v>
      </c>
      <c r="E88" s="24">
        <v>2</v>
      </c>
      <c r="F88" s="10">
        <f t="shared" si="5"/>
        <v>2</v>
      </c>
      <c r="G88" s="11">
        <f t="shared" si="6"/>
        <v>0.5</v>
      </c>
    </row>
    <row r="89" spans="1:7" x14ac:dyDescent="0.2">
      <c r="A89" s="12">
        <v>123231</v>
      </c>
      <c r="B89" s="13" t="s">
        <v>94</v>
      </c>
      <c r="C89" s="14">
        <v>6</v>
      </c>
      <c r="D89" s="15">
        <f t="shared" si="4"/>
        <v>2.0999999999999996</v>
      </c>
      <c r="E89" s="24">
        <v>3</v>
      </c>
      <c r="F89" s="10">
        <f t="shared" si="5"/>
        <v>3</v>
      </c>
      <c r="G89" s="11">
        <f t="shared" si="6"/>
        <v>0.5</v>
      </c>
    </row>
    <row r="90" spans="1:7" x14ac:dyDescent="0.2">
      <c r="A90" s="12">
        <v>123230</v>
      </c>
      <c r="B90" s="13" t="s">
        <v>95</v>
      </c>
      <c r="C90" s="14">
        <v>8</v>
      </c>
      <c r="D90" s="15">
        <f t="shared" si="4"/>
        <v>2.8</v>
      </c>
      <c r="E90" s="24">
        <v>5</v>
      </c>
      <c r="F90" s="10">
        <f t="shared" si="5"/>
        <v>3</v>
      </c>
      <c r="G90" s="11">
        <f t="shared" si="6"/>
        <v>0.375</v>
      </c>
    </row>
    <row r="91" spans="1:7" x14ac:dyDescent="0.2">
      <c r="A91" s="12">
        <v>120844</v>
      </c>
      <c r="B91" s="13" t="s">
        <v>96</v>
      </c>
      <c r="C91" s="14">
        <v>7</v>
      </c>
      <c r="D91" s="15">
        <f t="shared" si="4"/>
        <v>2.4499999999999997</v>
      </c>
      <c r="E91" s="24">
        <v>4</v>
      </c>
      <c r="F91" s="10">
        <f t="shared" si="5"/>
        <v>3</v>
      </c>
      <c r="G91" s="11">
        <f t="shared" si="6"/>
        <v>0.42857142857142855</v>
      </c>
    </row>
    <row r="92" spans="1:7" x14ac:dyDescent="0.2">
      <c r="A92" s="12">
        <v>120845</v>
      </c>
      <c r="B92" s="13" t="s">
        <v>97</v>
      </c>
      <c r="C92" s="14">
        <v>9</v>
      </c>
      <c r="D92" s="15">
        <f t="shared" si="4"/>
        <v>3.15</v>
      </c>
      <c r="E92" s="24">
        <v>5</v>
      </c>
      <c r="F92" s="10">
        <f t="shared" si="5"/>
        <v>4</v>
      </c>
      <c r="G92" s="11">
        <f t="shared" si="6"/>
        <v>0.44444444444444442</v>
      </c>
    </row>
    <row r="93" spans="1:7" x14ac:dyDescent="0.2">
      <c r="A93" s="12">
        <v>122364</v>
      </c>
      <c r="B93" s="13" t="s">
        <v>98</v>
      </c>
      <c r="C93" s="14">
        <v>15</v>
      </c>
      <c r="D93" s="15">
        <f t="shared" si="4"/>
        <v>5.25</v>
      </c>
      <c r="E93" s="24">
        <v>9</v>
      </c>
      <c r="F93" s="10">
        <f t="shared" si="5"/>
        <v>6</v>
      </c>
      <c r="G93" s="11">
        <f t="shared" si="6"/>
        <v>0.4</v>
      </c>
    </row>
    <row r="94" spans="1:7" x14ac:dyDescent="0.2">
      <c r="A94" s="12">
        <v>122365</v>
      </c>
      <c r="B94" s="13" t="s">
        <v>99</v>
      </c>
      <c r="C94" s="14">
        <v>15</v>
      </c>
      <c r="D94" s="15">
        <f t="shared" si="4"/>
        <v>5.25</v>
      </c>
      <c r="E94" s="24">
        <v>9</v>
      </c>
      <c r="F94" s="10">
        <f t="shared" si="5"/>
        <v>6</v>
      </c>
      <c r="G94" s="11">
        <f t="shared" si="6"/>
        <v>0.4</v>
      </c>
    </row>
    <row r="95" spans="1:7" x14ac:dyDescent="0.2">
      <c r="A95" s="12">
        <v>120842</v>
      </c>
      <c r="B95" s="13" t="s">
        <v>100</v>
      </c>
      <c r="C95" s="14">
        <v>56</v>
      </c>
      <c r="D95" s="15">
        <f t="shared" si="4"/>
        <v>19.599999999999998</v>
      </c>
      <c r="E95" s="24">
        <v>36</v>
      </c>
      <c r="F95" s="10">
        <f t="shared" si="5"/>
        <v>20</v>
      </c>
      <c r="G95" s="11">
        <f t="shared" si="6"/>
        <v>0.35714285714285715</v>
      </c>
    </row>
    <row r="96" spans="1:7" x14ac:dyDescent="0.2">
      <c r="A96" s="12">
        <v>123276</v>
      </c>
      <c r="B96" s="13" t="s">
        <v>101</v>
      </c>
      <c r="C96" s="14">
        <v>15</v>
      </c>
      <c r="D96" s="15">
        <f t="shared" si="4"/>
        <v>5.25</v>
      </c>
      <c r="E96" s="24">
        <v>9</v>
      </c>
      <c r="F96" s="10">
        <f t="shared" si="5"/>
        <v>6</v>
      </c>
      <c r="G96" s="11">
        <f t="shared" si="6"/>
        <v>0.4</v>
      </c>
    </row>
    <row r="97" spans="1:7" x14ac:dyDescent="0.2">
      <c r="A97" s="12">
        <v>124395</v>
      </c>
      <c r="B97" s="13" t="s">
        <v>102</v>
      </c>
      <c r="C97" s="14">
        <v>6</v>
      </c>
      <c r="D97" s="15">
        <f t="shared" si="4"/>
        <v>2.0999999999999996</v>
      </c>
      <c r="E97" s="24">
        <v>3</v>
      </c>
      <c r="F97" s="10">
        <f t="shared" si="5"/>
        <v>3</v>
      </c>
      <c r="G97" s="11">
        <f t="shared" si="6"/>
        <v>0.5</v>
      </c>
    </row>
    <row r="98" spans="1:7" x14ac:dyDescent="0.2">
      <c r="A98" s="12">
        <v>123176</v>
      </c>
      <c r="B98" s="13" t="s">
        <v>103</v>
      </c>
      <c r="C98" s="14">
        <v>15</v>
      </c>
      <c r="D98" s="15">
        <f t="shared" si="4"/>
        <v>5.25</v>
      </c>
      <c r="E98" s="24">
        <v>9</v>
      </c>
      <c r="F98" s="10">
        <f t="shared" si="5"/>
        <v>6</v>
      </c>
      <c r="G98" s="11">
        <f t="shared" si="6"/>
        <v>0.4</v>
      </c>
    </row>
    <row r="99" spans="1:7" x14ac:dyDescent="0.2">
      <c r="A99" s="12">
        <v>123216</v>
      </c>
      <c r="B99" s="13" t="s">
        <v>104</v>
      </c>
      <c r="C99" s="14">
        <v>13</v>
      </c>
      <c r="D99" s="15">
        <f t="shared" ref="D99:D130" si="7">C99*35%</f>
        <v>4.55</v>
      </c>
      <c r="E99" s="24">
        <v>8</v>
      </c>
      <c r="F99" s="10">
        <f t="shared" si="5"/>
        <v>5</v>
      </c>
      <c r="G99" s="11">
        <f t="shared" si="6"/>
        <v>0.38461538461538464</v>
      </c>
    </row>
    <row r="100" spans="1:7" x14ac:dyDescent="0.2">
      <c r="A100" s="12">
        <v>123177</v>
      </c>
      <c r="B100" s="13" t="s">
        <v>105</v>
      </c>
      <c r="C100" s="14">
        <v>15</v>
      </c>
      <c r="D100" s="15">
        <f t="shared" si="7"/>
        <v>5.25</v>
      </c>
      <c r="E100" s="24">
        <v>9</v>
      </c>
      <c r="F100" s="10">
        <f t="shared" si="5"/>
        <v>6</v>
      </c>
      <c r="G100" s="11">
        <f t="shared" si="6"/>
        <v>0.4</v>
      </c>
    </row>
    <row r="101" spans="1:7" x14ac:dyDescent="0.2">
      <c r="A101" s="12">
        <v>123192</v>
      </c>
      <c r="B101" s="13" t="s">
        <v>106</v>
      </c>
      <c r="C101" s="14">
        <v>7</v>
      </c>
      <c r="D101" s="15">
        <f t="shared" si="7"/>
        <v>2.4499999999999997</v>
      </c>
      <c r="E101" s="24">
        <v>4</v>
      </c>
      <c r="F101" s="10">
        <f t="shared" si="5"/>
        <v>3</v>
      </c>
      <c r="G101" s="11">
        <f t="shared" si="6"/>
        <v>0.42857142857142855</v>
      </c>
    </row>
    <row r="102" spans="1:7" x14ac:dyDescent="0.2">
      <c r="A102" s="12">
        <v>119706</v>
      </c>
      <c r="B102" s="13" t="s">
        <v>107</v>
      </c>
      <c r="C102" s="14">
        <v>7</v>
      </c>
      <c r="D102" s="15">
        <f t="shared" si="7"/>
        <v>2.4499999999999997</v>
      </c>
      <c r="E102" s="24">
        <v>4</v>
      </c>
      <c r="F102" s="10">
        <f t="shared" si="5"/>
        <v>3</v>
      </c>
      <c r="G102" s="11">
        <f t="shared" si="6"/>
        <v>0.42857142857142855</v>
      </c>
    </row>
    <row r="103" spans="1:7" x14ac:dyDescent="0.2">
      <c r="A103" s="12">
        <v>119912</v>
      </c>
      <c r="B103" s="13" t="s">
        <v>108</v>
      </c>
      <c r="C103" s="14">
        <v>7</v>
      </c>
      <c r="D103" s="15">
        <f t="shared" si="7"/>
        <v>2.4499999999999997</v>
      </c>
      <c r="E103" s="24">
        <v>4</v>
      </c>
      <c r="F103" s="10">
        <f t="shared" si="5"/>
        <v>3</v>
      </c>
      <c r="G103" s="11">
        <f t="shared" si="6"/>
        <v>0.42857142857142855</v>
      </c>
    </row>
    <row r="104" spans="1:7" x14ac:dyDescent="0.2">
      <c r="A104" s="12">
        <v>119699</v>
      </c>
      <c r="B104" s="13" t="s">
        <v>109</v>
      </c>
      <c r="C104" s="14">
        <v>8</v>
      </c>
      <c r="D104" s="15">
        <f t="shared" si="7"/>
        <v>2.8</v>
      </c>
      <c r="E104" s="24">
        <v>5</v>
      </c>
      <c r="F104" s="10">
        <f t="shared" si="5"/>
        <v>3</v>
      </c>
      <c r="G104" s="11">
        <f t="shared" si="6"/>
        <v>0.375</v>
      </c>
    </row>
    <row r="105" spans="1:7" x14ac:dyDescent="0.2">
      <c r="A105" s="12">
        <v>119907</v>
      </c>
      <c r="B105" s="13" t="s">
        <v>110</v>
      </c>
      <c r="C105" s="14">
        <v>8</v>
      </c>
      <c r="D105" s="15">
        <f t="shared" si="7"/>
        <v>2.8</v>
      </c>
      <c r="E105" s="24">
        <v>5</v>
      </c>
      <c r="F105" s="10">
        <f t="shared" si="5"/>
        <v>3</v>
      </c>
      <c r="G105" s="11">
        <f t="shared" si="6"/>
        <v>0.375</v>
      </c>
    </row>
    <row r="106" spans="1:7" x14ac:dyDescent="0.2">
      <c r="A106" s="12">
        <v>119908</v>
      </c>
      <c r="B106" s="13" t="s">
        <v>111</v>
      </c>
      <c r="C106" s="14">
        <v>8</v>
      </c>
      <c r="D106" s="15">
        <f t="shared" si="7"/>
        <v>2.8</v>
      </c>
      <c r="E106" s="24">
        <v>5</v>
      </c>
      <c r="F106" s="10">
        <f t="shared" si="5"/>
        <v>3</v>
      </c>
      <c r="G106" s="11">
        <f t="shared" si="6"/>
        <v>0.375</v>
      </c>
    </row>
    <row r="107" spans="1:7" x14ac:dyDescent="0.2">
      <c r="A107" s="12">
        <v>119909</v>
      </c>
      <c r="B107" s="13" t="s">
        <v>112</v>
      </c>
      <c r="C107" s="14">
        <v>8</v>
      </c>
      <c r="D107" s="15">
        <f t="shared" si="7"/>
        <v>2.8</v>
      </c>
      <c r="E107" s="24">
        <v>5</v>
      </c>
      <c r="F107" s="10">
        <f t="shared" si="5"/>
        <v>3</v>
      </c>
      <c r="G107" s="11">
        <f t="shared" si="6"/>
        <v>0.375</v>
      </c>
    </row>
    <row r="108" spans="1:7" x14ac:dyDescent="0.2">
      <c r="A108" s="12">
        <v>123193</v>
      </c>
      <c r="B108" s="13" t="s">
        <v>113</v>
      </c>
      <c r="C108" s="14">
        <v>8</v>
      </c>
      <c r="D108" s="15">
        <f t="shared" si="7"/>
        <v>2.8</v>
      </c>
      <c r="E108" s="24">
        <v>5</v>
      </c>
      <c r="F108" s="10">
        <f t="shared" si="5"/>
        <v>3</v>
      </c>
      <c r="G108" s="11">
        <f t="shared" si="6"/>
        <v>0.375</v>
      </c>
    </row>
    <row r="109" spans="1:7" x14ac:dyDescent="0.2">
      <c r="A109" s="12">
        <v>123196</v>
      </c>
      <c r="B109" s="13" t="s">
        <v>114</v>
      </c>
      <c r="C109" s="14">
        <v>8</v>
      </c>
      <c r="D109" s="15">
        <f t="shared" si="7"/>
        <v>2.8</v>
      </c>
      <c r="E109" s="24">
        <v>5</v>
      </c>
      <c r="F109" s="10">
        <f t="shared" si="5"/>
        <v>3</v>
      </c>
      <c r="G109" s="11">
        <f t="shared" si="6"/>
        <v>0.375</v>
      </c>
    </row>
    <row r="110" spans="1:7" x14ac:dyDescent="0.2">
      <c r="A110" s="12">
        <v>124413</v>
      </c>
      <c r="B110" s="13" t="s">
        <v>115</v>
      </c>
      <c r="C110" s="14">
        <v>7</v>
      </c>
      <c r="D110" s="15">
        <f t="shared" si="7"/>
        <v>2.4499999999999997</v>
      </c>
      <c r="E110" s="24">
        <v>4</v>
      </c>
      <c r="F110" s="10">
        <f t="shared" si="5"/>
        <v>3</v>
      </c>
      <c r="G110" s="11">
        <f t="shared" si="6"/>
        <v>0.42857142857142855</v>
      </c>
    </row>
    <row r="111" spans="1:7" x14ac:dyDescent="0.2">
      <c r="A111" s="12">
        <v>124414</v>
      </c>
      <c r="B111" s="13" t="s">
        <v>116</v>
      </c>
      <c r="C111" s="14">
        <v>7</v>
      </c>
      <c r="D111" s="15">
        <f t="shared" si="7"/>
        <v>2.4499999999999997</v>
      </c>
      <c r="E111" s="24">
        <v>4</v>
      </c>
      <c r="F111" s="10">
        <f t="shared" si="5"/>
        <v>3</v>
      </c>
      <c r="G111" s="11">
        <f t="shared" si="6"/>
        <v>0.42857142857142855</v>
      </c>
    </row>
    <row r="112" spans="1:7" x14ac:dyDescent="0.2">
      <c r="A112" s="12">
        <v>123210</v>
      </c>
      <c r="B112" s="13" t="s">
        <v>117</v>
      </c>
      <c r="C112" s="14">
        <v>14</v>
      </c>
      <c r="D112" s="15">
        <f t="shared" si="7"/>
        <v>4.8999999999999995</v>
      </c>
      <c r="E112" s="24">
        <v>9</v>
      </c>
      <c r="F112" s="10">
        <f t="shared" si="5"/>
        <v>5</v>
      </c>
      <c r="G112" s="11">
        <f t="shared" si="6"/>
        <v>0.35714285714285715</v>
      </c>
    </row>
    <row r="113" spans="1:7" x14ac:dyDescent="0.2">
      <c r="A113" s="12">
        <v>123211</v>
      </c>
      <c r="B113" s="13" t="s">
        <v>118</v>
      </c>
      <c r="C113" s="14">
        <v>14</v>
      </c>
      <c r="D113" s="15">
        <f t="shared" si="7"/>
        <v>4.8999999999999995</v>
      </c>
      <c r="E113" s="24">
        <v>9</v>
      </c>
      <c r="F113" s="10">
        <f t="shared" si="5"/>
        <v>5</v>
      </c>
      <c r="G113" s="11">
        <f t="shared" si="6"/>
        <v>0.35714285714285715</v>
      </c>
    </row>
    <row r="114" spans="1:7" x14ac:dyDescent="0.2">
      <c r="A114" s="12">
        <v>123212</v>
      </c>
      <c r="B114" s="13" t="s">
        <v>119</v>
      </c>
      <c r="C114" s="14">
        <v>14</v>
      </c>
      <c r="D114" s="15">
        <f t="shared" si="7"/>
        <v>4.8999999999999995</v>
      </c>
      <c r="E114" s="24">
        <v>9</v>
      </c>
      <c r="F114" s="10">
        <f t="shared" si="5"/>
        <v>5</v>
      </c>
      <c r="G114" s="11">
        <f t="shared" si="6"/>
        <v>0.35714285714285715</v>
      </c>
    </row>
    <row r="115" spans="1:7" x14ac:dyDescent="0.2">
      <c r="A115" s="12">
        <v>123213</v>
      </c>
      <c r="B115" s="13" t="s">
        <v>120</v>
      </c>
      <c r="C115" s="14">
        <v>14</v>
      </c>
      <c r="D115" s="15">
        <f t="shared" si="7"/>
        <v>4.8999999999999995</v>
      </c>
      <c r="E115" s="24">
        <v>9</v>
      </c>
      <c r="F115" s="10">
        <f t="shared" si="5"/>
        <v>5</v>
      </c>
      <c r="G115" s="11">
        <f t="shared" si="6"/>
        <v>0.35714285714285715</v>
      </c>
    </row>
    <row r="116" spans="1:7" x14ac:dyDescent="0.2">
      <c r="A116" s="12">
        <v>123169</v>
      </c>
      <c r="B116" s="13" t="s">
        <v>121</v>
      </c>
      <c r="C116" s="14">
        <v>6</v>
      </c>
      <c r="D116" s="15">
        <f t="shared" si="7"/>
        <v>2.0999999999999996</v>
      </c>
      <c r="E116" s="24">
        <v>3</v>
      </c>
      <c r="F116" s="10">
        <f t="shared" si="5"/>
        <v>3</v>
      </c>
      <c r="G116" s="11">
        <f t="shared" si="6"/>
        <v>0.5</v>
      </c>
    </row>
    <row r="117" spans="1:7" x14ac:dyDescent="0.2">
      <c r="A117" s="12">
        <v>123170</v>
      </c>
      <c r="B117" s="13" t="s">
        <v>122</v>
      </c>
      <c r="C117" s="14">
        <v>6</v>
      </c>
      <c r="D117" s="15">
        <f t="shared" si="7"/>
        <v>2.0999999999999996</v>
      </c>
      <c r="E117" s="24">
        <v>3</v>
      </c>
      <c r="F117" s="10">
        <f t="shared" si="5"/>
        <v>3</v>
      </c>
      <c r="G117" s="11">
        <f t="shared" si="6"/>
        <v>0.5</v>
      </c>
    </row>
    <row r="118" spans="1:7" x14ac:dyDescent="0.2">
      <c r="A118" s="12">
        <v>123172</v>
      </c>
      <c r="B118" s="13" t="s">
        <v>123</v>
      </c>
      <c r="C118" s="14">
        <v>7</v>
      </c>
      <c r="D118" s="15">
        <f t="shared" si="7"/>
        <v>2.4499999999999997</v>
      </c>
      <c r="E118" s="24">
        <v>4</v>
      </c>
      <c r="F118" s="10">
        <f t="shared" si="5"/>
        <v>3</v>
      </c>
      <c r="G118" s="11">
        <f t="shared" si="6"/>
        <v>0.42857142857142855</v>
      </c>
    </row>
    <row r="119" spans="1:7" x14ac:dyDescent="0.2">
      <c r="A119" s="12">
        <v>123178</v>
      </c>
      <c r="B119" s="13" t="s">
        <v>124</v>
      </c>
      <c r="C119" s="14">
        <v>15</v>
      </c>
      <c r="D119" s="15">
        <f t="shared" si="7"/>
        <v>5.25</v>
      </c>
      <c r="E119" s="24">
        <v>9</v>
      </c>
      <c r="F119" s="10">
        <f t="shared" si="5"/>
        <v>6</v>
      </c>
      <c r="G119" s="11">
        <f t="shared" si="6"/>
        <v>0.4</v>
      </c>
    </row>
    <row r="120" spans="1:7" x14ac:dyDescent="0.2">
      <c r="A120" s="12">
        <v>123179</v>
      </c>
      <c r="B120" s="13" t="s">
        <v>125</v>
      </c>
      <c r="C120" s="14">
        <v>15</v>
      </c>
      <c r="D120" s="15">
        <f t="shared" si="7"/>
        <v>5.25</v>
      </c>
      <c r="E120" s="24">
        <v>9</v>
      </c>
      <c r="F120" s="10">
        <f t="shared" si="5"/>
        <v>6</v>
      </c>
      <c r="G120" s="11">
        <f t="shared" si="6"/>
        <v>0.4</v>
      </c>
    </row>
    <row r="121" spans="1:7" x14ac:dyDescent="0.2">
      <c r="A121" s="12">
        <v>123180</v>
      </c>
      <c r="B121" s="13" t="s">
        <v>126</v>
      </c>
      <c r="C121" s="14">
        <v>15</v>
      </c>
      <c r="D121" s="15">
        <f t="shared" si="7"/>
        <v>5.25</v>
      </c>
      <c r="E121" s="24">
        <v>9</v>
      </c>
      <c r="F121" s="10">
        <f t="shared" si="5"/>
        <v>6</v>
      </c>
      <c r="G121" s="11">
        <f t="shared" si="6"/>
        <v>0.4</v>
      </c>
    </row>
    <row r="122" spans="1:7" x14ac:dyDescent="0.2">
      <c r="A122" s="12">
        <v>123181</v>
      </c>
      <c r="B122" s="13" t="s">
        <v>127</v>
      </c>
      <c r="C122" s="14">
        <v>15</v>
      </c>
      <c r="D122" s="15">
        <f t="shared" si="7"/>
        <v>5.25</v>
      </c>
      <c r="E122" s="24">
        <v>9</v>
      </c>
      <c r="F122" s="10">
        <f t="shared" si="5"/>
        <v>6</v>
      </c>
      <c r="G122" s="11">
        <f t="shared" si="6"/>
        <v>0.4</v>
      </c>
    </row>
    <row r="123" spans="1:7" x14ac:dyDescent="0.2">
      <c r="A123" s="12">
        <v>123290</v>
      </c>
      <c r="B123" s="13" t="s">
        <v>128</v>
      </c>
      <c r="C123" s="14">
        <v>11</v>
      </c>
      <c r="D123" s="15">
        <f t="shared" si="7"/>
        <v>3.8499999999999996</v>
      </c>
      <c r="E123" s="24">
        <v>7</v>
      </c>
      <c r="F123" s="10">
        <f t="shared" si="5"/>
        <v>4</v>
      </c>
      <c r="G123" s="11">
        <f t="shared" si="6"/>
        <v>0.36363636363636365</v>
      </c>
    </row>
    <row r="124" spans="1:7" x14ac:dyDescent="0.2">
      <c r="A124" s="12">
        <v>123197</v>
      </c>
      <c r="B124" s="13" t="s">
        <v>129</v>
      </c>
      <c r="C124" s="14">
        <v>13</v>
      </c>
      <c r="D124" s="15">
        <f t="shared" si="7"/>
        <v>4.55</v>
      </c>
      <c r="E124" s="24">
        <v>8</v>
      </c>
      <c r="F124" s="10">
        <f t="shared" si="5"/>
        <v>5</v>
      </c>
      <c r="G124" s="11">
        <f t="shared" si="6"/>
        <v>0.38461538461538464</v>
      </c>
    </row>
    <row r="125" spans="1:7" x14ac:dyDescent="0.2">
      <c r="A125" s="12">
        <v>123198</v>
      </c>
      <c r="B125" s="13" t="s">
        <v>130</v>
      </c>
      <c r="C125" s="14">
        <v>13</v>
      </c>
      <c r="D125" s="15">
        <f t="shared" si="7"/>
        <v>4.55</v>
      </c>
      <c r="E125" s="24">
        <v>8</v>
      </c>
      <c r="F125" s="10">
        <f t="shared" si="5"/>
        <v>5</v>
      </c>
      <c r="G125" s="11">
        <f t="shared" si="6"/>
        <v>0.38461538461538464</v>
      </c>
    </row>
    <row r="126" spans="1:7" x14ac:dyDescent="0.2">
      <c r="A126" s="12">
        <v>124410</v>
      </c>
      <c r="B126" s="13" t="s">
        <v>131</v>
      </c>
      <c r="C126" s="14">
        <v>4</v>
      </c>
      <c r="D126" s="15">
        <f t="shared" si="7"/>
        <v>1.4</v>
      </c>
      <c r="E126" s="24">
        <v>2</v>
      </c>
      <c r="F126" s="10">
        <f t="shared" si="5"/>
        <v>2</v>
      </c>
      <c r="G126" s="11">
        <f t="shared" si="6"/>
        <v>0.5</v>
      </c>
    </row>
    <row r="127" spans="1:7" x14ac:dyDescent="0.2">
      <c r="A127" s="12">
        <v>124411</v>
      </c>
      <c r="B127" s="13" t="s">
        <v>132</v>
      </c>
      <c r="C127" s="14">
        <v>4</v>
      </c>
      <c r="D127" s="15">
        <f t="shared" si="7"/>
        <v>1.4</v>
      </c>
      <c r="E127" s="24">
        <v>2</v>
      </c>
      <c r="F127" s="10">
        <f t="shared" si="5"/>
        <v>2</v>
      </c>
      <c r="G127" s="11">
        <f t="shared" si="6"/>
        <v>0.5</v>
      </c>
    </row>
    <row r="128" spans="1:7" x14ac:dyDescent="0.2">
      <c r="A128" s="12">
        <v>124396</v>
      </c>
      <c r="B128" s="13" t="s">
        <v>133</v>
      </c>
      <c r="C128" s="14">
        <v>6</v>
      </c>
      <c r="D128" s="15">
        <f t="shared" si="7"/>
        <v>2.0999999999999996</v>
      </c>
      <c r="E128" s="24">
        <v>3</v>
      </c>
      <c r="F128" s="10">
        <f t="shared" si="5"/>
        <v>3</v>
      </c>
      <c r="G128" s="11">
        <f t="shared" si="6"/>
        <v>0.5</v>
      </c>
    </row>
    <row r="129" spans="1:7" x14ac:dyDescent="0.2">
      <c r="A129" s="12">
        <v>124397</v>
      </c>
      <c r="B129" s="13" t="s">
        <v>134</v>
      </c>
      <c r="C129" s="14">
        <v>6</v>
      </c>
      <c r="D129" s="15">
        <f t="shared" si="7"/>
        <v>2.0999999999999996</v>
      </c>
      <c r="E129" s="24">
        <v>3</v>
      </c>
      <c r="F129" s="10">
        <f t="shared" si="5"/>
        <v>3</v>
      </c>
      <c r="G129" s="11">
        <f t="shared" si="6"/>
        <v>0.5</v>
      </c>
    </row>
    <row r="130" spans="1:7" x14ac:dyDescent="0.2">
      <c r="A130" s="12">
        <v>123182</v>
      </c>
      <c r="B130" s="13" t="s">
        <v>135</v>
      </c>
      <c r="C130" s="14">
        <v>15</v>
      </c>
      <c r="D130" s="15">
        <f t="shared" si="7"/>
        <v>5.25</v>
      </c>
      <c r="E130" s="24">
        <v>9</v>
      </c>
      <c r="F130" s="10">
        <f t="shared" si="5"/>
        <v>6</v>
      </c>
      <c r="G130" s="11">
        <f t="shared" si="6"/>
        <v>0.4</v>
      </c>
    </row>
    <row r="131" spans="1:7" x14ac:dyDescent="0.2">
      <c r="A131" s="12">
        <v>123183</v>
      </c>
      <c r="B131" s="13" t="s">
        <v>136</v>
      </c>
      <c r="C131" s="14">
        <v>15</v>
      </c>
      <c r="D131" s="15">
        <f t="shared" ref="D131:D141" si="8">C131*35%</f>
        <v>5.25</v>
      </c>
      <c r="E131" s="24">
        <v>9</v>
      </c>
      <c r="F131" s="10">
        <f t="shared" si="5"/>
        <v>6</v>
      </c>
      <c r="G131" s="11">
        <f t="shared" si="6"/>
        <v>0.4</v>
      </c>
    </row>
    <row r="132" spans="1:7" x14ac:dyDescent="0.2">
      <c r="A132" s="12">
        <v>124415</v>
      </c>
      <c r="B132" s="13" t="s">
        <v>137</v>
      </c>
      <c r="C132" s="14">
        <v>8</v>
      </c>
      <c r="D132" s="15">
        <f t="shared" si="8"/>
        <v>2.8</v>
      </c>
      <c r="E132" s="24">
        <v>5</v>
      </c>
      <c r="F132" s="10">
        <f t="shared" ref="F132:F141" si="9">C132-E132</f>
        <v>3</v>
      </c>
      <c r="G132" s="11">
        <f t="shared" ref="G132:G141" si="10">F132/C132</f>
        <v>0.375</v>
      </c>
    </row>
    <row r="133" spans="1:7" x14ac:dyDescent="0.2">
      <c r="A133" s="12">
        <v>124416</v>
      </c>
      <c r="B133" s="13" t="s">
        <v>138</v>
      </c>
      <c r="C133" s="14">
        <v>8</v>
      </c>
      <c r="D133" s="15">
        <f t="shared" si="8"/>
        <v>2.8</v>
      </c>
      <c r="E133" s="24">
        <v>5</v>
      </c>
      <c r="F133" s="10">
        <f t="shared" si="9"/>
        <v>3</v>
      </c>
      <c r="G133" s="11">
        <f t="shared" si="10"/>
        <v>0.375</v>
      </c>
    </row>
    <row r="134" spans="1:7" x14ac:dyDescent="0.2">
      <c r="A134" s="12">
        <v>124417</v>
      </c>
      <c r="B134" s="13" t="s">
        <v>139</v>
      </c>
      <c r="C134" s="14">
        <v>8</v>
      </c>
      <c r="D134" s="15">
        <f t="shared" si="8"/>
        <v>2.8</v>
      </c>
      <c r="E134" s="24">
        <v>5</v>
      </c>
      <c r="F134" s="10">
        <f t="shared" si="9"/>
        <v>3</v>
      </c>
      <c r="G134" s="11">
        <f t="shared" si="10"/>
        <v>0.375</v>
      </c>
    </row>
    <row r="135" spans="1:7" x14ac:dyDescent="0.2">
      <c r="A135" s="12">
        <v>123291</v>
      </c>
      <c r="B135" s="13" t="s">
        <v>140</v>
      </c>
      <c r="C135" s="14">
        <v>11</v>
      </c>
      <c r="D135" s="15">
        <f t="shared" si="8"/>
        <v>3.8499999999999996</v>
      </c>
      <c r="E135" s="24">
        <v>7</v>
      </c>
      <c r="F135" s="10">
        <f t="shared" si="9"/>
        <v>4</v>
      </c>
      <c r="G135" s="11">
        <f t="shared" si="10"/>
        <v>0.36363636363636365</v>
      </c>
    </row>
    <row r="136" spans="1:7" x14ac:dyDescent="0.2">
      <c r="A136" s="12">
        <v>123292</v>
      </c>
      <c r="B136" s="13" t="s">
        <v>141</v>
      </c>
      <c r="C136" s="14">
        <v>11</v>
      </c>
      <c r="D136" s="15">
        <f t="shared" si="8"/>
        <v>3.8499999999999996</v>
      </c>
      <c r="E136" s="24">
        <v>7</v>
      </c>
      <c r="F136" s="10">
        <f t="shared" si="9"/>
        <v>4</v>
      </c>
      <c r="G136" s="11">
        <f t="shared" si="10"/>
        <v>0.36363636363636365</v>
      </c>
    </row>
    <row r="137" spans="1:7" x14ac:dyDescent="0.2">
      <c r="A137" s="12">
        <v>123199</v>
      </c>
      <c r="B137" s="13" t="s">
        <v>142</v>
      </c>
      <c r="C137" s="14">
        <v>13</v>
      </c>
      <c r="D137" s="15">
        <f t="shared" si="8"/>
        <v>4.55</v>
      </c>
      <c r="E137" s="24">
        <v>8</v>
      </c>
      <c r="F137" s="10">
        <f t="shared" si="9"/>
        <v>5</v>
      </c>
      <c r="G137" s="11">
        <f t="shared" si="10"/>
        <v>0.38461538461538464</v>
      </c>
    </row>
    <row r="138" spans="1:7" x14ac:dyDescent="0.2">
      <c r="A138" s="12">
        <v>123297</v>
      </c>
      <c r="B138" s="13" t="s">
        <v>143</v>
      </c>
      <c r="C138" s="14">
        <v>14</v>
      </c>
      <c r="D138" s="15">
        <f t="shared" si="8"/>
        <v>4.8999999999999995</v>
      </c>
      <c r="E138" s="24">
        <v>9</v>
      </c>
      <c r="F138" s="10">
        <f t="shared" si="9"/>
        <v>5</v>
      </c>
      <c r="G138" s="11">
        <f t="shared" si="10"/>
        <v>0.35714285714285715</v>
      </c>
    </row>
    <row r="139" spans="1:7" x14ac:dyDescent="0.2">
      <c r="A139" s="12">
        <v>123296</v>
      </c>
      <c r="B139" s="13" t="s">
        <v>144</v>
      </c>
      <c r="C139" s="14">
        <v>14</v>
      </c>
      <c r="D139" s="15">
        <f t="shared" si="8"/>
        <v>4.8999999999999995</v>
      </c>
      <c r="E139" s="24">
        <v>9</v>
      </c>
      <c r="F139" s="10">
        <f t="shared" si="9"/>
        <v>5</v>
      </c>
      <c r="G139" s="11">
        <f t="shared" si="10"/>
        <v>0.35714285714285715</v>
      </c>
    </row>
    <row r="140" spans="1:7" x14ac:dyDescent="0.2">
      <c r="A140" s="12">
        <v>123295</v>
      </c>
      <c r="B140" s="13" t="s">
        <v>145</v>
      </c>
      <c r="C140" s="14">
        <v>14</v>
      </c>
      <c r="D140" s="15">
        <f t="shared" si="8"/>
        <v>4.8999999999999995</v>
      </c>
      <c r="E140" s="24">
        <v>9</v>
      </c>
      <c r="F140" s="10">
        <f t="shared" si="9"/>
        <v>5</v>
      </c>
      <c r="G140" s="11">
        <f t="shared" si="10"/>
        <v>0.35714285714285715</v>
      </c>
    </row>
    <row r="141" spans="1:7" ht="12.75" thickBot="1" x14ac:dyDescent="0.25">
      <c r="A141" s="16">
        <v>124412</v>
      </c>
      <c r="B141" s="17" t="s">
        <v>146</v>
      </c>
      <c r="C141" s="18">
        <v>4</v>
      </c>
      <c r="D141" s="19">
        <f t="shared" si="8"/>
        <v>1.4</v>
      </c>
      <c r="E141" s="25">
        <v>2</v>
      </c>
      <c r="F141" s="10">
        <f t="shared" si="9"/>
        <v>2</v>
      </c>
      <c r="G141" s="11">
        <f t="shared" si="10"/>
        <v>0.5</v>
      </c>
    </row>
    <row r="142" spans="1:7" ht="12.75" thickTop="1" x14ac:dyDescent="0.2"/>
  </sheetData>
  <mergeCells count="1">
    <mergeCell ref="A1:E1"/>
  </mergeCells>
  <pageMargins left="0.511811024" right="0.511811024" top="0" bottom="0" header="0.31496062000000002" footer="0.31496062000000002"/>
  <pageSetup scale="94" orientation="portrait" horizontalDpi="0" verticalDpi="0" r:id="rId1"/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Lista HASBRO 35%</vt:lpstr>
      <vt:lpstr>'Lista HASBRO 35%'!Area_de_impressao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Luiz Pereira</dc:creator>
  <cp:lastModifiedBy>Marcio Luiz Pereira</cp:lastModifiedBy>
  <cp:lastPrinted>2018-11-21T15:13:19Z</cp:lastPrinted>
  <dcterms:created xsi:type="dcterms:W3CDTF">2018-11-20T18:05:39Z</dcterms:created>
  <dcterms:modified xsi:type="dcterms:W3CDTF">2018-11-21T15:13:23Z</dcterms:modified>
</cp:coreProperties>
</file>