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readiness\CrackingTheCodingInterview\CSharp\ArrayAndStrings\"/>
    </mc:Choice>
  </mc:AlternateContent>
  <bookViews>
    <workbookView xWindow="0" yWindow="0" windowWidth="20400" windowHeight="7095" xr2:uid="{00000000-000D-0000-FFFF-FFFF00000000}"/>
  </bookViews>
  <sheets>
    <sheet name="Brute Force - Fixed" sheetId="8" r:id="rId1"/>
    <sheet name="Optimized - Fixed" sheetId="3" r:id="rId2"/>
  </sheet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5" i="3" l="1"/>
  <c r="E14" i="3"/>
  <c r="H9" i="8"/>
  <c r="G9" i="8"/>
  <c r="H8" i="8" l="1"/>
  <c r="G8" i="8"/>
  <c r="H7" i="8"/>
  <c r="G7" i="8"/>
  <c r="H6" i="8"/>
  <c r="G6" i="8"/>
  <c r="H5" i="8"/>
  <c r="G5" i="8"/>
  <c r="G5" i="3"/>
  <c r="H9" i="3"/>
  <c r="H8" i="3"/>
  <c r="H7" i="3"/>
  <c r="H6" i="3"/>
  <c r="H5" i="3"/>
  <c r="G9" i="3"/>
  <c r="G8" i="3"/>
  <c r="G7" i="3"/>
  <c r="G6" i="3"/>
  <c r="E14" i="8" l="1"/>
  <c r="I9" i="8" s="1"/>
  <c r="E15" i="8"/>
  <c r="I7" i="3"/>
  <c r="I8" i="8" l="1"/>
  <c r="I5" i="8"/>
  <c r="I7" i="8"/>
  <c r="I6" i="8"/>
  <c r="I6" i="3"/>
  <c r="I9" i="3"/>
  <c r="I5" i="3"/>
  <c r="I8" i="3"/>
</calcChain>
</file>

<file path=xl/sharedStrings.xml><?xml version="1.0" encoding="utf-8"?>
<sst xmlns="http://schemas.openxmlformats.org/spreadsheetml/2006/main" count="21" uniqueCount="11">
  <si>
    <t>N</t>
  </si>
  <si>
    <t>T(N)</t>
  </si>
  <si>
    <t>Optimized</t>
  </si>
  <si>
    <t>Log N</t>
  </si>
  <si>
    <t>Log T(N)</t>
  </si>
  <si>
    <t>Predictions</t>
  </si>
  <si>
    <t>slope</t>
  </si>
  <si>
    <t>intercept</t>
  </si>
  <si>
    <t>(slope) The lower the better</t>
  </si>
  <si>
    <t>Big-Oh</t>
  </si>
  <si>
    <t>O (log 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</si>
</sst>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Log-Log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'Brute Force - Fixed'!$H$4</c:f>
              <c:strCache>
                <c:ptCount val="1"/>
                <c:pt idx="0">
                  <c:v>Log T(N)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'Brute Force - Fixed'!$G$5:$G$9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xVal>
          <c:yVal>
            <c:numRef>
              <c:f>'Brute Force - Fixed'!$H$5:$H$9</c:f>
              <c:numCache>
                <c:formatCode>General</c:formatCode>
                <c:ptCount val="5"/>
                <c:pt idx="0">
                  <c:v>5.4918530963296748</c:v>
                </c:pt>
                <c:pt idx="1">
                  <c:v>4.9068905956085187</c:v>
                </c:pt>
                <c:pt idx="2">
                  <c:v>5.2094533656289501</c:v>
                </c:pt>
                <c:pt idx="3">
                  <c:v>6.768184324776926</c:v>
                </c:pt>
                <c:pt idx="4">
                  <c:v>6.4918530963296748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41-4F28-80BC-C4B2E8AF9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5348768"/>
        <c:axId val="865353688"/>
      </c:scatterChart>
      <c:valAx>
        <c:axId val="865348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5353688"/>
        <c:crosses val="autoZero"/>
        <c:crossBetween val="midCat"/>
      </c:valAx>
      <c:valAx>
        <c:axId val="865353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5348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Log-Log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'Optimized - Fixed'!$H$4</c:f>
              <c:strCache>
                <c:ptCount val="1"/>
                <c:pt idx="0">
                  <c:v>Log T(N)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'Optimized - Fixed'!$G$5:$G$9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xVal>
          <c:yVal>
            <c:numRef>
              <c:f>'Optimized - Fixed'!$H$5:$H$9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1C-485B-9EAA-E2F3A23924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0038816"/>
        <c:axId val="520039472"/>
      </c:scatterChart>
      <c:valAx>
        <c:axId val="520038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039472"/>
        <c:crosses val="autoZero"/>
        <c:crossBetween val="midCat"/>
      </c:valAx>
      <c:valAx>
        <c:axId val="52003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038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523875</xdr:colOff>
      <xdr:row>3</xdr:row>
      <xdr:rowOff>23812</xdr:rowOff>
    </xdr:from>
    <xdr:to>
      <xdr:col>17</xdr:col>
      <xdr:colOff>219075</xdr:colOff>
      <xdr:row>17</xdr:row>
      <xdr:rowOff>100012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B2FBE6D-5367-43A6-8374-BC86DEB7E1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428625</xdr:colOff>
      <xdr:row>3</xdr:row>
      <xdr:rowOff>71437</xdr:rowOff>
    </xdr:from>
    <xdr:to>
      <xdr:col>17</xdr:col>
      <xdr:colOff>123825</xdr:colOff>
      <xdr:row>17</xdr:row>
      <xdr:rowOff>147637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7BDC2BC-E882-4DEA-962A-63473909CE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D3:I19"/>
  <sheetViews>
    <sheetView tabSelected="1" zoomScale="85" zoomScaleNormal="85" workbookViewId="0">
      <selection activeCell="E5" sqref="E5:E9"/>
    </sheetView>
  </sheetViews>
  <sheetFormatPr defaultRowHeight="14.25" x14ac:dyDescent="0.45"/>
  <cols>
    <col min="4" max="4" width="12.1328125" bestFit="1" customWidth="1"/>
    <col min="5" max="5" width="12.73046875" style="1" bestFit="1" customWidth="1"/>
    <col min="6" max="6" width="4.86328125" style="1" bestFit="1" customWidth="1"/>
    <col min="7" max="7" width="5.86328125" style="1" bestFit="1" customWidth="1"/>
    <col min="8" max="8" width="12" style="1" bestFit="1" customWidth="1"/>
    <col min="9" max="9" width="11" style="1" bestFit="1" customWidth="1"/>
  </cols>
  <sheetData>
    <row r="3" spans="4:9" x14ac:dyDescent="0.45">
      <c r="E3" s="5" t="s">
        <v>2</v>
      </c>
      <c r="F3" s="5"/>
    </row>
    <row r="4" spans="4:9" x14ac:dyDescent="0.45">
      <c r="E4" s="1" t="s">
        <v>0</v>
      </c>
      <c r="F4" s="1" t="s">
        <v>1</v>
      </c>
      <c r="G4" s="1" t="s">
        <v>3</v>
      </c>
      <c r="H4" s="1" t="s">
        <v>4</v>
      </c>
      <c r="I4" s="1" t="s">
        <v>5</v>
      </c>
    </row>
    <row r="5" spans="4:9" x14ac:dyDescent="0.45">
      <c r="E5" s="1">
        <v>4</v>
      </c>
      <c r="F5" s="1">
        <v>45</v>
      </c>
      <c r="G5" s="1">
        <f>LOG(E5,2)</f>
        <v>2</v>
      </c>
      <c r="H5" s="1">
        <f>LOG(F5,2)</f>
        <v>5.4918530963296748</v>
      </c>
      <c r="I5" s="1">
        <f>ROUND(POWER(2,$E$14)*POWER(E5,$E$15),2)</f>
        <v>32.03</v>
      </c>
    </row>
    <row r="6" spans="4:9" x14ac:dyDescent="0.45">
      <c r="E6" s="1">
        <v>8</v>
      </c>
      <c r="F6" s="1">
        <v>30</v>
      </c>
      <c r="G6" s="1">
        <f t="shared" ref="G6:H10" si="0">LOG(E6,2)</f>
        <v>3</v>
      </c>
      <c r="H6" s="1">
        <f t="shared" si="0"/>
        <v>4.9068905956085187</v>
      </c>
      <c r="I6" s="1">
        <f t="shared" ref="I6:I10" si="1">ROUND(POWER(2,$E$14)*POWER(E6,$E$15),2)</f>
        <v>41.86</v>
      </c>
    </row>
    <row r="7" spans="4:9" x14ac:dyDescent="0.45">
      <c r="E7" s="1">
        <v>16</v>
      </c>
      <c r="F7" s="1">
        <v>37</v>
      </c>
      <c r="G7" s="1">
        <f t="shared" si="0"/>
        <v>4</v>
      </c>
      <c r="H7" s="1">
        <f t="shared" si="0"/>
        <v>5.2094533656289501</v>
      </c>
      <c r="I7" s="1">
        <f t="shared" si="1"/>
        <v>54.71</v>
      </c>
    </row>
    <row r="8" spans="4:9" x14ac:dyDescent="0.45">
      <c r="E8" s="1">
        <v>32</v>
      </c>
      <c r="F8" s="1">
        <v>109</v>
      </c>
      <c r="G8" s="1">
        <f t="shared" si="0"/>
        <v>5</v>
      </c>
      <c r="H8" s="1">
        <f t="shared" si="0"/>
        <v>6.768184324776926</v>
      </c>
      <c r="I8" s="1">
        <f t="shared" si="1"/>
        <v>71.5</v>
      </c>
    </row>
    <row r="9" spans="4:9" x14ac:dyDescent="0.45">
      <c r="E9" s="1">
        <v>64</v>
      </c>
      <c r="F9" s="1">
        <v>90</v>
      </c>
      <c r="G9" s="1">
        <f t="shared" si="0"/>
        <v>6</v>
      </c>
      <c r="H9" s="1">
        <f t="shared" si="0"/>
        <v>6.4918530963296748</v>
      </c>
      <c r="I9" s="1">
        <f t="shared" si="1"/>
        <v>93.44</v>
      </c>
    </row>
    <row r="14" spans="4:9" x14ac:dyDescent="0.45">
      <c r="D14" t="s">
        <v>7</v>
      </c>
      <c r="E14" s="1">
        <f>INTERCEPT(H5:H9,G5:G9)</f>
        <v>4.2291294040673852</v>
      </c>
    </row>
    <row r="15" spans="4:9" x14ac:dyDescent="0.45">
      <c r="D15" t="s">
        <v>6</v>
      </c>
      <c r="E15" s="1">
        <f>SLOPE(H5:H9,G5:G9)</f>
        <v>0.38612937291684074</v>
      </c>
    </row>
    <row r="17" spans="4:5" x14ac:dyDescent="0.45">
      <c r="D17" t="s">
        <v>8</v>
      </c>
    </row>
    <row r="19" spans="4:5" x14ac:dyDescent="0.45">
      <c r="D19" s="3" t="s">
        <v>9</v>
      </c>
      <c r="E19" s="4" t="s">
        <v>10</v>
      </c>
    </row>
  </sheetData>
  <mergeCells count="1">
    <mergeCell ref="E3:F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D3:I19"/>
  <sheetViews>
    <sheetView workbookViewId="0">
      <selection activeCell="E19" sqref="E19"/>
    </sheetView>
  </sheetViews>
  <sheetFormatPr defaultRowHeight="14.25" x14ac:dyDescent="0.45"/>
  <cols>
    <col min="4" max="4" width="12.1328125" bestFit="1" customWidth="1"/>
    <col min="5" max="5" width="12.73046875" bestFit="1" customWidth="1"/>
    <col min="6" max="6" width="4.86328125" bestFit="1" customWidth="1"/>
    <col min="7" max="7" width="5.86328125" bestFit="1" customWidth="1"/>
    <col min="8" max="8" width="12" bestFit="1" customWidth="1"/>
    <col min="9" max="9" width="11" bestFit="1" customWidth="1"/>
  </cols>
  <sheetData>
    <row r="3" spans="4:9" x14ac:dyDescent="0.45">
      <c r="E3" s="5" t="s">
        <v>2</v>
      </c>
      <c r="F3" s="5"/>
    </row>
    <row r="4" spans="4:9" x14ac:dyDescent="0.45">
      <c r="E4" s="1" t="s">
        <v>0</v>
      </c>
      <c r="F4" s="1" t="s">
        <v>1</v>
      </c>
      <c r="G4" s="1" t="s">
        <v>3</v>
      </c>
      <c r="H4" s="1" t="s">
        <v>4</v>
      </c>
      <c r="I4" s="1" t="s">
        <v>5</v>
      </c>
    </row>
    <row r="5" spans="4:9" x14ac:dyDescent="0.45">
      <c r="E5" s="2">
        <v>4</v>
      </c>
      <c r="F5" s="1"/>
      <c r="G5" s="1">
        <f>LOG(E5,2)</f>
        <v>2</v>
      </c>
      <c r="H5" s="1" t="e">
        <f>LOG(F5,2)</f>
        <v>#NUM!</v>
      </c>
      <c r="I5" s="1" t="e">
        <f>ROUND(POWER(2,$E$14)*POWER(E5,$E$15),2)</f>
        <v>#NUM!</v>
      </c>
    </row>
    <row r="6" spans="4:9" x14ac:dyDescent="0.45">
      <c r="E6" s="2">
        <v>8</v>
      </c>
      <c r="F6" s="1"/>
      <c r="G6" s="1">
        <f t="shared" ref="G6:G10" si="0">LOG(E6,2)</f>
        <v>3</v>
      </c>
      <c r="H6" s="1" t="e">
        <f t="shared" ref="H6:H10" si="1">LOG(F6,2)</f>
        <v>#NUM!</v>
      </c>
      <c r="I6" s="1" t="e">
        <f t="shared" ref="I6:I10" si="2">ROUND(POWER(2,$E$14)*POWER(E6,$E$15),2)</f>
        <v>#NUM!</v>
      </c>
    </row>
    <row r="7" spans="4:9" x14ac:dyDescent="0.45">
      <c r="E7" s="2">
        <v>16</v>
      </c>
      <c r="F7" s="1"/>
      <c r="G7" s="1">
        <f t="shared" si="0"/>
        <v>4</v>
      </c>
      <c r="H7" s="1" t="e">
        <f t="shared" si="1"/>
        <v>#NUM!</v>
      </c>
      <c r="I7" s="1" t="e">
        <f t="shared" si="2"/>
        <v>#NUM!</v>
      </c>
    </row>
    <row r="8" spans="4:9" x14ac:dyDescent="0.45">
      <c r="E8" s="2">
        <v>32</v>
      </c>
      <c r="F8" s="1"/>
      <c r="G8" s="1">
        <f t="shared" si="0"/>
        <v>5</v>
      </c>
      <c r="H8" s="1" t="e">
        <f t="shared" si="1"/>
        <v>#NUM!</v>
      </c>
      <c r="I8" s="1" t="e">
        <f t="shared" si="2"/>
        <v>#NUM!</v>
      </c>
    </row>
    <row r="9" spans="4:9" x14ac:dyDescent="0.45">
      <c r="E9" s="2">
        <v>64</v>
      </c>
      <c r="F9" s="1"/>
      <c r="G9" s="1">
        <f t="shared" si="0"/>
        <v>6</v>
      </c>
      <c r="H9" s="1" t="e">
        <f t="shared" si="1"/>
        <v>#NUM!</v>
      </c>
      <c r="I9" s="1" t="e">
        <f t="shared" si="2"/>
        <v>#NUM!</v>
      </c>
    </row>
    <row r="10" spans="4:9" x14ac:dyDescent="0.45">
      <c r="E10" s="1"/>
      <c r="F10" s="1"/>
      <c r="G10" s="1"/>
      <c r="H10" s="1"/>
      <c r="I10" s="1"/>
    </row>
    <row r="14" spans="4:9" x14ac:dyDescent="0.45">
      <c r="D14" t="s">
        <v>7</v>
      </c>
      <c r="E14" t="e">
        <f>INTERCEPT(H5:H9,G5:G9)</f>
        <v>#NUM!</v>
      </c>
    </row>
    <row r="15" spans="4:9" x14ac:dyDescent="0.45">
      <c r="D15" t="s">
        <v>6</v>
      </c>
      <c r="E15" t="e">
        <f>SLOPE(H5:H9,G5:G9)</f>
        <v>#NUM!</v>
      </c>
    </row>
    <row r="17" spans="4:5" x14ac:dyDescent="0.45">
      <c r="D17" t="s">
        <v>8</v>
      </c>
    </row>
    <row r="19" spans="4:5" x14ac:dyDescent="0.45">
      <c r="D19" s="3" t="s">
        <v>9</v>
      </c>
      <c r="E19" s="4"/>
    </row>
  </sheetData>
  <mergeCells count="1">
    <mergeCell ref="E3:F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Brute Force - Fixed</vt:lpstr>
      <vt:lpstr>Optimized - Fixed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Oliveira</dc:creator>
  <cp:lastModifiedBy>Bruno Oliveira</cp:lastModifiedBy>
  <dcterms:created xsi:type="dcterms:W3CDTF">2017-09-30T01:14:28Z</dcterms:created>
  <dcterms:modified xsi:type="dcterms:W3CDTF">2017-10-03T03:05:02Z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Ref">
    <vt:lpwstr>https://api.informationprotection.azure.com/api/72f988bf-86f1-41af-91ab-2d7cd011db47</vt:lpwstr>
  </property>
  <property fmtid="{D5CDD505-2E9C-101B-9397-08002B2CF9AE}" pid="5" name="MSIP_Label_f42aa342-8706-4288-bd11-ebb85995028c_Owner">
    <vt:lpwstr>maalde@microsoft.com</vt:lpwstr>
  </property>
  <property fmtid="{D5CDD505-2E9C-101B-9397-08002B2CF9AE}" pid="6" name="MSIP_Label_f42aa342-8706-4288-bd11-ebb85995028c_SetDate">
    <vt:lpwstr>2017-09-30T00:37:22.9192707-03:00</vt:lpwstr>
  </property>
  <property fmtid="{D5CDD505-2E9C-101B-9397-08002B2CF9AE}" pid="7" name="MSIP_Label_f42aa342-8706-4288-bd11-ebb85995028c_Name">
    <vt:lpwstr>General</vt:lpwstr>
  </property>
  <property fmtid="{D5CDD505-2E9C-101B-9397-08002B2CF9AE}" pid="8" name="MSIP_Label_f42aa342-8706-4288-bd11-ebb85995028c_Application">
    <vt:lpwstr>Microsoft Azure Information Protection</vt:lpwstr>
  </property>
  <property fmtid="{D5CDD505-2E9C-101B-9397-08002B2CF9AE}" pid="9" name="MSIP_Label_f42aa342-8706-4288-bd11-ebb85995028c_Extended_MSFT_Method">
    <vt:lpwstr>Automatic</vt:lpwstr>
  </property>
  <property fmtid="{D5CDD505-2E9C-101B-9397-08002B2CF9AE}" pid="10" name="Sensitivity">
    <vt:lpwstr>General</vt:lpwstr>
  </property>
</Properties>
</file>