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esktop\NEW DATABASE\"/>
    </mc:Choice>
  </mc:AlternateContent>
  <xr:revisionPtr revIDLastSave="0" documentId="8_{805B60D9-743A-49A1-9798-C45CCDAEF54D}" xr6:coauthVersionLast="47" xr6:coauthVersionMax="47" xr10:uidLastSave="{00000000-0000-0000-0000-000000000000}"/>
  <bookViews>
    <workbookView xWindow="-120" yWindow="-120" windowWidth="29040" windowHeight="15720" tabRatio="378" xr2:uid="{2F548898-6079-4FA6-A377-0D2BF92A48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N24" i="1"/>
  <c r="N25" i="1" s="1"/>
  <c r="N26" i="1" s="1"/>
  <c r="N28" i="1" s="1"/>
  <c r="S22" i="1"/>
  <c r="S23" i="1" s="1"/>
  <c r="S25" i="1" s="1"/>
</calcChain>
</file>

<file path=xl/sharedStrings.xml><?xml version="1.0" encoding="utf-8"?>
<sst xmlns="http://schemas.openxmlformats.org/spreadsheetml/2006/main" count="95" uniqueCount="39">
  <si>
    <t>Brand</t>
  </si>
  <si>
    <t>BuyingGroup</t>
  </si>
  <si>
    <t>City</t>
  </si>
  <si>
    <t>Color</t>
  </si>
  <si>
    <t>Continent</t>
  </si>
  <si>
    <t>Country</t>
  </si>
  <si>
    <t>Customer</t>
  </si>
  <si>
    <t>Employee</t>
  </si>
  <si>
    <t>OrderList</t>
  </si>
  <si>
    <t>Orders</t>
  </si>
  <si>
    <t>Package</t>
  </si>
  <si>
    <t>Promotion</t>
  </si>
  <si>
    <t>PromotionGroup</t>
  </si>
  <si>
    <t>Recovery</t>
  </si>
  <si>
    <t>Size</t>
  </si>
  <si>
    <t>State</t>
  </si>
  <si>
    <t>StockItem</t>
  </si>
  <si>
    <t>TaxRate</t>
  </si>
  <si>
    <t>FILEGROUPS</t>
  </si>
  <si>
    <t>WRITE</t>
  </si>
  <si>
    <t>CustomerCategory</t>
  </si>
  <si>
    <t>Monitoring</t>
  </si>
  <si>
    <t>MonitoringStorage</t>
  </si>
  <si>
    <t>SalesTerritory</t>
  </si>
  <si>
    <t>READ</t>
  </si>
  <si>
    <t>Error</t>
  </si>
  <si>
    <t>X</t>
  </si>
  <si>
    <t>TotalMaxLength</t>
  </si>
  <si>
    <t>NumRecords</t>
  </si>
  <si>
    <t>TotalUsage</t>
  </si>
  <si>
    <t>Total</t>
  </si>
  <si>
    <t>Total em KB</t>
  </si>
  <si>
    <t>RECORDS</t>
  </si>
  <si>
    <t>MAX USAGE FOR 1 INSERT</t>
  </si>
  <si>
    <t>Total Usage</t>
  </si>
  <si>
    <t>Tables</t>
  </si>
  <si>
    <t>Total em MB</t>
  </si>
  <si>
    <t>Taxa de Crescimento</t>
  </si>
  <si>
    <t>Valor de 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</si>
</sst>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3" fillId="4" borderId="1" xfId="3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5" fillId="0" borderId="0" xfId="0" applyFont="1"/>
  </cellXfs>
  <cellStyles count="6">
    <cellStyle name="20% - Cor5" xfId="2" builtinId="46"/>
    <cellStyle name="40% - Cor4" xfId="5" builtinId="43"/>
    <cellStyle name="60% - Cor5" xfId="3" builtinId="48"/>
    <cellStyle name="Cor1" xfId="1" builtinId="29"/>
    <cellStyle name="Cor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9733-B7DF-46D8-BE38-6D82B2FDAC5B}">
  <dimension ref="A1:S50"/>
  <sheetViews>
    <sheetView tabSelected="1" zoomScale="70" zoomScaleNormal="70" workbookViewId="0">
      <selection activeCell="I27" sqref="I27"/>
    </sheetView>
  </sheetViews>
  <sheetFormatPr defaultRowHeight="15" x14ac:dyDescent="0.25"/>
  <cols>
    <col min="1" max="1" width="25.28515625" customWidth="1"/>
    <col min="2" max="5" width="30.7109375" customWidth="1"/>
    <col min="6" max="6" width="30.42578125" customWidth="1"/>
    <col min="9" max="11" width="23.7109375" customWidth="1"/>
    <col min="12" max="12" width="33.140625" customWidth="1"/>
    <col min="13" max="13" width="35" customWidth="1"/>
    <col min="14" max="16" width="23.7109375" customWidth="1"/>
    <col min="17" max="17" width="41.85546875" customWidth="1"/>
    <col min="18" max="18" width="31.140625" customWidth="1"/>
    <col min="19" max="21" width="23.7109375" customWidth="1"/>
  </cols>
  <sheetData>
    <row r="1" spans="1:19" ht="24" customHeight="1" x14ac:dyDescent="0.25">
      <c r="A1" s="2" t="s">
        <v>18</v>
      </c>
      <c r="B1" s="2" t="s">
        <v>24</v>
      </c>
      <c r="C1" s="2" t="s">
        <v>19</v>
      </c>
      <c r="D1" s="2" t="s">
        <v>27</v>
      </c>
      <c r="E1" s="2" t="s">
        <v>28</v>
      </c>
      <c r="F1" s="2" t="s">
        <v>29</v>
      </c>
    </row>
    <row r="2" spans="1:19" ht="24" customHeight="1" x14ac:dyDescent="0.25">
      <c r="A2" s="1" t="s">
        <v>0</v>
      </c>
      <c r="B2" s="3" t="s">
        <v>26</v>
      </c>
      <c r="C2" s="4"/>
      <c r="D2" s="1">
        <v>124</v>
      </c>
      <c r="E2" s="1">
        <v>2</v>
      </c>
      <c r="F2" s="1">
        <v>248</v>
      </c>
    </row>
    <row r="3" spans="1:19" ht="24" customHeight="1" x14ac:dyDescent="0.25">
      <c r="A3" s="1" t="s">
        <v>1</v>
      </c>
      <c r="B3" s="3" t="s">
        <v>26</v>
      </c>
      <c r="C3" s="4"/>
      <c r="D3" s="1">
        <v>124</v>
      </c>
      <c r="E3" s="1">
        <v>2</v>
      </c>
      <c r="F3" s="1">
        <v>248</v>
      </c>
    </row>
    <row r="4" spans="1:19" ht="24" customHeight="1" x14ac:dyDescent="0.25">
      <c r="A4" s="1" t="s">
        <v>2</v>
      </c>
      <c r="B4" s="3" t="s">
        <v>26</v>
      </c>
      <c r="C4" s="4"/>
      <c r="D4" s="1">
        <v>136</v>
      </c>
      <c r="E4" s="1">
        <v>37940</v>
      </c>
      <c r="F4" s="1">
        <v>5159840</v>
      </c>
    </row>
    <row r="5" spans="1:19" ht="24" customHeight="1" x14ac:dyDescent="0.25">
      <c r="A5" s="1" t="s">
        <v>3</v>
      </c>
      <c r="B5" s="3" t="s">
        <v>26</v>
      </c>
      <c r="C5" s="4"/>
      <c r="D5" s="1">
        <v>124</v>
      </c>
      <c r="E5" s="1">
        <v>9</v>
      </c>
      <c r="F5" s="1">
        <v>1116</v>
      </c>
    </row>
    <row r="6" spans="1:19" ht="24" customHeight="1" x14ac:dyDescent="0.25">
      <c r="A6" s="1" t="s">
        <v>4</v>
      </c>
      <c r="B6" s="3" t="s">
        <v>26</v>
      </c>
      <c r="C6" s="4"/>
      <c r="D6" s="1">
        <v>254</v>
      </c>
      <c r="E6" s="1">
        <v>1</v>
      </c>
      <c r="F6" s="1">
        <v>254</v>
      </c>
    </row>
    <row r="7" spans="1:19" ht="24" customHeight="1" x14ac:dyDescent="0.25">
      <c r="A7" s="1" t="s">
        <v>5</v>
      </c>
      <c r="B7" s="3" t="s">
        <v>26</v>
      </c>
      <c r="C7" s="4"/>
      <c r="D7" s="1">
        <v>258</v>
      </c>
      <c r="E7" s="1">
        <v>1</v>
      </c>
      <c r="F7" s="1">
        <v>258</v>
      </c>
    </row>
    <row r="8" spans="1:19" ht="24" customHeight="1" x14ac:dyDescent="0.25">
      <c r="A8" s="1" t="s">
        <v>6</v>
      </c>
      <c r="B8" s="3" t="s">
        <v>26</v>
      </c>
      <c r="C8" s="4"/>
      <c r="D8" s="1">
        <v>1542</v>
      </c>
      <c r="E8" s="1">
        <v>402</v>
      </c>
      <c r="F8" s="1">
        <v>619884</v>
      </c>
    </row>
    <row r="9" spans="1:19" ht="24" customHeight="1" x14ac:dyDescent="0.25">
      <c r="A9" s="1" t="s">
        <v>20</v>
      </c>
      <c r="B9" s="3" t="s">
        <v>26</v>
      </c>
      <c r="C9" s="4"/>
      <c r="D9" s="1">
        <v>124</v>
      </c>
      <c r="E9" s="1">
        <v>5</v>
      </c>
      <c r="F9" s="1">
        <v>620</v>
      </c>
      <c r="K9" s="5" t="s">
        <v>24</v>
      </c>
      <c r="L9" s="5"/>
      <c r="M9" s="5"/>
      <c r="N9" s="5"/>
      <c r="P9" s="5" t="s">
        <v>19</v>
      </c>
      <c r="Q9" s="5"/>
      <c r="R9" s="5"/>
      <c r="S9" s="5"/>
    </row>
    <row r="10" spans="1:19" ht="24" customHeight="1" x14ac:dyDescent="0.25">
      <c r="A10" s="1" t="s">
        <v>7</v>
      </c>
      <c r="B10" s="3" t="s">
        <v>26</v>
      </c>
      <c r="C10" s="4"/>
      <c r="D10" s="1">
        <v>895</v>
      </c>
      <c r="E10" s="1">
        <v>19</v>
      </c>
      <c r="F10" s="1">
        <v>17005</v>
      </c>
      <c r="K10" s="2" t="s">
        <v>35</v>
      </c>
      <c r="L10" s="2" t="s">
        <v>33</v>
      </c>
      <c r="M10" s="2" t="s">
        <v>32</v>
      </c>
      <c r="N10" s="2" t="s">
        <v>34</v>
      </c>
      <c r="P10" s="2" t="s">
        <v>35</v>
      </c>
      <c r="Q10" s="2" t="s">
        <v>33</v>
      </c>
      <c r="R10" s="2" t="s">
        <v>32</v>
      </c>
      <c r="S10" s="2" t="s">
        <v>34</v>
      </c>
    </row>
    <row r="11" spans="1:19" ht="24" customHeight="1" x14ac:dyDescent="0.25">
      <c r="A11" s="1" t="s">
        <v>25</v>
      </c>
      <c r="B11" s="4"/>
      <c r="C11" s="3" t="s">
        <v>26</v>
      </c>
      <c r="D11" s="1">
        <v>226</v>
      </c>
      <c r="E11" s="1">
        <v>0</v>
      </c>
      <c r="F11" s="1">
        <v>0</v>
      </c>
      <c r="K11" s="1" t="s">
        <v>0</v>
      </c>
      <c r="L11" s="1">
        <v>124</v>
      </c>
      <c r="M11" s="1">
        <v>2</v>
      </c>
      <c r="N11" s="1">
        <v>248</v>
      </c>
      <c r="P11" s="1" t="s">
        <v>25</v>
      </c>
      <c r="Q11" s="1">
        <v>226</v>
      </c>
      <c r="R11" s="1">
        <v>0</v>
      </c>
      <c r="S11" s="1">
        <v>0</v>
      </c>
    </row>
    <row r="12" spans="1:19" ht="24" customHeight="1" x14ac:dyDescent="0.25">
      <c r="A12" s="1" t="s">
        <v>21</v>
      </c>
      <c r="B12" s="4"/>
      <c r="C12" s="3" t="s">
        <v>26</v>
      </c>
      <c r="D12" s="1">
        <v>1029</v>
      </c>
      <c r="E12" s="1">
        <v>205</v>
      </c>
      <c r="F12" s="1">
        <v>210945</v>
      </c>
      <c r="K12" s="1" t="s">
        <v>1</v>
      </c>
      <c r="L12" s="1">
        <v>124</v>
      </c>
      <c r="M12" s="1">
        <v>2</v>
      </c>
      <c r="N12" s="1">
        <v>248</v>
      </c>
      <c r="P12" s="1" t="s">
        <v>21</v>
      </c>
      <c r="Q12" s="1">
        <v>1029</v>
      </c>
      <c r="R12" s="1">
        <v>205</v>
      </c>
      <c r="S12" s="1">
        <v>210945</v>
      </c>
    </row>
    <row r="13" spans="1:19" ht="24" customHeight="1" x14ac:dyDescent="0.25">
      <c r="A13" s="1" t="s">
        <v>22</v>
      </c>
      <c r="B13" s="4"/>
      <c r="C13" s="3" t="s">
        <v>26</v>
      </c>
      <c r="D13" s="1">
        <v>1272</v>
      </c>
      <c r="E13" s="1">
        <v>0</v>
      </c>
      <c r="F13" s="1">
        <v>0</v>
      </c>
      <c r="K13" s="1" t="s">
        <v>2</v>
      </c>
      <c r="L13" s="1">
        <v>136</v>
      </c>
      <c r="M13" s="1">
        <v>37940</v>
      </c>
      <c r="N13" s="1">
        <v>5159840</v>
      </c>
      <c r="P13" s="1" t="s">
        <v>22</v>
      </c>
      <c r="Q13" s="1">
        <v>1272</v>
      </c>
      <c r="R13" s="1">
        <v>0</v>
      </c>
      <c r="S13" s="1">
        <v>0</v>
      </c>
    </row>
    <row r="14" spans="1:19" ht="24" customHeight="1" x14ac:dyDescent="0.25">
      <c r="A14" s="1" t="s">
        <v>8</v>
      </c>
      <c r="B14" s="4"/>
      <c r="C14" s="3" t="s">
        <v>26</v>
      </c>
      <c r="D14" s="1">
        <v>21</v>
      </c>
      <c r="E14" s="1">
        <v>228265</v>
      </c>
      <c r="F14" s="1">
        <v>4793565</v>
      </c>
      <c r="K14" s="1" t="s">
        <v>3</v>
      </c>
      <c r="L14" s="1">
        <v>124</v>
      </c>
      <c r="M14" s="1">
        <v>9</v>
      </c>
      <c r="N14" s="1">
        <v>1116</v>
      </c>
      <c r="P14" s="1" t="s">
        <v>8</v>
      </c>
      <c r="Q14" s="1">
        <v>21</v>
      </c>
      <c r="R14" s="1">
        <v>228265</v>
      </c>
      <c r="S14" s="1">
        <v>4793565</v>
      </c>
    </row>
    <row r="15" spans="1:19" ht="24" customHeight="1" x14ac:dyDescent="0.25">
      <c r="A15" s="1" t="s">
        <v>9</v>
      </c>
      <c r="B15" s="4"/>
      <c r="C15" s="3" t="s">
        <v>26</v>
      </c>
      <c r="D15" s="1">
        <v>36</v>
      </c>
      <c r="E15" s="1">
        <v>128483</v>
      </c>
      <c r="F15" s="1">
        <v>4625388</v>
      </c>
      <c r="K15" s="1" t="s">
        <v>4</v>
      </c>
      <c r="L15" s="1">
        <v>254</v>
      </c>
      <c r="M15" s="1">
        <v>1</v>
      </c>
      <c r="N15" s="1">
        <v>254</v>
      </c>
      <c r="P15" s="1" t="s">
        <v>10</v>
      </c>
      <c r="Q15" s="1">
        <v>124</v>
      </c>
      <c r="R15" s="1">
        <v>6</v>
      </c>
      <c r="S15" s="1">
        <v>744</v>
      </c>
    </row>
    <row r="16" spans="1:19" ht="24" customHeight="1" x14ac:dyDescent="0.25">
      <c r="A16" s="1" t="s">
        <v>10</v>
      </c>
      <c r="B16" s="4"/>
      <c r="C16" s="3" t="s">
        <v>26</v>
      </c>
      <c r="D16" s="1">
        <v>124</v>
      </c>
      <c r="E16" s="1">
        <v>6</v>
      </c>
      <c r="F16" s="1">
        <v>744</v>
      </c>
      <c r="K16" s="1" t="s">
        <v>5</v>
      </c>
      <c r="L16" s="1">
        <v>258</v>
      </c>
      <c r="M16" s="1">
        <v>1</v>
      </c>
      <c r="N16" s="1">
        <v>258</v>
      </c>
      <c r="P16" s="1" t="s">
        <v>11</v>
      </c>
      <c r="Q16" s="1">
        <v>139</v>
      </c>
      <c r="R16" s="1">
        <v>0</v>
      </c>
      <c r="S16" s="1">
        <v>0</v>
      </c>
    </row>
    <row r="17" spans="1:19" ht="24" customHeight="1" x14ac:dyDescent="0.25">
      <c r="A17" s="1" t="s">
        <v>11</v>
      </c>
      <c r="B17" s="4"/>
      <c r="C17" s="3" t="s">
        <v>26</v>
      </c>
      <c r="D17" s="1">
        <v>139</v>
      </c>
      <c r="E17" s="1">
        <v>0</v>
      </c>
      <c r="F17" s="1">
        <v>0</v>
      </c>
      <c r="K17" s="1" t="s">
        <v>6</v>
      </c>
      <c r="L17" s="1">
        <v>1542</v>
      </c>
      <c r="M17" s="1">
        <v>402</v>
      </c>
      <c r="N17" s="1">
        <v>619884</v>
      </c>
      <c r="P17" s="1" t="s">
        <v>12</v>
      </c>
      <c r="Q17" s="1">
        <v>8</v>
      </c>
      <c r="R17" s="1">
        <v>0</v>
      </c>
      <c r="S17" s="1">
        <v>0</v>
      </c>
    </row>
    <row r="18" spans="1:19" ht="24" customHeight="1" x14ac:dyDescent="0.25">
      <c r="A18" s="1" t="s">
        <v>12</v>
      </c>
      <c r="B18" s="4"/>
      <c r="C18" s="3" t="s">
        <v>26</v>
      </c>
      <c r="D18" s="1">
        <v>8</v>
      </c>
      <c r="E18" s="1">
        <v>0</v>
      </c>
      <c r="F18" s="1">
        <v>0</v>
      </c>
      <c r="K18" s="1" t="s">
        <v>20</v>
      </c>
      <c r="L18" s="1">
        <v>124</v>
      </c>
      <c r="M18" s="1">
        <v>5</v>
      </c>
      <c r="N18" s="1">
        <v>620</v>
      </c>
      <c r="P18" s="1" t="s">
        <v>17</v>
      </c>
      <c r="Q18" s="1">
        <v>13</v>
      </c>
      <c r="R18" s="1">
        <v>6</v>
      </c>
      <c r="S18" s="1">
        <v>78</v>
      </c>
    </row>
    <row r="19" spans="1:19" ht="24" customHeight="1" x14ac:dyDescent="0.25">
      <c r="A19" s="1" t="s">
        <v>13</v>
      </c>
      <c r="B19" s="4"/>
      <c r="C19" s="3" t="s">
        <v>26</v>
      </c>
      <c r="D19" s="1">
        <v>136</v>
      </c>
      <c r="E19" s="1">
        <v>0</v>
      </c>
      <c r="F19" s="1">
        <v>0</v>
      </c>
      <c r="K19" s="1" t="s">
        <v>7</v>
      </c>
      <c r="L19" s="1">
        <v>895</v>
      </c>
      <c r="M19" s="1">
        <v>19</v>
      </c>
      <c r="N19" s="1">
        <v>17005</v>
      </c>
      <c r="P19" s="1" t="s">
        <v>9</v>
      </c>
      <c r="Q19" s="1">
        <v>36</v>
      </c>
      <c r="R19" s="1">
        <v>128483</v>
      </c>
      <c r="S19" s="1">
        <v>4625388</v>
      </c>
    </row>
    <row r="20" spans="1:19" ht="24" customHeight="1" x14ac:dyDescent="0.25">
      <c r="A20" s="1" t="s">
        <v>23</v>
      </c>
      <c r="B20" s="3" t="s">
        <v>26</v>
      </c>
      <c r="C20" s="4"/>
      <c r="D20" s="1">
        <v>254</v>
      </c>
      <c r="E20" s="1">
        <v>9</v>
      </c>
      <c r="F20" s="1">
        <v>2286</v>
      </c>
      <c r="K20" s="1" t="s">
        <v>23</v>
      </c>
      <c r="L20" s="1">
        <v>254</v>
      </c>
      <c r="M20" s="1">
        <v>9</v>
      </c>
      <c r="N20" s="1">
        <v>2286</v>
      </c>
      <c r="P20" s="1" t="s">
        <v>13</v>
      </c>
      <c r="Q20" s="1">
        <v>136</v>
      </c>
      <c r="R20" s="1">
        <v>0</v>
      </c>
      <c r="S20" s="1">
        <v>0</v>
      </c>
    </row>
    <row r="21" spans="1:19" ht="24" customHeight="1" x14ac:dyDescent="0.25">
      <c r="A21" s="1" t="s">
        <v>14</v>
      </c>
      <c r="B21" s="3" t="s">
        <v>26</v>
      </c>
      <c r="C21" s="4"/>
      <c r="D21" s="1">
        <v>124</v>
      </c>
      <c r="E21" s="1">
        <v>44</v>
      </c>
      <c r="F21" s="1">
        <v>5456</v>
      </c>
      <c r="K21" s="1" t="s">
        <v>14</v>
      </c>
      <c r="L21" s="1">
        <v>124</v>
      </c>
      <c r="M21" s="1">
        <v>44</v>
      </c>
      <c r="N21" s="1">
        <v>5456</v>
      </c>
      <c r="R21" s="2" t="s">
        <v>30</v>
      </c>
      <c r="S21" s="1">
        <f>SUM(S11:S20)</f>
        <v>9630720</v>
      </c>
    </row>
    <row r="22" spans="1:19" ht="24" customHeight="1" x14ac:dyDescent="0.25">
      <c r="A22" s="1" t="s">
        <v>15</v>
      </c>
      <c r="B22" s="3" t="s">
        <v>26</v>
      </c>
      <c r="C22" s="4"/>
      <c r="D22" s="1">
        <v>252</v>
      </c>
      <c r="E22" s="1">
        <v>53</v>
      </c>
      <c r="F22" s="1">
        <v>13356</v>
      </c>
      <c r="K22" s="1" t="s">
        <v>15</v>
      </c>
      <c r="L22" s="1">
        <v>252</v>
      </c>
      <c r="M22" s="1">
        <v>53</v>
      </c>
      <c r="N22" s="1">
        <v>13356</v>
      </c>
      <c r="R22" s="2" t="s">
        <v>31</v>
      </c>
      <c r="S22" s="1">
        <f>S21 / 1024</f>
        <v>9405</v>
      </c>
    </row>
    <row r="23" spans="1:19" ht="24" customHeight="1" x14ac:dyDescent="0.25">
      <c r="A23" s="1" t="s">
        <v>16</v>
      </c>
      <c r="B23" s="3" t="s">
        <v>26</v>
      </c>
      <c r="C23" s="4"/>
      <c r="D23" s="1">
        <v>434</v>
      </c>
      <c r="E23" s="1">
        <v>236</v>
      </c>
      <c r="F23" s="1">
        <v>102424</v>
      </c>
      <c r="K23" s="1" t="s">
        <v>16</v>
      </c>
      <c r="L23" s="1">
        <v>434</v>
      </c>
      <c r="M23" s="1">
        <v>236</v>
      </c>
      <c r="N23" s="1">
        <v>102424</v>
      </c>
      <c r="R23" s="2" t="s">
        <v>36</v>
      </c>
      <c r="S23" s="1">
        <f>S22/1024</f>
        <v>9.1845703125</v>
      </c>
    </row>
    <row r="24" spans="1:19" ht="24" customHeight="1" x14ac:dyDescent="0.25">
      <c r="A24" s="1" t="s">
        <v>17</v>
      </c>
      <c r="B24" s="4"/>
      <c r="C24" s="3" t="s">
        <v>26</v>
      </c>
      <c r="D24" s="1">
        <v>13</v>
      </c>
      <c r="E24" s="1">
        <v>6</v>
      </c>
      <c r="F24" s="1">
        <v>78</v>
      </c>
      <c r="M24" s="2" t="s">
        <v>30</v>
      </c>
      <c r="N24" s="1">
        <f>SUM(N11:N23)</f>
        <v>5922995</v>
      </c>
      <c r="R24" s="6" t="s">
        <v>37</v>
      </c>
      <c r="S24" s="1">
        <v>20</v>
      </c>
    </row>
    <row r="25" spans="1:19" ht="24" customHeight="1" x14ac:dyDescent="0.25">
      <c r="M25" s="2" t="s">
        <v>31</v>
      </c>
      <c r="N25" s="1">
        <f>N24 / 1024</f>
        <v>5784.1748046875</v>
      </c>
      <c r="R25" s="6" t="s">
        <v>38</v>
      </c>
      <c r="S25" s="1">
        <f xml:space="preserve"> S23 * (S24/100)</f>
        <v>1.8369140625</v>
      </c>
    </row>
    <row r="26" spans="1:19" ht="24" customHeight="1" x14ac:dyDescent="0.25">
      <c r="M26" s="2" t="s">
        <v>36</v>
      </c>
      <c r="N26" s="1">
        <f>N25/1024</f>
        <v>5.6486082077026367</v>
      </c>
    </row>
    <row r="27" spans="1:19" ht="24" customHeight="1" x14ac:dyDescent="0.25">
      <c r="M27" s="6" t="s">
        <v>37</v>
      </c>
      <c r="N27" s="1">
        <v>15</v>
      </c>
    </row>
    <row r="28" spans="1:19" ht="24" customHeight="1" x14ac:dyDescent="0.25">
      <c r="M28" s="6" t="s">
        <v>38</v>
      </c>
      <c r="N28" s="1">
        <f xml:space="preserve"> N26 * (N27/100)</f>
        <v>0.84729123115539551</v>
      </c>
      <c r="P28" s="7"/>
    </row>
    <row r="29" spans="1:19" ht="24" customHeight="1" x14ac:dyDescent="0.25"/>
    <row r="30" spans="1:19" ht="24" customHeight="1" x14ac:dyDescent="0.25"/>
    <row r="31" spans="1:19" ht="24" customHeight="1" x14ac:dyDescent="0.25"/>
    <row r="32" spans="1:19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</sheetData>
  <mergeCells count="2">
    <mergeCell ref="K9:N9"/>
    <mergeCell ref="P9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Marcel Becheanu</cp:lastModifiedBy>
  <dcterms:created xsi:type="dcterms:W3CDTF">2023-02-08T19:11:19Z</dcterms:created>
  <dcterms:modified xsi:type="dcterms:W3CDTF">2023-02-17T04:59:04Z</dcterms:modified>
</cp:coreProperties>
</file>