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ima\Desktop\Base Cartola\dados_tratados\"/>
    </mc:Choice>
  </mc:AlternateContent>
  <xr:revisionPtr revIDLastSave="0" documentId="13_ncr:1_{5CF9CC1F-6757-41AC-BC09-5E358B12A77E}" xr6:coauthVersionLast="36" xr6:coauthVersionMax="36" xr10:uidLastSave="{00000000-0000-0000-0000-000000000000}"/>
  <bookViews>
    <workbookView xWindow="0" yWindow="0" windowWidth="28800" windowHeight="11625" xr2:uid="{491FC408-826E-4539-8F97-8A1DBF702B12}"/>
  </bookViews>
  <sheets>
    <sheet name="classificacao_brasileirao" sheetId="1" r:id="rId1"/>
  </sheets>
  <externalReferences>
    <externalReference r:id="rId2"/>
  </externalReferences>
  <definedNames>
    <definedName name="_xlnm._FilterDatabase" localSheetId="0" hidden="1">classificacao_brasileirao!$A$1:$D$81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<sst xmlns="http://schemas.openxmlformats.org/spreadsheetml/2006/main" count="84" uniqueCount="31">
  <si>
    <t>classificacao</t>
  </si>
  <si>
    <t>clube</t>
  </si>
  <si>
    <t>pontos</t>
  </si>
  <si>
    <t>ano</t>
  </si>
  <si>
    <t>Palmeiras</t>
  </si>
  <si>
    <t>Santos</t>
  </si>
  <si>
    <t>Flamengo</t>
  </si>
  <si>
    <t>Atlético-MG</t>
  </si>
  <si>
    <t>Botafogo</t>
  </si>
  <si>
    <t>Corinthians</t>
  </si>
  <si>
    <t>Ponte Preta</t>
  </si>
  <si>
    <t>Grêmio</t>
  </si>
  <si>
    <t>São Paulo</t>
  </si>
  <si>
    <t>Chapecoense</t>
  </si>
  <si>
    <t>Cruzeiro</t>
  </si>
  <si>
    <t>Fluminense</t>
  </si>
  <si>
    <t>Sport</t>
  </si>
  <si>
    <t>Coritiba</t>
  </si>
  <si>
    <t>Vitória</t>
  </si>
  <si>
    <t>Internacional</t>
  </si>
  <si>
    <t>Figueirense</t>
  </si>
  <si>
    <t>Santa Cruz</t>
  </si>
  <si>
    <t>América-MG</t>
  </si>
  <si>
    <t>Avaí</t>
  </si>
  <si>
    <t>Vasco</t>
  </si>
  <si>
    <t>Goiás</t>
  </si>
  <si>
    <t>Joinville</t>
  </si>
  <si>
    <t>Bahia</t>
  </si>
  <si>
    <t>Criciúma</t>
  </si>
  <si>
    <t>Atlético-GO</t>
  </si>
  <si>
    <t>Athletico-PR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</si>
</sst>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2" xfId="0" applyFill="1" applyBorder="1"/>
    <xf numFmtId="0" fontId="0" fillId="0" borderId="1" xfId="0" applyFill="1" applyBorder="1"/>
    <xf numFmtId="0" fontId="0" fillId="0" borderId="1" xfId="0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0" borderId="3" xfId="0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lima/Downloads/campeonato-brasileiro-serie-a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ificação"/>
      <sheetName val="Por time"/>
      <sheetName val="Geral"/>
      <sheetName val="Dados"/>
      <sheetName val="Jogos"/>
      <sheetName val="Importação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Classificação</v>
          </cell>
          <cell r="B1" t="str">
            <v>Sigla time</v>
          </cell>
          <cell r="C1" t="str">
            <v>Pontos</v>
          </cell>
          <cell r="D1" t="str">
            <v>Jogos</v>
          </cell>
          <cell r="E1" t="str">
            <v>Vitórias</v>
          </cell>
          <cell r="F1" t="str">
            <v>Empates</v>
          </cell>
          <cell r="G1" t="str">
            <v>Derrotas</v>
          </cell>
          <cell r="H1" t="str">
            <v>Gols pró</v>
          </cell>
          <cell r="I1" t="str">
            <v>Gols contra</v>
          </cell>
          <cell r="J1" t="str">
            <v>Saldo de gols</v>
          </cell>
          <cell r="K1" t="str">
            <v>Aproveitamento</v>
          </cell>
          <cell r="L1" t="str">
            <v>Pontuação ponderada</v>
          </cell>
          <cell r="M1" t="str">
            <v>Time</v>
          </cell>
          <cell r="N1" t="str">
            <v>UF</v>
          </cell>
        </row>
        <row r="2">
          <cell r="A2">
            <v>20</v>
          </cell>
          <cell r="B2" t="str">
            <v>AGO</v>
          </cell>
          <cell r="C2">
            <v>36</v>
          </cell>
          <cell r="D2">
            <v>38</v>
          </cell>
          <cell r="E2">
            <v>9</v>
          </cell>
          <cell r="F2">
            <v>9</v>
          </cell>
          <cell r="G2">
            <v>20</v>
          </cell>
          <cell r="H2">
            <v>38</v>
          </cell>
          <cell r="I2">
            <v>56</v>
          </cell>
          <cell r="J2">
            <v>-18</v>
          </cell>
          <cell r="K2">
            <v>0.31578947368421051</v>
          </cell>
          <cell r="L2">
            <v>36090138.200000003</v>
          </cell>
          <cell r="M2" t="str">
            <v>Atlético-GO</v>
          </cell>
          <cell r="N2" t="str">
            <v>GO</v>
          </cell>
        </row>
        <row r="3">
          <cell r="A3">
            <v>9</v>
          </cell>
          <cell r="B3" t="str">
            <v>CAM</v>
          </cell>
          <cell r="C3">
            <v>54</v>
          </cell>
          <cell r="D3">
            <v>38</v>
          </cell>
          <cell r="E3">
            <v>14</v>
          </cell>
          <cell r="F3">
            <v>12</v>
          </cell>
          <cell r="G3">
            <v>12</v>
          </cell>
          <cell r="H3">
            <v>52</v>
          </cell>
          <cell r="I3">
            <v>49</v>
          </cell>
          <cell r="J3">
            <v>3</v>
          </cell>
          <cell r="K3">
            <v>0.47368421052631576</v>
          </cell>
          <cell r="L3">
            <v>54142252.189999998</v>
          </cell>
          <cell r="M3" t="str">
            <v>Atlético-MG</v>
          </cell>
          <cell r="N3" t="str">
            <v>MG</v>
          </cell>
        </row>
        <row r="4">
          <cell r="A4">
            <v>11</v>
          </cell>
          <cell r="B4" t="str">
            <v>CAP</v>
          </cell>
          <cell r="C4">
            <v>51</v>
          </cell>
          <cell r="D4">
            <v>38</v>
          </cell>
          <cell r="E4">
            <v>14</v>
          </cell>
          <cell r="F4">
            <v>9</v>
          </cell>
          <cell r="G4">
            <v>15</v>
          </cell>
          <cell r="H4">
            <v>45</v>
          </cell>
          <cell r="I4">
            <v>43</v>
          </cell>
          <cell r="J4">
            <v>2</v>
          </cell>
          <cell r="K4">
            <v>0.44736842105263158</v>
          </cell>
          <cell r="L4">
            <v>51142145.18</v>
          </cell>
          <cell r="M4" t="str">
            <v>Atlético-PR</v>
          </cell>
          <cell r="N4" t="str">
            <v>PR</v>
          </cell>
        </row>
        <row r="5">
          <cell r="A5">
            <v>18</v>
          </cell>
          <cell r="B5" t="str">
            <v>AVA</v>
          </cell>
          <cell r="C5">
            <v>43</v>
          </cell>
          <cell r="D5">
            <v>38</v>
          </cell>
          <cell r="E5">
            <v>10</v>
          </cell>
          <cell r="F5">
            <v>13</v>
          </cell>
          <cell r="G5">
            <v>15</v>
          </cell>
          <cell r="H5">
            <v>29</v>
          </cell>
          <cell r="I5">
            <v>48</v>
          </cell>
          <cell r="J5">
            <v>-19</v>
          </cell>
          <cell r="K5">
            <v>0.37719298245614036</v>
          </cell>
          <cell r="L5">
            <v>43100029.170000002</v>
          </cell>
          <cell r="M5" t="str">
            <v>Avai</v>
          </cell>
          <cell r="N5" t="str">
            <v>SC</v>
          </cell>
        </row>
        <row r="6">
          <cell r="A6">
            <v>12</v>
          </cell>
          <cell r="B6" t="str">
            <v>BAH</v>
          </cell>
          <cell r="C6">
            <v>50</v>
          </cell>
          <cell r="D6">
            <v>38</v>
          </cell>
          <cell r="E6">
            <v>13</v>
          </cell>
          <cell r="F6">
            <v>11</v>
          </cell>
          <cell r="G6">
            <v>14</v>
          </cell>
          <cell r="H6">
            <v>50</v>
          </cell>
          <cell r="I6">
            <v>48</v>
          </cell>
          <cell r="J6">
            <v>2</v>
          </cell>
          <cell r="K6">
            <v>0.43859649122807015</v>
          </cell>
          <cell r="L6">
            <v>50132150.159999996</v>
          </cell>
          <cell r="M6" t="str">
            <v>Bahia</v>
          </cell>
          <cell r="N6" t="str">
            <v>BA</v>
          </cell>
        </row>
        <row r="7">
          <cell r="A7">
            <v>10</v>
          </cell>
          <cell r="B7" t="str">
            <v>BOT</v>
          </cell>
          <cell r="C7">
            <v>53</v>
          </cell>
          <cell r="D7">
            <v>38</v>
          </cell>
          <cell r="E7">
            <v>14</v>
          </cell>
          <cell r="F7">
            <v>11</v>
          </cell>
          <cell r="G7">
            <v>13</v>
          </cell>
          <cell r="H7">
            <v>45</v>
          </cell>
          <cell r="I7">
            <v>42</v>
          </cell>
          <cell r="J7">
            <v>3</v>
          </cell>
          <cell r="K7">
            <v>0.46491228070175439</v>
          </cell>
          <cell r="L7">
            <v>53142245.149999999</v>
          </cell>
          <cell r="M7" t="str">
            <v>Botafogo</v>
          </cell>
          <cell r="N7" t="str">
            <v>RJ</v>
          </cell>
        </row>
        <row r="8">
          <cell r="A8">
            <v>8</v>
          </cell>
          <cell r="B8" t="str">
            <v>CHA</v>
          </cell>
          <cell r="C8">
            <v>54</v>
          </cell>
          <cell r="D8">
            <v>38</v>
          </cell>
          <cell r="E8">
            <v>15</v>
          </cell>
          <cell r="F8">
            <v>9</v>
          </cell>
          <cell r="G8">
            <v>14</v>
          </cell>
          <cell r="H8">
            <v>47</v>
          </cell>
          <cell r="I8">
            <v>49</v>
          </cell>
          <cell r="J8">
            <v>-2</v>
          </cell>
          <cell r="K8">
            <v>0.47368421052631576</v>
          </cell>
          <cell r="L8">
            <v>54151747.140000001</v>
          </cell>
          <cell r="M8" t="str">
            <v>Chapecoense</v>
          </cell>
          <cell r="N8" t="str">
            <v>SC</v>
          </cell>
        </row>
        <row r="9">
          <cell r="A9">
            <v>1</v>
          </cell>
          <cell r="B9" t="str">
            <v>COR</v>
          </cell>
          <cell r="C9">
            <v>72</v>
          </cell>
          <cell r="D9">
            <v>38</v>
          </cell>
          <cell r="E9">
            <v>21</v>
          </cell>
          <cell r="F9">
            <v>9</v>
          </cell>
          <cell r="G9">
            <v>8</v>
          </cell>
          <cell r="H9">
            <v>50</v>
          </cell>
          <cell r="I9">
            <v>30</v>
          </cell>
          <cell r="J9">
            <v>20</v>
          </cell>
          <cell r="K9">
            <v>0.63157894736842102</v>
          </cell>
          <cell r="L9">
            <v>72213950.129999995</v>
          </cell>
          <cell r="M9" t="str">
            <v>Corinthians</v>
          </cell>
          <cell r="N9" t="str">
            <v>SP</v>
          </cell>
        </row>
        <row r="10">
          <cell r="A10">
            <v>17</v>
          </cell>
          <cell r="B10" t="str">
            <v>CFC</v>
          </cell>
          <cell r="C10">
            <v>43</v>
          </cell>
          <cell r="D10">
            <v>38</v>
          </cell>
          <cell r="E10">
            <v>11</v>
          </cell>
          <cell r="F10">
            <v>10</v>
          </cell>
          <cell r="G10">
            <v>17</v>
          </cell>
          <cell r="H10">
            <v>42</v>
          </cell>
          <cell r="I10">
            <v>51</v>
          </cell>
          <cell r="J10">
            <v>-9</v>
          </cell>
          <cell r="K10">
            <v>0.37719298245614036</v>
          </cell>
          <cell r="L10">
            <v>43111042.119999997</v>
          </cell>
          <cell r="M10" t="str">
            <v>Coritiba</v>
          </cell>
          <cell r="N10" t="str">
            <v>PR</v>
          </cell>
        </row>
        <row r="11">
          <cell r="A11">
            <v>5</v>
          </cell>
          <cell r="B11" t="str">
            <v>CRU</v>
          </cell>
          <cell r="C11">
            <v>57</v>
          </cell>
          <cell r="D11">
            <v>38</v>
          </cell>
          <cell r="E11">
            <v>15</v>
          </cell>
          <cell r="F11">
            <v>12</v>
          </cell>
          <cell r="G11">
            <v>11</v>
          </cell>
          <cell r="H11">
            <v>47</v>
          </cell>
          <cell r="I11">
            <v>39</v>
          </cell>
          <cell r="J11">
            <v>8</v>
          </cell>
          <cell r="K11">
            <v>0.5</v>
          </cell>
          <cell r="L11">
            <v>57152747.109999999</v>
          </cell>
          <cell r="M11" t="str">
            <v>Cruzeiro</v>
          </cell>
          <cell r="N11" t="str">
            <v>MG</v>
          </cell>
        </row>
        <row r="12">
          <cell r="A12">
            <v>6</v>
          </cell>
          <cell r="B12" t="str">
            <v>FLA</v>
          </cell>
          <cell r="C12">
            <v>56</v>
          </cell>
          <cell r="D12">
            <v>38</v>
          </cell>
          <cell r="E12">
            <v>15</v>
          </cell>
          <cell r="F12">
            <v>11</v>
          </cell>
          <cell r="G12">
            <v>12</v>
          </cell>
          <cell r="H12">
            <v>49</v>
          </cell>
          <cell r="I12">
            <v>38</v>
          </cell>
          <cell r="J12">
            <v>11</v>
          </cell>
          <cell r="K12">
            <v>0.49122807017543857</v>
          </cell>
          <cell r="L12">
            <v>56153049.100000001</v>
          </cell>
          <cell r="M12" t="str">
            <v>Flamengo</v>
          </cell>
          <cell r="N12" t="str">
            <v>RJ</v>
          </cell>
        </row>
        <row r="13">
          <cell r="A13">
            <v>14</v>
          </cell>
          <cell r="B13" t="str">
            <v>FLU</v>
          </cell>
          <cell r="C13">
            <v>47</v>
          </cell>
          <cell r="D13">
            <v>38</v>
          </cell>
          <cell r="E13">
            <v>11</v>
          </cell>
          <cell r="F13">
            <v>14</v>
          </cell>
          <cell r="G13">
            <v>13</v>
          </cell>
          <cell r="H13">
            <v>50</v>
          </cell>
          <cell r="I13">
            <v>53</v>
          </cell>
          <cell r="J13">
            <v>-3</v>
          </cell>
          <cell r="K13">
            <v>0.41228070175438597</v>
          </cell>
          <cell r="L13">
            <v>47111650.090000004</v>
          </cell>
          <cell r="M13" t="str">
            <v>Fluminense</v>
          </cell>
          <cell r="N13" t="str">
            <v>RJ</v>
          </cell>
        </row>
        <row r="14">
          <cell r="A14">
            <v>4</v>
          </cell>
          <cell r="B14" t="str">
            <v>GRE</v>
          </cell>
          <cell r="C14">
            <v>62</v>
          </cell>
          <cell r="D14">
            <v>38</v>
          </cell>
          <cell r="E14">
            <v>18</v>
          </cell>
          <cell r="F14">
            <v>8</v>
          </cell>
          <cell r="G14">
            <v>12</v>
          </cell>
          <cell r="H14">
            <v>55</v>
          </cell>
          <cell r="I14">
            <v>36</v>
          </cell>
          <cell r="J14">
            <v>19</v>
          </cell>
          <cell r="K14">
            <v>0.54385964912280704</v>
          </cell>
          <cell r="L14">
            <v>62183855.079999998</v>
          </cell>
          <cell r="M14" t="str">
            <v>Grêmio</v>
          </cell>
          <cell r="N14" t="str">
            <v>RS</v>
          </cell>
        </row>
        <row r="15">
          <cell r="A15">
            <v>2</v>
          </cell>
          <cell r="B15" t="str">
            <v>PAL</v>
          </cell>
          <cell r="C15">
            <v>63</v>
          </cell>
          <cell r="D15">
            <v>38</v>
          </cell>
          <cell r="E15">
            <v>19</v>
          </cell>
          <cell r="F15">
            <v>6</v>
          </cell>
          <cell r="G15">
            <v>13</v>
          </cell>
          <cell r="H15">
            <v>61</v>
          </cell>
          <cell r="I15">
            <v>45</v>
          </cell>
          <cell r="J15">
            <v>16</v>
          </cell>
          <cell r="K15">
            <v>0.55263157894736847</v>
          </cell>
          <cell r="L15">
            <v>63193561.07</v>
          </cell>
          <cell r="M15" t="str">
            <v>Palmeiras</v>
          </cell>
          <cell r="N15" t="str">
            <v>SP</v>
          </cell>
        </row>
        <row r="16">
          <cell r="A16">
            <v>19</v>
          </cell>
          <cell r="B16" t="str">
            <v>PON</v>
          </cell>
          <cell r="C16">
            <v>39</v>
          </cell>
          <cell r="D16">
            <v>38</v>
          </cell>
          <cell r="E16">
            <v>10</v>
          </cell>
          <cell r="F16">
            <v>9</v>
          </cell>
          <cell r="G16">
            <v>19</v>
          </cell>
          <cell r="H16">
            <v>37</v>
          </cell>
          <cell r="I16">
            <v>52</v>
          </cell>
          <cell r="J16">
            <v>-15</v>
          </cell>
          <cell r="K16">
            <v>0.34210526315789475</v>
          </cell>
          <cell r="L16">
            <v>39100437.060000002</v>
          </cell>
          <cell r="M16" t="str">
            <v>Ponte Preta</v>
          </cell>
          <cell r="N16" t="str">
            <v>SP</v>
          </cell>
        </row>
        <row r="17">
          <cell r="A17">
            <v>3</v>
          </cell>
          <cell r="B17" t="str">
            <v>SAN</v>
          </cell>
          <cell r="C17">
            <v>63</v>
          </cell>
          <cell r="D17">
            <v>38</v>
          </cell>
          <cell r="E17">
            <v>17</v>
          </cell>
          <cell r="F17">
            <v>12</v>
          </cell>
          <cell r="G17">
            <v>9</v>
          </cell>
          <cell r="H17">
            <v>42</v>
          </cell>
          <cell r="I17">
            <v>32</v>
          </cell>
          <cell r="J17">
            <v>10</v>
          </cell>
          <cell r="K17">
            <v>0.55263157894736847</v>
          </cell>
          <cell r="L17">
            <v>63172942.049999997</v>
          </cell>
          <cell r="M17" t="str">
            <v>Santos</v>
          </cell>
          <cell r="N17" t="str">
            <v>SP</v>
          </cell>
        </row>
        <row r="18">
          <cell r="A18">
            <v>13</v>
          </cell>
          <cell r="B18" t="str">
            <v>SAO</v>
          </cell>
          <cell r="C18">
            <v>50</v>
          </cell>
          <cell r="D18">
            <v>38</v>
          </cell>
          <cell r="E18">
            <v>13</v>
          </cell>
          <cell r="F18">
            <v>11</v>
          </cell>
          <cell r="G18">
            <v>14</v>
          </cell>
          <cell r="H18">
            <v>48</v>
          </cell>
          <cell r="I18">
            <v>49</v>
          </cell>
          <cell r="J18">
            <v>-1</v>
          </cell>
          <cell r="K18">
            <v>0.43859649122807015</v>
          </cell>
          <cell r="L18">
            <v>50131848.039999999</v>
          </cell>
          <cell r="M18" t="str">
            <v>São Paulo</v>
          </cell>
          <cell r="N18" t="str">
            <v>SP</v>
          </cell>
        </row>
        <row r="19">
          <cell r="A19">
            <v>15</v>
          </cell>
          <cell r="B19" t="str">
            <v>SPT</v>
          </cell>
          <cell r="C19">
            <v>45</v>
          </cell>
          <cell r="D19">
            <v>38</v>
          </cell>
          <cell r="E19">
            <v>12</v>
          </cell>
          <cell r="F19">
            <v>9</v>
          </cell>
          <cell r="G19">
            <v>17</v>
          </cell>
          <cell r="H19">
            <v>46</v>
          </cell>
          <cell r="I19">
            <v>58</v>
          </cell>
          <cell r="J19">
            <v>-12</v>
          </cell>
          <cell r="K19">
            <v>0.39473684210526316</v>
          </cell>
          <cell r="L19">
            <v>45120746.030000001</v>
          </cell>
          <cell r="M19" t="str">
            <v>Sport</v>
          </cell>
          <cell r="N19" t="str">
            <v>PE</v>
          </cell>
        </row>
        <row r="20">
          <cell r="A20">
            <v>7</v>
          </cell>
          <cell r="B20" t="str">
            <v>VAS</v>
          </cell>
          <cell r="C20">
            <v>56</v>
          </cell>
          <cell r="D20">
            <v>38</v>
          </cell>
          <cell r="E20">
            <v>15</v>
          </cell>
          <cell r="F20">
            <v>11</v>
          </cell>
          <cell r="G20">
            <v>12</v>
          </cell>
          <cell r="H20">
            <v>40</v>
          </cell>
          <cell r="I20">
            <v>47</v>
          </cell>
          <cell r="J20">
            <v>-7</v>
          </cell>
          <cell r="K20">
            <v>0.49122807017543857</v>
          </cell>
          <cell r="L20">
            <v>56151240.020000003</v>
          </cell>
          <cell r="M20" t="str">
            <v>Vasco da Gama</v>
          </cell>
          <cell r="N20" t="str">
            <v>RJ</v>
          </cell>
        </row>
        <row r="21">
          <cell r="A21">
            <v>16</v>
          </cell>
          <cell r="B21" t="str">
            <v>VIT</v>
          </cell>
          <cell r="C21">
            <v>43</v>
          </cell>
          <cell r="D21">
            <v>38</v>
          </cell>
          <cell r="E21">
            <v>11</v>
          </cell>
          <cell r="F21">
            <v>10</v>
          </cell>
          <cell r="G21">
            <v>17</v>
          </cell>
          <cell r="H21">
            <v>50</v>
          </cell>
          <cell r="I21">
            <v>58</v>
          </cell>
          <cell r="J21">
            <v>-8</v>
          </cell>
          <cell r="K21">
            <v>0.37719298245614036</v>
          </cell>
          <cell r="L21">
            <v>43111150.009999998</v>
          </cell>
          <cell r="M21" t="str">
            <v>Vitória</v>
          </cell>
          <cell r="N21" t="str">
            <v>BA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DB8A-80EF-4373-A202-9200D4C493DF}">
  <dimension ref="A1:D81"/>
  <sheetViews>
    <sheetView tabSelected="1" workbookViewId="0">
      <selection activeCell="H8" sqref="H8"/>
    </sheetView>
  </sheetViews>
  <sheetFormatPr defaultRowHeight="15" x14ac:dyDescent="0.25"/>
  <cols>
    <col min="1" max="1" width="11.85546875" bestFit="1" customWidth="1"/>
    <col min="2" max="2" width="14.28515625" bestFit="1" customWidth="1"/>
    <col min="3" max="3" width="7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5" t="s">
        <v>3</v>
      </c>
    </row>
    <row r="2" spans="1:4" x14ac:dyDescent="0.25">
      <c r="A2" s="2">
        <v>1</v>
      </c>
      <c r="B2" s="1" t="s">
        <v>9</v>
      </c>
      <c r="C2" s="2">
        <f>VLOOKUP(A2,[1]Dados!A$1:N$21,3,FALSE)</f>
        <v>72</v>
      </c>
      <c r="D2" s="1">
        <v>2017</v>
      </c>
    </row>
    <row r="3" spans="1:4" x14ac:dyDescent="0.25">
      <c r="A3" s="2">
        <v>2</v>
      </c>
      <c r="B3" s="1" t="s">
        <v>4</v>
      </c>
      <c r="C3" s="2">
        <f>VLOOKUP(A3,[1]Dados!A$1:N$21,3,FALSE)</f>
        <v>63</v>
      </c>
      <c r="D3" s="1">
        <v>2017</v>
      </c>
    </row>
    <row r="4" spans="1:4" x14ac:dyDescent="0.25">
      <c r="A4" s="2">
        <v>3</v>
      </c>
      <c r="B4" s="1" t="s">
        <v>5</v>
      </c>
      <c r="C4" s="2">
        <f>VLOOKUP(A4,[1]Dados!A$1:N$21,3,FALSE)</f>
        <v>63</v>
      </c>
      <c r="D4" s="1">
        <v>2017</v>
      </c>
    </row>
    <row r="5" spans="1:4" x14ac:dyDescent="0.25">
      <c r="A5" s="2">
        <v>4</v>
      </c>
      <c r="B5" s="1" t="s">
        <v>11</v>
      </c>
      <c r="C5" s="2">
        <f>VLOOKUP(A5,[1]Dados!A$1:N$21,3,FALSE)</f>
        <v>62</v>
      </c>
      <c r="D5" s="1">
        <v>2017</v>
      </c>
    </row>
    <row r="6" spans="1:4" x14ac:dyDescent="0.25">
      <c r="A6" s="2">
        <v>5</v>
      </c>
      <c r="B6" s="1" t="s">
        <v>14</v>
      </c>
      <c r="C6" s="2">
        <f>VLOOKUP(A6,[1]Dados!A$1:N$21,3,FALSE)</f>
        <v>57</v>
      </c>
      <c r="D6" s="1">
        <v>2017</v>
      </c>
    </row>
    <row r="7" spans="1:4" x14ac:dyDescent="0.25">
      <c r="A7" s="2">
        <v>6</v>
      </c>
      <c r="B7" s="1" t="s">
        <v>6</v>
      </c>
      <c r="C7" s="2">
        <f>VLOOKUP(A7,[1]Dados!A$1:N$21,3,FALSE)</f>
        <v>56</v>
      </c>
      <c r="D7" s="1">
        <v>2017</v>
      </c>
    </row>
    <row r="8" spans="1:4" x14ac:dyDescent="0.25">
      <c r="A8" s="2">
        <v>7</v>
      </c>
      <c r="B8" s="1" t="s">
        <v>24</v>
      </c>
      <c r="C8" s="2">
        <f>VLOOKUP(A8,[1]Dados!A$1:N$21,3,FALSE)</f>
        <v>56</v>
      </c>
      <c r="D8" s="1">
        <v>2017</v>
      </c>
    </row>
    <row r="9" spans="1:4" x14ac:dyDescent="0.25">
      <c r="A9" s="2">
        <v>8</v>
      </c>
      <c r="B9" s="1" t="s">
        <v>13</v>
      </c>
      <c r="C9" s="2">
        <f>VLOOKUP(A9,[1]Dados!A$1:N$21,3,FALSE)</f>
        <v>54</v>
      </c>
      <c r="D9" s="1">
        <v>2017</v>
      </c>
    </row>
    <row r="10" spans="1:4" x14ac:dyDescent="0.25">
      <c r="A10" s="2">
        <v>9</v>
      </c>
      <c r="B10" s="1" t="s">
        <v>7</v>
      </c>
      <c r="C10" s="2">
        <f>VLOOKUP(A10,[1]Dados!A$1:N$21,3,FALSE)</f>
        <v>54</v>
      </c>
      <c r="D10" s="1">
        <v>2017</v>
      </c>
    </row>
    <row r="11" spans="1:4" x14ac:dyDescent="0.25">
      <c r="A11" s="2">
        <v>10</v>
      </c>
      <c r="B11" s="1" t="s">
        <v>8</v>
      </c>
      <c r="C11" s="2">
        <f>VLOOKUP(A11,[1]Dados!A$1:N$21,3,FALSE)</f>
        <v>53</v>
      </c>
      <c r="D11" s="1">
        <v>2017</v>
      </c>
    </row>
    <row r="12" spans="1:4" x14ac:dyDescent="0.25">
      <c r="A12" s="2">
        <v>11</v>
      </c>
      <c r="B12" s="3" t="s">
        <v>30</v>
      </c>
      <c r="C12" s="2">
        <f>VLOOKUP(A12,[1]Dados!A$1:N$21,3,FALSE)</f>
        <v>51</v>
      </c>
      <c r="D12" s="1">
        <v>2017</v>
      </c>
    </row>
    <row r="13" spans="1:4" x14ac:dyDescent="0.25">
      <c r="A13" s="2">
        <v>12</v>
      </c>
      <c r="B13" s="1" t="s">
        <v>27</v>
      </c>
      <c r="C13" s="2">
        <f>VLOOKUP(A13,[1]Dados!A$1:N$21,3,FALSE)</f>
        <v>50</v>
      </c>
      <c r="D13" s="1">
        <v>2017</v>
      </c>
    </row>
    <row r="14" spans="1:4" x14ac:dyDescent="0.25">
      <c r="A14" s="2">
        <v>13</v>
      </c>
      <c r="B14" s="1" t="s">
        <v>12</v>
      </c>
      <c r="C14" s="2">
        <f>VLOOKUP(A14,[1]Dados!A$1:N$21,3,FALSE)</f>
        <v>50</v>
      </c>
      <c r="D14" s="1">
        <v>2017</v>
      </c>
    </row>
    <row r="15" spans="1:4" x14ac:dyDescent="0.25">
      <c r="A15" s="2">
        <v>14</v>
      </c>
      <c r="B15" s="1" t="s">
        <v>15</v>
      </c>
      <c r="C15" s="2">
        <f>VLOOKUP(A15,[1]Dados!A$1:N$21,3,FALSE)</f>
        <v>47</v>
      </c>
      <c r="D15" s="1">
        <v>2017</v>
      </c>
    </row>
    <row r="16" spans="1:4" x14ac:dyDescent="0.25">
      <c r="A16" s="2">
        <v>15</v>
      </c>
      <c r="B16" s="1" t="s">
        <v>16</v>
      </c>
      <c r="C16" s="2">
        <f>VLOOKUP(A16,[1]Dados!A$1:N$21,3,FALSE)</f>
        <v>45</v>
      </c>
      <c r="D16" s="1">
        <v>2017</v>
      </c>
    </row>
    <row r="17" spans="1:4" x14ac:dyDescent="0.25">
      <c r="A17" s="2">
        <v>16</v>
      </c>
      <c r="B17" s="1" t="s">
        <v>18</v>
      </c>
      <c r="C17" s="2">
        <f>VLOOKUP(A17,[1]Dados!A$1:N$21,3,FALSE)</f>
        <v>43</v>
      </c>
      <c r="D17" s="1">
        <v>2017</v>
      </c>
    </row>
    <row r="18" spans="1:4" x14ac:dyDescent="0.25">
      <c r="A18" s="2">
        <v>17</v>
      </c>
      <c r="B18" s="1" t="s">
        <v>17</v>
      </c>
      <c r="C18" s="2">
        <f>VLOOKUP(A18,[1]Dados!A$1:N$21,3,FALSE)</f>
        <v>43</v>
      </c>
      <c r="D18" s="1">
        <v>2017</v>
      </c>
    </row>
    <row r="19" spans="1:4" x14ac:dyDescent="0.25">
      <c r="A19" s="2">
        <v>18</v>
      </c>
      <c r="B19" s="1" t="s">
        <v>23</v>
      </c>
      <c r="C19" s="2">
        <f>VLOOKUP(A19,[1]Dados!A$1:N$21,3,FALSE)</f>
        <v>43</v>
      </c>
      <c r="D19" s="1">
        <v>2017</v>
      </c>
    </row>
    <row r="20" spans="1:4" x14ac:dyDescent="0.25">
      <c r="A20" s="2">
        <v>19</v>
      </c>
      <c r="B20" s="1" t="s">
        <v>10</v>
      </c>
      <c r="C20" s="2">
        <f>VLOOKUP(A20,[1]Dados!A$1:N$21,3,FALSE)</f>
        <v>39</v>
      </c>
      <c r="D20" s="1">
        <v>2017</v>
      </c>
    </row>
    <row r="21" spans="1:4" x14ac:dyDescent="0.25">
      <c r="A21" s="2">
        <v>20</v>
      </c>
      <c r="B21" s="1" t="s">
        <v>29</v>
      </c>
      <c r="C21" s="2">
        <f>VLOOKUP(A21,[1]Dados!A$1:N$21,3,FALSE)</f>
        <v>36</v>
      </c>
      <c r="D21" s="1">
        <v>2017</v>
      </c>
    </row>
    <row r="22" spans="1:4" x14ac:dyDescent="0.25">
      <c r="A22" s="7">
        <v>1</v>
      </c>
      <c r="B22" s="6" t="s">
        <v>4</v>
      </c>
      <c r="C22" s="7">
        <v>80</v>
      </c>
      <c r="D22" s="5">
        <v>2016</v>
      </c>
    </row>
    <row r="23" spans="1:4" x14ac:dyDescent="0.25">
      <c r="A23" s="7">
        <v>2</v>
      </c>
      <c r="B23" s="6" t="s">
        <v>5</v>
      </c>
      <c r="C23" s="7">
        <v>71</v>
      </c>
      <c r="D23" s="5">
        <v>2016</v>
      </c>
    </row>
    <row r="24" spans="1:4" x14ac:dyDescent="0.25">
      <c r="A24" s="7">
        <v>3</v>
      </c>
      <c r="B24" s="6" t="s">
        <v>6</v>
      </c>
      <c r="C24" s="7">
        <v>71</v>
      </c>
      <c r="D24" s="5">
        <v>2016</v>
      </c>
    </row>
    <row r="25" spans="1:4" x14ac:dyDescent="0.25">
      <c r="A25" s="7">
        <v>4</v>
      </c>
      <c r="B25" s="6" t="s">
        <v>7</v>
      </c>
      <c r="C25" s="7">
        <v>62</v>
      </c>
      <c r="D25" s="5">
        <v>2016</v>
      </c>
    </row>
    <row r="26" spans="1:4" x14ac:dyDescent="0.25">
      <c r="A26" s="7">
        <v>5</v>
      </c>
      <c r="B26" s="6" t="s">
        <v>8</v>
      </c>
      <c r="C26" s="7">
        <v>59</v>
      </c>
      <c r="D26" s="5">
        <v>2016</v>
      </c>
    </row>
    <row r="27" spans="1:4" x14ac:dyDescent="0.25">
      <c r="A27" s="7">
        <v>6</v>
      </c>
      <c r="B27" s="3" t="s">
        <v>30</v>
      </c>
      <c r="C27" s="7">
        <v>57</v>
      </c>
      <c r="D27" s="5">
        <v>2016</v>
      </c>
    </row>
    <row r="28" spans="1:4" x14ac:dyDescent="0.25">
      <c r="A28" s="7">
        <v>7</v>
      </c>
      <c r="B28" s="6" t="s">
        <v>9</v>
      </c>
      <c r="C28" s="7">
        <v>55</v>
      </c>
      <c r="D28" s="5">
        <v>2016</v>
      </c>
    </row>
    <row r="29" spans="1:4" x14ac:dyDescent="0.25">
      <c r="A29" s="7">
        <v>8</v>
      </c>
      <c r="B29" s="6" t="s">
        <v>10</v>
      </c>
      <c r="C29" s="7">
        <v>53</v>
      </c>
      <c r="D29" s="5">
        <v>2016</v>
      </c>
    </row>
    <row r="30" spans="1:4" x14ac:dyDescent="0.25">
      <c r="A30" s="7">
        <v>9</v>
      </c>
      <c r="B30" s="6" t="s">
        <v>11</v>
      </c>
      <c r="C30" s="7">
        <v>53</v>
      </c>
      <c r="D30" s="5">
        <v>2016</v>
      </c>
    </row>
    <row r="31" spans="1:4" x14ac:dyDescent="0.25">
      <c r="A31" s="7">
        <v>10</v>
      </c>
      <c r="B31" s="6" t="s">
        <v>12</v>
      </c>
      <c r="C31" s="7">
        <v>52</v>
      </c>
      <c r="D31" s="5">
        <v>2016</v>
      </c>
    </row>
    <row r="32" spans="1:4" x14ac:dyDescent="0.25">
      <c r="A32" s="7">
        <v>11</v>
      </c>
      <c r="B32" s="6" t="s">
        <v>13</v>
      </c>
      <c r="C32" s="7">
        <v>52</v>
      </c>
      <c r="D32" s="5">
        <v>2016</v>
      </c>
    </row>
    <row r="33" spans="1:4" x14ac:dyDescent="0.25">
      <c r="A33" s="7">
        <v>12</v>
      </c>
      <c r="B33" s="6" t="s">
        <v>14</v>
      </c>
      <c r="C33" s="7">
        <v>51</v>
      </c>
      <c r="D33" s="5">
        <v>2016</v>
      </c>
    </row>
    <row r="34" spans="1:4" x14ac:dyDescent="0.25">
      <c r="A34" s="7">
        <v>13</v>
      </c>
      <c r="B34" s="6" t="s">
        <v>15</v>
      </c>
      <c r="C34" s="7">
        <v>50</v>
      </c>
      <c r="D34" s="5">
        <v>2016</v>
      </c>
    </row>
    <row r="35" spans="1:4" x14ac:dyDescent="0.25">
      <c r="A35" s="7">
        <v>14</v>
      </c>
      <c r="B35" s="6" t="s">
        <v>16</v>
      </c>
      <c r="C35" s="7">
        <v>47</v>
      </c>
      <c r="D35" s="5">
        <v>2016</v>
      </c>
    </row>
    <row r="36" spans="1:4" x14ac:dyDescent="0.25">
      <c r="A36" s="7">
        <v>15</v>
      </c>
      <c r="B36" s="6" t="s">
        <v>17</v>
      </c>
      <c r="C36" s="7">
        <v>46</v>
      </c>
      <c r="D36" s="5">
        <v>2016</v>
      </c>
    </row>
    <row r="37" spans="1:4" x14ac:dyDescent="0.25">
      <c r="A37" s="7">
        <v>16</v>
      </c>
      <c r="B37" s="6" t="s">
        <v>18</v>
      </c>
      <c r="C37" s="7">
        <v>45</v>
      </c>
      <c r="D37" s="5">
        <v>2016</v>
      </c>
    </row>
    <row r="38" spans="1:4" x14ac:dyDescent="0.25">
      <c r="A38" s="7">
        <v>17</v>
      </c>
      <c r="B38" s="6" t="s">
        <v>19</v>
      </c>
      <c r="C38" s="7">
        <v>43</v>
      </c>
      <c r="D38" s="5">
        <v>2016</v>
      </c>
    </row>
    <row r="39" spans="1:4" x14ac:dyDescent="0.25">
      <c r="A39" s="7">
        <v>18</v>
      </c>
      <c r="B39" s="6" t="s">
        <v>20</v>
      </c>
      <c r="C39" s="7">
        <v>37</v>
      </c>
      <c r="D39" s="5">
        <v>2016</v>
      </c>
    </row>
    <row r="40" spans="1:4" x14ac:dyDescent="0.25">
      <c r="A40" s="7">
        <v>19</v>
      </c>
      <c r="B40" s="6" t="s">
        <v>21</v>
      </c>
      <c r="C40" s="7">
        <v>31</v>
      </c>
      <c r="D40" s="5">
        <v>2016</v>
      </c>
    </row>
    <row r="41" spans="1:4" x14ac:dyDescent="0.25">
      <c r="A41" s="7">
        <v>20</v>
      </c>
      <c r="B41" s="6" t="s">
        <v>22</v>
      </c>
      <c r="C41" s="7">
        <v>28</v>
      </c>
      <c r="D41" s="5">
        <v>2016</v>
      </c>
    </row>
    <row r="42" spans="1:4" x14ac:dyDescent="0.25">
      <c r="A42" s="8">
        <v>1</v>
      </c>
      <c r="B42" s="9" t="s">
        <v>9</v>
      </c>
      <c r="C42" s="8">
        <v>81</v>
      </c>
      <c r="D42" s="4">
        <v>2015</v>
      </c>
    </row>
    <row r="43" spans="1:4" x14ac:dyDescent="0.25">
      <c r="A43" s="7">
        <v>2</v>
      </c>
      <c r="B43" s="6" t="s">
        <v>7</v>
      </c>
      <c r="C43" s="7">
        <v>69</v>
      </c>
      <c r="D43" s="5">
        <v>2015</v>
      </c>
    </row>
    <row r="44" spans="1:4" x14ac:dyDescent="0.25">
      <c r="A44" s="7">
        <v>3</v>
      </c>
      <c r="B44" s="6" t="s">
        <v>11</v>
      </c>
      <c r="C44" s="7">
        <v>68</v>
      </c>
      <c r="D44" s="5">
        <v>2015</v>
      </c>
    </row>
    <row r="45" spans="1:4" x14ac:dyDescent="0.25">
      <c r="A45" s="7">
        <v>4</v>
      </c>
      <c r="B45" s="6" t="s">
        <v>12</v>
      </c>
      <c r="C45" s="7">
        <v>62</v>
      </c>
      <c r="D45" s="5">
        <v>2015</v>
      </c>
    </row>
    <row r="46" spans="1:4" x14ac:dyDescent="0.25">
      <c r="A46" s="7">
        <v>5</v>
      </c>
      <c r="B46" s="6" t="s">
        <v>19</v>
      </c>
      <c r="C46" s="7">
        <v>60</v>
      </c>
      <c r="D46" s="5">
        <v>2015</v>
      </c>
    </row>
    <row r="47" spans="1:4" x14ac:dyDescent="0.25">
      <c r="A47" s="7">
        <v>6</v>
      </c>
      <c r="B47" s="6" t="s">
        <v>16</v>
      </c>
      <c r="C47" s="7">
        <v>59</v>
      </c>
      <c r="D47" s="5">
        <v>2015</v>
      </c>
    </row>
    <row r="48" spans="1:4" x14ac:dyDescent="0.25">
      <c r="A48" s="7">
        <v>7</v>
      </c>
      <c r="B48" s="6" t="s">
        <v>5</v>
      </c>
      <c r="C48" s="7">
        <v>58</v>
      </c>
      <c r="D48" s="5">
        <v>2015</v>
      </c>
    </row>
    <row r="49" spans="1:4" x14ac:dyDescent="0.25">
      <c r="A49" s="7">
        <v>8</v>
      </c>
      <c r="B49" s="6" t="s">
        <v>14</v>
      </c>
      <c r="C49" s="7">
        <v>55</v>
      </c>
      <c r="D49" s="5">
        <v>2015</v>
      </c>
    </row>
    <row r="50" spans="1:4" x14ac:dyDescent="0.25">
      <c r="A50" s="7">
        <v>9</v>
      </c>
      <c r="B50" s="6" t="s">
        <v>4</v>
      </c>
      <c r="C50" s="7">
        <v>53</v>
      </c>
      <c r="D50" s="5">
        <v>2015</v>
      </c>
    </row>
    <row r="51" spans="1:4" x14ac:dyDescent="0.25">
      <c r="A51" s="7">
        <v>10</v>
      </c>
      <c r="B51" s="3" t="s">
        <v>30</v>
      </c>
      <c r="C51" s="7">
        <v>51</v>
      </c>
      <c r="D51" s="5">
        <v>2015</v>
      </c>
    </row>
    <row r="52" spans="1:4" x14ac:dyDescent="0.25">
      <c r="A52" s="7">
        <v>11</v>
      </c>
      <c r="B52" s="6" t="s">
        <v>10</v>
      </c>
      <c r="C52" s="7">
        <v>51</v>
      </c>
      <c r="D52" s="5">
        <v>2015</v>
      </c>
    </row>
    <row r="53" spans="1:4" x14ac:dyDescent="0.25">
      <c r="A53" s="7">
        <v>12</v>
      </c>
      <c r="B53" s="6" t="s">
        <v>6</v>
      </c>
      <c r="C53" s="7">
        <v>49</v>
      </c>
      <c r="D53" s="5">
        <v>2015</v>
      </c>
    </row>
    <row r="54" spans="1:4" x14ac:dyDescent="0.25">
      <c r="A54" s="7">
        <v>13</v>
      </c>
      <c r="B54" s="6" t="s">
        <v>15</v>
      </c>
      <c r="C54" s="7">
        <v>47</v>
      </c>
      <c r="D54" s="5">
        <v>2015</v>
      </c>
    </row>
    <row r="55" spans="1:4" x14ac:dyDescent="0.25">
      <c r="A55" s="7">
        <v>14</v>
      </c>
      <c r="B55" s="6" t="s">
        <v>13</v>
      </c>
      <c r="C55" s="7">
        <v>47</v>
      </c>
      <c r="D55" s="5">
        <v>2015</v>
      </c>
    </row>
    <row r="56" spans="1:4" x14ac:dyDescent="0.25">
      <c r="A56" s="7">
        <v>15</v>
      </c>
      <c r="B56" s="6" t="s">
        <v>17</v>
      </c>
      <c r="C56" s="7">
        <v>44</v>
      </c>
      <c r="D56" s="5">
        <v>2015</v>
      </c>
    </row>
    <row r="57" spans="1:4" x14ac:dyDescent="0.25">
      <c r="A57" s="7">
        <v>16</v>
      </c>
      <c r="B57" s="6" t="s">
        <v>20</v>
      </c>
      <c r="C57" s="7">
        <v>43</v>
      </c>
      <c r="D57" s="5">
        <v>2015</v>
      </c>
    </row>
    <row r="58" spans="1:4" x14ac:dyDescent="0.25">
      <c r="A58" s="7">
        <v>17</v>
      </c>
      <c r="B58" s="6" t="s">
        <v>23</v>
      </c>
      <c r="C58" s="7">
        <v>42</v>
      </c>
      <c r="D58" s="5">
        <v>2015</v>
      </c>
    </row>
    <row r="59" spans="1:4" x14ac:dyDescent="0.25">
      <c r="A59" s="7">
        <v>18</v>
      </c>
      <c r="B59" s="6" t="s">
        <v>24</v>
      </c>
      <c r="C59" s="7">
        <v>41</v>
      </c>
      <c r="D59" s="5">
        <v>2015</v>
      </c>
    </row>
    <row r="60" spans="1:4" x14ac:dyDescent="0.25">
      <c r="A60" s="7">
        <v>19</v>
      </c>
      <c r="B60" s="6" t="s">
        <v>25</v>
      </c>
      <c r="C60" s="7">
        <v>38</v>
      </c>
      <c r="D60" s="5">
        <v>2015</v>
      </c>
    </row>
    <row r="61" spans="1:4" x14ac:dyDescent="0.25">
      <c r="A61" s="7">
        <v>20</v>
      </c>
      <c r="B61" s="6" t="s">
        <v>26</v>
      </c>
      <c r="C61" s="7">
        <v>31</v>
      </c>
      <c r="D61" s="5">
        <v>2015</v>
      </c>
    </row>
    <row r="62" spans="1:4" x14ac:dyDescent="0.25">
      <c r="A62" s="7">
        <v>1</v>
      </c>
      <c r="B62" s="6" t="s">
        <v>14</v>
      </c>
      <c r="C62" s="7">
        <v>80</v>
      </c>
      <c r="D62" s="5">
        <v>2014</v>
      </c>
    </row>
    <row r="63" spans="1:4" x14ac:dyDescent="0.25">
      <c r="A63" s="7">
        <v>2</v>
      </c>
      <c r="B63" s="6" t="s">
        <v>12</v>
      </c>
      <c r="C63" s="7">
        <v>70</v>
      </c>
      <c r="D63" s="5">
        <v>2014</v>
      </c>
    </row>
    <row r="64" spans="1:4" x14ac:dyDescent="0.25">
      <c r="A64" s="7">
        <v>3</v>
      </c>
      <c r="B64" s="6" t="s">
        <v>19</v>
      </c>
      <c r="C64" s="7">
        <v>69</v>
      </c>
      <c r="D64" s="5">
        <v>2014</v>
      </c>
    </row>
    <row r="65" spans="1:4" x14ac:dyDescent="0.25">
      <c r="A65" s="7">
        <v>4</v>
      </c>
      <c r="B65" s="6" t="s">
        <v>9</v>
      </c>
      <c r="C65" s="7">
        <v>69</v>
      </c>
      <c r="D65" s="5">
        <v>2014</v>
      </c>
    </row>
    <row r="66" spans="1:4" x14ac:dyDescent="0.25">
      <c r="A66" s="7">
        <v>5</v>
      </c>
      <c r="B66" s="6" t="s">
        <v>7</v>
      </c>
      <c r="C66" s="7">
        <v>62</v>
      </c>
      <c r="D66" s="5">
        <v>2014</v>
      </c>
    </row>
    <row r="67" spans="1:4" x14ac:dyDescent="0.25">
      <c r="A67" s="7">
        <v>6</v>
      </c>
      <c r="B67" s="6" t="s">
        <v>15</v>
      </c>
      <c r="C67" s="7">
        <v>61</v>
      </c>
      <c r="D67" s="5">
        <v>2014</v>
      </c>
    </row>
    <row r="68" spans="1:4" x14ac:dyDescent="0.25">
      <c r="A68" s="7">
        <v>7</v>
      </c>
      <c r="B68" s="6" t="s">
        <v>11</v>
      </c>
      <c r="C68" s="7">
        <v>61</v>
      </c>
      <c r="D68" s="5">
        <v>2014</v>
      </c>
    </row>
    <row r="69" spans="1:4" x14ac:dyDescent="0.25">
      <c r="A69" s="7">
        <v>8</v>
      </c>
      <c r="B69" s="3" t="s">
        <v>30</v>
      </c>
      <c r="C69" s="7">
        <v>54</v>
      </c>
      <c r="D69" s="5">
        <v>2014</v>
      </c>
    </row>
    <row r="70" spans="1:4" x14ac:dyDescent="0.25">
      <c r="A70" s="7">
        <v>9</v>
      </c>
      <c r="B70" s="6" t="s">
        <v>5</v>
      </c>
      <c r="C70" s="7">
        <v>53</v>
      </c>
      <c r="D70" s="5">
        <v>2014</v>
      </c>
    </row>
    <row r="71" spans="1:4" x14ac:dyDescent="0.25">
      <c r="A71" s="7">
        <v>10</v>
      </c>
      <c r="B71" s="6" t="s">
        <v>6</v>
      </c>
      <c r="C71" s="7">
        <v>52</v>
      </c>
      <c r="D71" s="5">
        <v>2014</v>
      </c>
    </row>
    <row r="72" spans="1:4" x14ac:dyDescent="0.25">
      <c r="A72" s="7">
        <v>11</v>
      </c>
      <c r="B72" s="6" t="s">
        <v>16</v>
      </c>
      <c r="C72" s="7">
        <v>52</v>
      </c>
      <c r="D72" s="5">
        <v>2014</v>
      </c>
    </row>
    <row r="73" spans="1:4" x14ac:dyDescent="0.25">
      <c r="A73" s="7">
        <v>12</v>
      </c>
      <c r="B73" s="6" t="s">
        <v>25</v>
      </c>
      <c r="C73" s="7">
        <v>47</v>
      </c>
      <c r="D73" s="5">
        <v>2014</v>
      </c>
    </row>
    <row r="74" spans="1:4" x14ac:dyDescent="0.25">
      <c r="A74" s="7">
        <v>13</v>
      </c>
      <c r="B74" s="6" t="s">
        <v>20</v>
      </c>
      <c r="C74" s="7">
        <v>47</v>
      </c>
      <c r="D74" s="5">
        <v>2014</v>
      </c>
    </row>
    <row r="75" spans="1:4" x14ac:dyDescent="0.25">
      <c r="A75" s="7">
        <v>14</v>
      </c>
      <c r="B75" s="6" t="s">
        <v>17</v>
      </c>
      <c r="C75" s="7">
        <v>47</v>
      </c>
      <c r="D75" s="5">
        <v>2014</v>
      </c>
    </row>
    <row r="76" spans="1:4" x14ac:dyDescent="0.25">
      <c r="A76" s="7">
        <v>15</v>
      </c>
      <c r="B76" s="6" t="s">
        <v>13</v>
      </c>
      <c r="C76" s="7">
        <v>43</v>
      </c>
      <c r="D76" s="5">
        <v>2014</v>
      </c>
    </row>
    <row r="77" spans="1:4" x14ac:dyDescent="0.25">
      <c r="A77" s="7">
        <v>16</v>
      </c>
      <c r="B77" s="6" t="s">
        <v>4</v>
      </c>
      <c r="C77" s="7">
        <v>40</v>
      </c>
      <c r="D77" s="5">
        <v>2014</v>
      </c>
    </row>
    <row r="78" spans="1:4" x14ac:dyDescent="0.25">
      <c r="A78" s="7">
        <v>17</v>
      </c>
      <c r="B78" s="6" t="s">
        <v>18</v>
      </c>
      <c r="C78" s="7">
        <v>38</v>
      </c>
      <c r="D78" s="5">
        <v>2014</v>
      </c>
    </row>
    <row r="79" spans="1:4" x14ac:dyDescent="0.25">
      <c r="A79" s="7">
        <v>18</v>
      </c>
      <c r="B79" s="6" t="s">
        <v>27</v>
      </c>
      <c r="C79" s="7">
        <v>37</v>
      </c>
      <c r="D79" s="5">
        <v>2014</v>
      </c>
    </row>
    <row r="80" spans="1:4" x14ac:dyDescent="0.25">
      <c r="A80" s="7">
        <v>19</v>
      </c>
      <c r="B80" s="6" t="s">
        <v>8</v>
      </c>
      <c r="C80" s="7">
        <v>34</v>
      </c>
      <c r="D80" s="5">
        <v>2014</v>
      </c>
    </row>
    <row r="81" spans="1:4" x14ac:dyDescent="0.25">
      <c r="A81" s="7">
        <v>20</v>
      </c>
      <c r="B81" s="6" t="s">
        <v>28</v>
      </c>
      <c r="C81" s="7">
        <v>32</v>
      </c>
      <c r="D81" s="5">
        <v>2014</v>
      </c>
    </row>
  </sheetData>
  <autoFilter ref="A1:D81" xr:uid="{5A298133-1AA9-4D61-817A-36AAFDEFFF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classificacao_brasileirao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Souza Lima</dc:creator>
  <cp:lastModifiedBy>Lucas Souza Lima</cp:lastModifiedBy>
  <dcterms:created xsi:type="dcterms:W3CDTF">2019-10-08T21:34:36Z</dcterms:created>
  <dcterms:modified xsi:type="dcterms:W3CDTF">2019-10-19T03:39:14Z</dcterms:modified>
</cp:coreProperties>
</file>