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atwin/Documents/GitHub/honda-canbus-project/"/>
    </mc:Choice>
  </mc:AlternateContent>
  <xr:revisionPtr revIDLastSave="0" documentId="13_ncr:1_{A944CD52-1DE3-CB44-B725-E15CF01E10BA}" xr6:coauthVersionLast="45" xr6:coauthVersionMax="45" xr10:uidLastSave="{00000000-0000-0000-0000-000000000000}"/>
  <bookViews>
    <workbookView xWindow="0" yWindow="460" windowWidth="25600" windowHeight="14620" xr2:uid="{00000000-000D-0000-FFFF-FFFF00000000}"/>
  </bookViews>
  <sheets>
    <sheet name="Civic" sheetId="1" r:id="rId1"/>
    <sheet name="V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" i="2" l="1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E8" i="2"/>
</calcChain>
</file>

<file path=xl/sharedStrings.xml><?xml version="1.0" encoding="utf-8"?>
<sst xmlns="http://schemas.openxmlformats.org/spreadsheetml/2006/main" count="719" uniqueCount="246">
  <si>
    <t>Can ID</t>
  </si>
  <si>
    <t>Byte 1</t>
  </si>
  <si>
    <t>Byte 2</t>
  </si>
  <si>
    <t>Byte 3</t>
  </si>
  <si>
    <t>Byte 4</t>
  </si>
  <si>
    <t>Byte 5</t>
  </si>
  <si>
    <t>Byte 6</t>
  </si>
  <si>
    <t>Byte 7</t>
  </si>
  <si>
    <t>Function</t>
  </si>
  <si>
    <t>Notes</t>
  </si>
  <si>
    <t>1A6</t>
  </si>
  <si>
    <t>04</t>
  </si>
  <si>
    <t>Headlights: Parking</t>
  </si>
  <si>
    <t>Headlights: OFF</t>
  </si>
  <si>
    <t>-</t>
  </si>
  <si>
    <t>13C</t>
  </si>
  <si>
    <t>XX</t>
  </si>
  <si>
    <t>1DC</t>
  </si>
  <si>
    <t>02</t>
  </si>
  <si>
    <t>Engine RPM for tachometer????</t>
  </si>
  <si>
    <t>17C</t>
  </si>
  <si>
    <t>01</t>
  </si>
  <si>
    <t>Headlights: High Beams</t>
  </si>
  <si>
    <t>Headlights: Low Beams</t>
  </si>
  <si>
    <t>Clutch OUT</t>
  </si>
  <si>
    <t>Clutch IN</t>
  </si>
  <si>
    <t>00</t>
  </si>
  <si>
    <t>Speed, one for data, other for speedometer</t>
  </si>
  <si>
    <t>Odometer ??? Maybe</t>
  </si>
  <si>
    <t>03</t>
  </si>
  <si>
    <t>02?</t>
  </si>
  <si>
    <t>20ish at idle (AC off), 80ish (AC on)</t>
  </si>
  <si>
    <t>Throttle Off, Brake ON</t>
  </si>
  <si>
    <t>Throttle Off</t>
  </si>
  <si>
    <t>Throttle ON</t>
  </si>
  <si>
    <t>Throttle &amp; Brake ON, Not Moving?</t>
  </si>
  <si>
    <t>Throttle Off, Brake ON, Not Moving?</t>
  </si>
  <si>
    <t>Throttle ON, Not Moving?</t>
  </si>
  <si>
    <t>Throttle On, Brake On</t>
  </si>
  <si>
    <t>Wheel Speed Sensors</t>
  </si>
  <si>
    <t>Front 2 wheels = Front 2 bytes</t>
  </si>
  <si>
    <t>Slowly increases when running</t>
  </si>
  <si>
    <t>Clutch IN, momentarily???</t>
  </si>
  <si>
    <t>Cruise Control ON</t>
  </si>
  <si>
    <t>WORKS on dash program, must by speedo readout??</t>
  </si>
  <si>
    <t>Steadily increasing with engine running, increases with RPM????</t>
  </si>
  <si>
    <t>57 to 6F - peaked when hot - Phx during summer and rush hour traffic</t>
  </si>
  <si>
    <t>7F to 8C - peaked when hot and not moving very fast - see below</t>
  </si>
  <si>
    <t>Fuel tank level</t>
  </si>
  <si>
    <t>32 80 when FULL (=12928) (13.2 gal tank) Divide by 1,000??</t>
  </si>
  <si>
    <t>????</t>
  </si>
  <si>
    <t>Fuel Consumption gauge</t>
  </si>
  <si>
    <t>14 @ FULL throttle (not lowest) 54 @ Off throttle (highest) 2C @ 25ish MPG</t>
  </si>
  <si>
    <t>test a tight turn to get % diff</t>
  </si>
  <si>
    <t>Byte 0</t>
  </si>
  <si>
    <t>Headlights: Low Beams, also AUTO</t>
  </si>
  <si>
    <t>4X</t>
  </si>
  <si>
    <t>AC compressor ON</t>
  </si>
  <si>
    <t>0X</t>
  </si>
  <si>
    <t>AC compressor OFF</t>
  </si>
  <si>
    <t>X4</t>
  </si>
  <si>
    <t>Reverse</t>
  </si>
  <si>
    <t>Right turn signal</t>
  </si>
  <si>
    <t>2X</t>
  </si>
  <si>
    <t>Left turn signal</t>
  </si>
  <si>
    <t>Headlights: High Beams or Flashers</t>
  </si>
  <si>
    <t>Wipers, single use</t>
  </si>
  <si>
    <t>Wipers, intermitten</t>
  </si>
  <si>
    <t>RPMs?? - Seems identical to 1DC</t>
  </si>
  <si>
    <t>Goes on and off with the compressor</t>
  </si>
  <si>
    <t>1C</t>
  </si>
  <si>
    <t>0C</t>
  </si>
  <si>
    <t>5C</t>
  </si>
  <si>
    <t>3C</t>
  </si>
  <si>
    <t>Right turn signal and wipers single use</t>
  </si>
  <si>
    <t>Left turn signal and wipers single use</t>
  </si>
  <si>
    <t>FF CB, at full 100% pedal, Divide by 65483ish</t>
  </si>
  <si>
    <t>Divide by 160ish</t>
  </si>
  <si>
    <t>Identical pairs, seems based on speed</t>
  </si>
  <si>
    <t>X7</t>
  </si>
  <si>
    <t>X6</t>
  </si>
  <si>
    <t>X5</t>
  </si>
  <si>
    <t>X3</t>
  </si>
  <si>
    <t>X2</t>
  </si>
  <si>
    <t>X1</t>
  </si>
  <si>
    <t>X0</t>
  </si>
  <si>
    <t>8X</t>
  </si>
  <si>
    <t>Cruise Control Main On</t>
  </si>
  <si>
    <t>Cruise Control Main Off</t>
  </si>
  <si>
    <t>Cruise Control Reset/Accelerate button</t>
  </si>
  <si>
    <t>Cruise Control Cancel button</t>
  </si>
  <si>
    <t>6X</t>
  </si>
  <si>
    <t>Cruise Control Set/Deaccelerate button</t>
  </si>
  <si>
    <t>Cruise Control Main On/Off button</t>
  </si>
  <si>
    <t>All doors and trunk closed</t>
  </si>
  <si>
    <t>Any door or trunk open</t>
  </si>
  <si>
    <t>Driver or passenger seat belt unbuckeled</t>
  </si>
  <si>
    <t>Driver or passenger seat belt buckeled</t>
  </si>
  <si>
    <t>1D0</t>
  </si>
  <si>
    <t>Could be water temp, steadies at 7F, 80 - advice from forum</t>
  </si>
  <si>
    <t>Could be intake temp, steadies at 57, 58 - advice from froum</t>
  </si>
  <si>
    <t>Stops increases when off throttle??? Could be fuel flow or mass air flow, but why keep incrementing?</t>
  </si>
  <si>
    <t>V-TEC ON</t>
  </si>
  <si>
    <t>V-TEC OFF</t>
  </si>
  <si>
    <t>7DF#</t>
  </si>
  <si>
    <t>Query</t>
  </si>
  <si>
    <t>0A</t>
  </si>
  <si>
    <t>0B</t>
  </si>
  <si>
    <t>0D</t>
  </si>
  <si>
    <t>0E</t>
  </si>
  <si>
    <t>0F</t>
  </si>
  <si>
    <t>1A</t>
  </si>
  <si>
    <t>1B</t>
  </si>
  <si>
    <t>1D</t>
  </si>
  <si>
    <t>1E</t>
  </si>
  <si>
    <t>1F</t>
  </si>
  <si>
    <t>7E8#</t>
  </si>
  <si>
    <t>7E9#</t>
  </si>
  <si>
    <t>PIDs</t>
  </si>
  <si>
    <t>PIDs 1 - 20</t>
  </si>
  <si>
    <t>PIDs 21 - 40</t>
  </si>
  <si>
    <t>E</t>
  </si>
  <si>
    <t>A</t>
  </si>
  <si>
    <t>2A</t>
  </si>
  <si>
    <t>2B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</si>
  <si>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</si>
  <si>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</si>
  <si>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</si>
  <si>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</si>
  <si>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</si>
  <si>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</si>
  <si>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</si>
  <si>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</si>
  <si>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</si>
  <si>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PIDs 41 - 60</t>
  </si>
  <si>
    <t>PIDs 61 - 80</t>
  </si>
  <si>
    <t>PIDs 81 - A0</t>
  </si>
  <si>
    <t>EA A9 A3 43 00</t>
  </si>
  <si>
    <t>98 19 20 13</t>
  </si>
  <si>
    <t>98 18 00 01</t>
  </si>
  <si>
    <t>00 01 80 01</t>
  </si>
  <si>
    <t>98 01 A0 11</t>
  </si>
  <si>
    <t>C4 D2 80 0D</t>
  </si>
  <si>
    <t>C0 80 00 00</t>
  </si>
  <si>
    <t>C0 A0 00 00</t>
  </si>
  <si>
    <t>C</t>
  </si>
  <si>
    <t>D</t>
  </si>
  <si>
    <t>4A</t>
  </si>
  <si>
    <t>4B</t>
  </si>
  <si>
    <t>4C</t>
  </si>
  <si>
    <t>4D</t>
  </si>
  <si>
    <t>4E</t>
  </si>
  <si>
    <t>4F</t>
  </si>
  <si>
    <t>5A</t>
  </si>
  <si>
    <t>5B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</si>
  <si>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</si>
  <si>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</si>
  <si>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</si>
  <si>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</si>
  <si>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</si>
  <si>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</si>
  <si>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</si>
  <si>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</si>
  <si>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</si>
  <si>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</si>
  <si>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</si>
  <si>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</si>
  <si>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</si>
  <si>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</si>
  <si>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</si>
  <si>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</si>
  <si>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</si>
  <si>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</si>
  <si>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</si>
  <si>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</si>
  <si>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</si>
  <si>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</si>
  <si>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</si>
  <si>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</si>
  <si>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</si>
  <si>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</si>
  <si>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</si>
  <si>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</si>
  <si>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PIDs Supported</t>
  </si>
  <si>
    <t>MIL status &amp; # of DTCs - encoded</t>
  </si>
  <si>
    <t>Engine coolant temp</t>
  </si>
  <si>
    <t>Engine RPM</t>
  </si>
  <si>
    <t>Vehicle speed</t>
  </si>
  <si>
    <t>MAF air flow rate</t>
  </si>
  <si>
    <t>O2 sensors presnet - encoded</t>
  </si>
  <si>
    <t>OBD standard - encoded</t>
  </si>
  <si>
    <t>Run time since engine start</t>
  </si>
  <si>
    <t>Distance with MIL on</t>
  </si>
  <si>
    <t>O2 sensor 1 - Fuel-air equivalent &amp; voltage - encoded</t>
  </si>
  <si>
    <t>O2 sensor 2 - encoded</t>
  </si>
  <si>
    <t>Warm-ups since codes cleared</t>
  </si>
  <si>
    <t>Distance since codes cleared</t>
  </si>
  <si>
    <t>Absolute barometric pressure</t>
  </si>
  <si>
    <t>Catalyst temp - bank 1, sensor 1</t>
  </si>
  <si>
    <t>Monitor status this drive cycle - encoded</t>
  </si>
  <si>
    <t>Control module voltage</t>
  </si>
  <si>
    <t>Ambient air temp</t>
  </si>
  <si>
    <t>Accelerator pedel position D</t>
  </si>
  <si>
    <t>Accelerator pedel position E</t>
  </si>
  <si>
    <t>Commanded throttle actuator</t>
  </si>
  <si>
    <t>Maximum value for Fuel-air equivilant, O2 voltage, current, intake manifold absolute pressure - encoded</t>
  </si>
  <si>
    <t>Fuel type - encoded</t>
  </si>
  <si>
    <t>Fuel injection timing</t>
  </si>
  <si>
    <t>Engine fuel rate</t>
  </si>
  <si>
    <t>Driver demend engine torque %</t>
  </si>
  <si>
    <t>Actual engine torque %</t>
  </si>
  <si>
    <t>Engine reference torque</t>
  </si>
  <si>
    <t>Aux input/output supported - encoded</t>
  </si>
  <si>
    <t>Commanded EGR and EGR error</t>
  </si>
  <si>
    <t>EGR temp</t>
  </si>
  <si>
    <t>Fuel pressure control system</t>
  </si>
  <si>
    <t>Boost pressure control</t>
  </si>
  <si>
    <t>Variable geometry turbo control</t>
  </si>
  <si>
    <t>Exhaust pressure</t>
  </si>
  <si>
    <t>Charge air cooler temp</t>
  </si>
  <si>
    <t>EGT - encoded</t>
  </si>
  <si>
    <t>Diesel particulate filter</t>
  </si>
  <si>
    <t>Engine run time</t>
  </si>
  <si>
    <t>Engine run time for Aux emissions control device</t>
  </si>
  <si>
    <t>Run time for "above"</t>
  </si>
  <si>
    <t>Diesel Aftertreatment</t>
  </si>
  <si>
    <t>Calculated engine load - %</t>
  </si>
  <si>
    <t>Send</t>
  </si>
  <si>
    <t>7DF</t>
  </si>
  <si>
    <t>#</t>
  </si>
  <si>
    <t>O2</t>
  </si>
  <si>
    <t>O1</t>
  </si>
  <si>
    <t>PID</t>
  </si>
  <si>
    <t>OO</t>
  </si>
  <si>
    <t>O5</t>
  </si>
  <si>
    <t>00 66 when off brake, 02 14 when pushing HARD</t>
  </si>
  <si>
    <t>Ebrake OFF</t>
  </si>
  <si>
    <t>Ebrake ON</t>
  </si>
  <si>
    <t>Commanded throttle position</t>
  </si>
  <si>
    <t>Seems like speed???</t>
  </si>
  <si>
    <t>1A4</t>
  </si>
  <si>
    <t>Actual Throttle position</t>
  </si>
  <si>
    <t>Starts at 00 43</t>
  </si>
  <si>
    <t>Possible commanded load</t>
  </si>
  <si>
    <t>00 when OFF throttle, FF when fully ON</t>
  </si>
  <si>
    <t>Brake pedal ammount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</si>
</sst>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1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49" fontId="1" fillId="0" borderId="2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49" fontId="1" fillId="3" borderId="26" xfId="0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9"/>
  <sheetViews>
    <sheetView tabSelected="1" topLeftCell="A42" zoomScaleNormal="100" workbookViewId="0">
      <selection activeCell="K52" sqref="K52"/>
    </sheetView>
  </sheetViews>
  <sheetFormatPr baseColWidth="10" defaultColWidth="10.83203125" defaultRowHeight="16"/>
  <cols>
    <col min="1" max="1" width="3.6640625" style="12" customWidth="1"/>
    <col min="2" max="2" width="10.83203125" style="12"/>
    <col min="3" max="10" width="4.5" style="12" customWidth="1"/>
    <col min="11" max="11" width="58.1640625" style="12" bestFit="1" customWidth="1"/>
    <col min="12" max="12" width="85" style="12" bestFit="1" customWidth="1"/>
    <col min="13" max="13" width="24.5" style="12" bestFit="1" customWidth="1"/>
    <col min="14" max="16384" width="10.83203125" style="12"/>
  </cols>
  <sheetData>
    <row r="2" spans="2:13" ht="40" customHeight="1" thickBot="1">
      <c r="B2" s="16" t="s">
        <v>0</v>
      </c>
      <c r="C2" s="17" t="s">
        <v>54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6" t="s">
        <v>8</v>
      </c>
      <c r="L2" s="16" t="s">
        <v>9</v>
      </c>
    </row>
    <row r="3" spans="2:13">
      <c r="B3" s="87" t="s">
        <v>15</v>
      </c>
      <c r="C3" s="56" t="s">
        <v>16</v>
      </c>
      <c r="D3" s="43" t="s">
        <v>16</v>
      </c>
      <c r="E3" s="43" t="s">
        <v>14</v>
      </c>
      <c r="F3" s="43" t="s">
        <v>14</v>
      </c>
      <c r="G3" s="43" t="s">
        <v>14</v>
      </c>
      <c r="H3" s="43" t="s">
        <v>14</v>
      </c>
      <c r="I3" s="43" t="s">
        <v>14</v>
      </c>
      <c r="J3" s="44" t="s">
        <v>14</v>
      </c>
      <c r="K3" s="45" t="s">
        <v>241</v>
      </c>
      <c r="L3" s="45" t="s">
        <v>31</v>
      </c>
      <c r="M3" s="15"/>
    </row>
    <row r="4" spans="2:13">
      <c r="B4" s="88"/>
      <c r="C4" s="57" t="s">
        <v>14</v>
      </c>
      <c r="D4" s="47" t="s">
        <v>14</v>
      </c>
      <c r="E4" s="47" t="s">
        <v>16</v>
      </c>
      <c r="F4" s="47" t="s">
        <v>16</v>
      </c>
      <c r="G4" s="47" t="s">
        <v>14</v>
      </c>
      <c r="H4" s="47" t="s">
        <v>14</v>
      </c>
      <c r="I4" s="47" t="s">
        <v>14</v>
      </c>
      <c r="J4" s="47" t="s">
        <v>14</v>
      </c>
      <c r="K4" s="49" t="s">
        <v>238</v>
      </c>
      <c r="L4" s="49" t="s">
        <v>242</v>
      </c>
      <c r="M4" s="15"/>
    </row>
    <row r="5" spans="2:13">
      <c r="B5" s="88"/>
      <c r="C5" s="71" t="s">
        <v>14</v>
      </c>
      <c r="D5" s="71" t="s">
        <v>14</v>
      </c>
      <c r="E5" s="71" t="s">
        <v>14</v>
      </c>
      <c r="F5" s="71" t="s">
        <v>14</v>
      </c>
      <c r="G5" s="72" t="s">
        <v>16</v>
      </c>
      <c r="H5" s="71" t="s">
        <v>14</v>
      </c>
      <c r="I5" s="71" t="s">
        <v>14</v>
      </c>
      <c r="J5" s="71" t="s">
        <v>14</v>
      </c>
      <c r="K5" s="73" t="s">
        <v>243</v>
      </c>
      <c r="L5" s="73" t="s">
        <v>244</v>
      </c>
      <c r="M5" s="15"/>
    </row>
    <row r="6" spans="2:13">
      <c r="B6" s="89"/>
      <c r="C6" s="71" t="s">
        <v>14</v>
      </c>
      <c r="D6" s="71" t="s">
        <v>14</v>
      </c>
      <c r="E6" s="71" t="s">
        <v>14</v>
      </c>
      <c r="F6" s="71" t="s">
        <v>14</v>
      </c>
      <c r="G6" s="71" t="s">
        <v>14</v>
      </c>
      <c r="H6" s="74" t="s">
        <v>26</v>
      </c>
      <c r="I6" s="74" t="s">
        <v>11</v>
      </c>
      <c r="J6" s="75" t="s">
        <v>14</v>
      </c>
      <c r="K6" s="73" t="s">
        <v>24</v>
      </c>
      <c r="L6" s="76"/>
      <c r="M6" s="15"/>
    </row>
    <row r="7" spans="2:13">
      <c r="B7" s="89"/>
      <c r="C7" s="71" t="s">
        <v>14</v>
      </c>
      <c r="D7" s="71" t="s">
        <v>14</v>
      </c>
      <c r="E7" s="71" t="s">
        <v>14</v>
      </c>
      <c r="F7" s="71" t="s">
        <v>14</v>
      </c>
      <c r="G7" s="71" t="s">
        <v>14</v>
      </c>
      <c r="H7" s="74" t="s">
        <v>26</v>
      </c>
      <c r="I7" s="74" t="s">
        <v>26</v>
      </c>
      <c r="J7" s="75" t="s">
        <v>14</v>
      </c>
      <c r="K7" s="76" t="s">
        <v>25</v>
      </c>
      <c r="L7" s="76"/>
      <c r="M7" s="15"/>
    </row>
    <row r="8" spans="2:13" ht="17" thickBot="1">
      <c r="B8" s="90"/>
      <c r="C8" s="58" t="s">
        <v>14</v>
      </c>
      <c r="D8" s="58" t="s">
        <v>14</v>
      </c>
      <c r="E8" s="58" t="s">
        <v>14</v>
      </c>
      <c r="F8" s="58" t="s">
        <v>14</v>
      </c>
      <c r="G8" s="58" t="s">
        <v>14</v>
      </c>
      <c r="H8" s="59" t="s">
        <v>18</v>
      </c>
      <c r="I8" s="59" t="s">
        <v>26</v>
      </c>
      <c r="J8" s="60" t="s">
        <v>14</v>
      </c>
      <c r="K8" s="61" t="s">
        <v>42</v>
      </c>
      <c r="L8" s="61"/>
      <c r="M8" s="15"/>
    </row>
    <row r="9" spans="2:13">
      <c r="B9" s="91">
        <v>158</v>
      </c>
      <c r="C9" s="77" t="s">
        <v>16</v>
      </c>
      <c r="D9" s="68" t="s">
        <v>16</v>
      </c>
      <c r="E9" s="68" t="s">
        <v>14</v>
      </c>
      <c r="F9" s="68" t="s">
        <v>14</v>
      </c>
      <c r="G9" s="68" t="s">
        <v>16</v>
      </c>
      <c r="H9" s="68" t="s">
        <v>16</v>
      </c>
      <c r="I9" s="68" t="s">
        <v>14</v>
      </c>
      <c r="J9" s="69" t="s">
        <v>14</v>
      </c>
      <c r="K9" s="70" t="s">
        <v>27</v>
      </c>
      <c r="L9" s="70" t="s">
        <v>77</v>
      </c>
    </row>
    <row r="10" spans="2:13" ht="17" thickBot="1">
      <c r="B10" s="86"/>
      <c r="C10" s="62" t="s">
        <v>14</v>
      </c>
      <c r="D10" s="58" t="s">
        <v>14</v>
      </c>
      <c r="E10" s="58" t="s">
        <v>14</v>
      </c>
      <c r="F10" s="58" t="s">
        <v>14</v>
      </c>
      <c r="G10" s="58" t="s">
        <v>14</v>
      </c>
      <c r="H10" s="58" t="s">
        <v>14</v>
      </c>
      <c r="I10" s="58" t="s">
        <v>16</v>
      </c>
      <c r="J10" s="60" t="s">
        <v>14</v>
      </c>
      <c r="K10" s="61" t="s">
        <v>28</v>
      </c>
      <c r="L10" s="61"/>
    </row>
    <row r="11" spans="2:13">
      <c r="B11" s="85" t="s">
        <v>20</v>
      </c>
      <c r="C11" s="31" t="s">
        <v>16</v>
      </c>
      <c r="D11" s="32" t="s">
        <v>16</v>
      </c>
      <c r="E11" s="32" t="s">
        <v>14</v>
      </c>
      <c r="F11" s="32" t="s">
        <v>14</v>
      </c>
      <c r="G11" s="32">
        <v>80</v>
      </c>
      <c r="H11" s="32" t="s">
        <v>14</v>
      </c>
      <c r="I11" s="32" t="s">
        <v>14</v>
      </c>
      <c r="J11" s="33" t="s">
        <v>14</v>
      </c>
      <c r="K11" s="34" t="s">
        <v>37</v>
      </c>
      <c r="L11" s="34" t="s">
        <v>76</v>
      </c>
    </row>
    <row r="12" spans="2:13">
      <c r="B12" s="91"/>
      <c r="C12" s="18" t="s">
        <v>16</v>
      </c>
      <c r="D12" s="19" t="s">
        <v>16</v>
      </c>
      <c r="E12" s="19" t="s">
        <v>14</v>
      </c>
      <c r="F12" s="19" t="s">
        <v>14</v>
      </c>
      <c r="G12" s="22" t="s">
        <v>21</v>
      </c>
      <c r="H12" s="19" t="s">
        <v>14</v>
      </c>
      <c r="I12" s="19">
        <v>20</v>
      </c>
      <c r="J12" s="24" t="s">
        <v>14</v>
      </c>
      <c r="K12" s="20" t="s">
        <v>36</v>
      </c>
      <c r="L12" s="20"/>
    </row>
    <row r="13" spans="2:13">
      <c r="B13" s="91"/>
      <c r="C13" s="18" t="s">
        <v>16</v>
      </c>
      <c r="D13" s="19" t="s">
        <v>16</v>
      </c>
      <c r="E13" s="19" t="s">
        <v>14</v>
      </c>
      <c r="F13" s="19" t="s">
        <v>14</v>
      </c>
      <c r="G13" s="19">
        <v>81</v>
      </c>
      <c r="H13" s="19" t="s">
        <v>14</v>
      </c>
      <c r="I13" s="19">
        <v>20</v>
      </c>
      <c r="J13" s="24" t="s">
        <v>14</v>
      </c>
      <c r="K13" s="20" t="s">
        <v>35</v>
      </c>
      <c r="L13" s="20"/>
    </row>
    <row r="14" spans="2:13">
      <c r="B14" s="91"/>
      <c r="C14" s="18" t="s">
        <v>16</v>
      </c>
      <c r="D14" s="19" t="s">
        <v>16</v>
      </c>
      <c r="E14" s="19" t="s">
        <v>14</v>
      </c>
      <c r="F14" s="19" t="s">
        <v>14</v>
      </c>
      <c r="G14" s="19">
        <v>82</v>
      </c>
      <c r="H14" s="19" t="s">
        <v>14</v>
      </c>
      <c r="I14" s="22" t="s">
        <v>26</v>
      </c>
      <c r="J14" s="19" t="s">
        <v>14</v>
      </c>
      <c r="K14" s="20" t="s">
        <v>34</v>
      </c>
      <c r="L14" s="20"/>
    </row>
    <row r="15" spans="2:13">
      <c r="B15" s="91"/>
      <c r="C15" s="18" t="s">
        <v>16</v>
      </c>
      <c r="D15" s="19" t="s">
        <v>16</v>
      </c>
      <c r="E15" s="19" t="s">
        <v>14</v>
      </c>
      <c r="F15" s="19" t="s">
        <v>14</v>
      </c>
      <c r="G15" s="22" t="s">
        <v>18</v>
      </c>
      <c r="H15" s="19" t="s">
        <v>14</v>
      </c>
      <c r="I15" s="22" t="s">
        <v>26</v>
      </c>
      <c r="J15" s="19" t="s">
        <v>14</v>
      </c>
      <c r="K15" s="20" t="s">
        <v>33</v>
      </c>
      <c r="L15" s="20"/>
    </row>
    <row r="16" spans="2:13">
      <c r="B16" s="91"/>
      <c r="C16" s="18" t="s">
        <v>16</v>
      </c>
      <c r="D16" s="19" t="s">
        <v>16</v>
      </c>
      <c r="E16" s="19" t="s">
        <v>14</v>
      </c>
      <c r="F16" s="19" t="s">
        <v>14</v>
      </c>
      <c r="G16" s="22" t="s">
        <v>29</v>
      </c>
      <c r="H16" s="19" t="s">
        <v>14</v>
      </c>
      <c r="I16" s="19">
        <v>20</v>
      </c>
      <c r="J16" s="19" t="s">
        <v>14</v>
      </c>
      <c r="K16" s="20" t="s">
        <v>32</v>
      </c>
      <c r="L16" s="20"/>
    </row>
    <row r="17" spans="2:12">
      <c r="B17" s="91"/>
      <c r="C17" s="19" t="s">
        <v>14</v>
      </c>
      <c r="D17" s="19" t="s">
        <v>14</v>
      </c>
      <c r="E17" s="19" t="s">
        <v>16</v>
      </c>
      <c r="F17" s="19" t="s">
        <v>16</v>
      </c>
      <c r="G17" s="19" t="s">
        <v>14</v>
      </c>
      <c r="H17" s="19" t="s">
        <v>14</v>
      </c>
      <c r="I17" s="19" t="s">
        <v>14</v>
      </c>
      <c r="J17" s="19" t="s">
        <v>14</v>
      </c>
      <c r="K17" s="18" t="s">
        <v>68</v>
      </c>
      <c r="L17" s="20"/>
    </row>
    <row r="18" spans="2:12">
      <c r="B18" s="91"/>
      <c r="C18" s="47" t="s">
        <v>14</v>
      </c>
      <c r="D18" s="47" t="s">
        <v>14</v>
      </c>
      <c r="E18" s="47" t="s">
        <v>14</v>
      </c>
      <c r="F18" s="47" t="s">
        <v>14</v>
      </c>
      <c r="G18" s="47">
        <v>48</v>
      </c>
      <c r="H18" s="47" t="s">
        <v>14</v>
      </c>
      <c r="I18" s="47" t="s">
        <v>14</v>
      </c>
      <c r="J18" s="47" t="s">
        <v>14</v>
      </c>
      <c r="K18" s="49" t="s">
        <v>43</v>
      </c>
      <c r="L18" s="20"/>
    </row>
    <row r="19" spans="2:12" ht="17" thickBot="1">
      <c r="B19" s="91"/>
      <c r="C19" s="54" t="s">
        <v>14</v>
      </c>
      <c r="D19" s="54" t="s">
        <v>14</v>
      </c>
      <c r="E19" s="54" t="s">
        <v>14</v>
      </c>
      <c r="F19" s="54" t="s">
        <v>14</v>
      </c>
      <c r="G19" s="54">
        <v>83</v>
      </c>
      <c r="H19" s="54" t="s">
        <v>14</v>
      </c>
      <c r="I19" s="54">
        <v>20</v>
      </c>
      <c r="J19" s="54" t="s">
        <v>14</v>
      </c>
      <c r="K19" s="23" t="s">
        <v>38</v>
      </c>
      <c r="L19" s="23"/>
    </row>
    <row r="20" spans="2:12" s="14" customFormat="1" ht="17" thickBot="1">
      <c r="B20" s="78" t="s">
        <v>240</v>
      </c>
      <c r="C20" s="79" t="s">
        <v>16</v>
      </c>
      <c r="D20" s="80" t="s">
        <v>16</v>
      </c>
      <c r="E20" s="80" t="s">
        <v>14</v>
      </c>
      <c r="F20" s="80" t="s">
        <v>14</v>
      </c>
      <c r="G20" s="80" t="s">
        <v>14</v>
      </c>
      <c r="H20" s="80" t="s">
        <v>14</v>
      </c>
      <c r="I20" s="80" t="s">
        <v>14</v>
      </c>
      <c r="J20" s="81" t="s">
        <v>14</v>
      </c>
      <c r="K20" s="78" t="s">
        <v>245</v>
      </c>
      <c r="L20" s="78" t="s">
        <v>235</v>
      </c>
    </row>
    <row r="21" spans="2:12">
      <c r="B21" s="91" t="s">
        <v>10</v>
      </c>
      <c r="C21" s="55" t="s">
        <v>79</v>
      </c>
      <c r="D21" s="32" t="s">
        <v>14</v>
      </c>
      <c r="E21" s="32" t="s">
        <v>14</v>
      </c>
      <c r="F21" s="32" t="s">
        <v>14</v>
      </c>
      <c r="G21" s="32" t="s">
        <v>14</v>
      </c>
      <c r="H21" s="32" t="s">
        <v>14</v>
      </c>
      <c r="I21" s="32" t="s">
        <v>14</v>
      </c>
      <c r="J21" s="33" t="s">
        <v>14</v>
      </c>
      <c r="K21" s="34" t="s">
        <v>65</v>
      </c>
      <c r="L21" s="34" t="s">
        <v>237</v>
      </c>
    </row>
    <row r="22" spans="2:12">
      <c r="B22" s="91"/>
      <c r="C22" s="21" t="s">
        <v>80</v>
      </c>
      <c r="D22" s="19" t="s">
        <v>14</v>
      </c>
      <c r="E22" s="19" t="s">
        <v>14</v>
      </c>
      <c r="F22" s="19" t="s">
        <v>14</v>
      </c>
      <c r="G22" s="19" t="s">
        <v>14</v>
      </c>
      <c r="H22" s="19" t="s">
        <v>14</v>
      </c>
      <c r="I22" s="19" t="s">
        <v>14</v>
      </c>
      <c r="J22" s="24" t="s">
        <v>14</v>
      </c>
      <c r="K22" s="20" t="s">
        <v>55</v>
      </c>
      <c r="L22" s="20" t="s">
        <v>237</v>
      </c>
    </row>
    <row r="23" spans="2:12">
      <c r="B23" s="91"/>
      <c r="C23" s="21" t="s">
        <v>81</v>
      </c>
      <c r="D23" s="19" t="s">
        <v>14</v>
      </c>
      <c r="E23" s="19" t="s">
        <v>14</v>
      </c>
      <c r="F23" s="19" t="s">
        <v>14</v>
      </c>
      <c r="G23" s="19" t="s">
        <v>14</v>
      </c>
      <c r="H23" s="19" t="s">
        <v>14</v>
      </c>
      <c r="I23" s="19" t="s">
        <v>14</v>
      </c>
      <c r="J23" s="24" t="s">
        <v>14</v>
      </c>
      <c r="K23" s="20" t="s">
        <v>12</v>
      </c>
      <c r="L23" s="20" t="s">
        <v>237</v>
      </c>
    </row>
    <row r="24" spans="2:12">
      <c r="B24" s="91"/>
      <c r="C24" s="21" t="s">
        <v>60</v>
      </c>
      <c r="D24" s="19" t="s">
        <v>14</v>
      </c>
      <c r="E24" s="19" t="s">
        <v>14</v>
      </c>
      <c r="F24" s="19" t="s">
        <v>14</v>
      </c>
      <c r="G24" s="19" t="s">
        <v>14</v>
      </c>
      <c r="H24" s="19" t="s">
        <v>14</v>
      </c>
      <c r="I24" s="19" t="s">
        <v>14</v>
      </c>
      <c r="J24" s="24" t="s">
        <v>14</v>
      </c>
      <c r="K24" s="20" t="s">
        <v>13</v>
      </c>
      <c r="L24" s="20" t="s">
        <v>237</v>
      </c>
    </row>
    <row r="25" spans="2:12">
      <c r="B25" s="91"/>
      <c r="C25" s="21" t="s">
        <v>82</v>
      </c>
      <c r="D25" s="19" t="s">
        <v>14</v>
      </c>
      <c r="E25" s="19" t="s">
        <v>14</v>
      </c>
      <c r="F25" s="19" t="s">
        <v>14</v>
      </c>
      <c r="G25" s="19" t="s">
        <v>14</v>
      </c>
      <c r="H25" s="19" t="s">
        <v>14</v>
      </c>
      <c r="I25" s="19" t="s">
        <v>14</v>
      </c>
      <c r="J25" s="24" t="s">
        <v>14</v>
      </c>
      <c r="K25" s="20" t="s">
        <v>22</v>
      </c>
      <c r="L25" s="20" t="s">
        <v>236</v>
      </c>
    </row>
    <row r="26" spans="2:12">
      <c r="B26" s="91"/>
      <c r="C26" s="21" t="s">
        <v>83</v>
      </c>
      <c r="D26" s="19" t="s">
        <v>14</v>
      </c>
      <c r="E26" s="19" t="s">
        <v>14</v>
      </c>
      <c r="F26" s="19" t="s">
        <v>14</v>
      </c>
      <c r="G26" s="19" t="s">
        <v>14</v>
      </c>
      <c r="H26" s="19" t="s">
        <v>14</v>
      </c>
      <c r="I26" s="19" t="s">
        <v>14</v>
      </c>
      <c r="J26" s="24" t="s">
        <v>14</v>
      </c>
      <c r="K26" s="20" t="s">
        <v>23</v>
      </c>
      <c r="L26" s="20" t="s">
        <v>236</v>
      </c>
    </row>
    <row r="27" spans="2:12">
      <c r="B27" s="91"/>
      <c r="C27" s="21" t="s">
        <v>84</v>
      </c>
      <c r="D27" s="19" t="s">
        <v>14</v>
      </c>
      <c r="E27" s="19" t="s">
        <v>14</v>
      </c>
      <c r="F27" s="19" t="s">
        <v>14</v>
      </c>
      <c r="G27" s="19" t="s">
        <v>14</v>
      </c>
      <c r="H27" s="19" t="s">
        <v>14</v>
      </c>
      <c r="I27" s="19" t="s">
        <v>14</v>
      </c>
      <c r="J27" s="24" t="s">
        <v>14</v>
      </c>
      <c r="K27" s="20" t="s">
        <v>12</v>
      </c>
      <c r="L27" s="20" t="s">
        <v>236</v>
      </c>
    </row>
    <row r="28" spans="2:12">
      <c r="B28" s="91"/>
      <c r="C28" s="21" t="s">
        <v>85</v>
      </c>
      <c r="D28" s="19" t="s">
        <v>14</v>
      </c>
      <c r="E28" s="19" t="s">
        <v>14</v>
      </c>
      <c r="F28" s="19" t="s">
        <v>14</v>
      </c>
      <c r="G28" s="19" t="s">
        <v>14</v>
      </c>
      <c r="H28" s="19" t="s">
        <v>14</v>
      </c>
      <c r="I28" s="19" t="s">
        <v>14</v>
      </c>
      <c r="J28" s="24" t="s">
        <v>14</v>
      </c>
      <c r="K28" s="20" t="s">
        <v>13</v>
      </c>
      <c r="L28" s="20" t="s">
        <v>236</v>
      </c>
    </row>
    <row r="29" spans="2:12">
      <c r="B29" s="91"/>
      <c r="C29" s="46" t="s">
        <v>63</v>
      </c>
      <c r="D29" s="47" t="s">
        <v>14</v>
      </c>
      <c r="E29" s="47" t="s">
        <v>14</v>
      </c>
      <c r="F29" s="47" t="s">
        <v>14</v>
      </c>
      <c r="G29" s="47" t="s">
        <v>14</v>
      </c>
      <c r="H29" s="47" t="s">
        <v>14</v>
      </c>
      <c r="I29" s="47" t="s">
        <v>14</v>
      </c>
      <c r="J29" s="48" t="s">
        <v>14</v>
      </c>
      <c r="K29" s="15" t="s">
        <v>93</v>
      </c>
      <c r="L29" s="20"/>
    </row>
    <row r="30" spans="2:12">
      <c r="B30" s="91"/>
      <c r="C30" s="46" t="s">
        <v>56</v>
      </c>
      <c r="D30" s="47" t="s">
        <v>14</v>
      </c>
      <c r="E30" s="47" t="s">
        <v>14</v>
      </c>
      <c r="F30" s="47" t="s">
        <v>14</v>
      </c>
      <c r="G30" s="47" t="s">
        <v>14</v>
      </c>
      <c r="H30" s="47" t="s">
        <v>14</v>
      </c>
      <c r="I30" s="47" t="s">
        <v>14</v>
      </c>
      <c r="J30" s="48" t="s">
        <v>14</v>
      </c>
      <c r="K30" s="49" t="s">
        <v>90</v>
      </c>
      <c r="L30" s="20"/>
    </row>
    <row r="31" spans="2:12">
      <c r="B31" s="91"/>
      <c r="C31" s="46" t="s">
        <v>91</v>
      </c>
      <c r="D31" s="47" t="s">
        <v>14</v>
      </c>
      <c r="E31" s="47" t="s">
        <v>14</v>
      </c>
      <c r="F31" s="47" t="s">
        <v>14</v>
      </c>
      <c r="G31" s="47" t="s">
        <v>14</v>
      </c>
      <c r="H31" s="47" t="s">
        <v>14</v>
      </c>
      <c r="I31" s="47" t="s">
        <v>14</v>
      </c>
      <c r="J31" s="48" t="s">
        <v>14</v>
      </c>
      <c r="K31" s="49" t="s">
        <v>92</v>
      </c>
      <c r="L31" s="20"/>
    </row>
    <row r="32" spans="2:12">
      <c r="B32" s="91"/>
      <c r="C32" s="46" t="s">
        <v>86</v>
      </c>
      <c r="D32" s="47" t="s">
        <v>14</v>
      </c>
      <c r="E32" s="47" t="s">
        <v>14</v>
      </c>
      <c r="F32" s="47" t="s">
        <v>14</v>
      </c>
      <c r="G32" s="47" t="s">
        <v>14</v>
      </c>
      <c r="H32" s="47" t="s">
        <v>14</v>
      </c>
      <c r="I32" s="47" t="s">
        <v>14</v>
      </c>
      <c r="J32" s="48" t="s">
        <v>14</v>
      </c>
      <c r="K32" s="15" t="s">
        <v>89</v>
      </c>
      <c r="L32" s="20"/>
    </row>
    <row r="33" spans="2:13">
      <c r="B33" s="91"/>
      <c r="C33" s="46" t="s">
        <v>14</v>
      </c>
      <c r="D33" s="47" t="s">
        <v>14</v>
      </c>
      <c r="E33" s="47" t="s">
        <v>14</v>
      </c>
      <c r="F33" s="47" t="s">
        <v>14</v>
      </c>
      <c r="G33" s="47" t="s">
        <v>14</v>
      </c>
      <c r="H33" s="47" t="s">
        <v>86</v>
      </c>
      <c r="I33" s="47" t="s">
        <v>14</v>
      </c>
      <c r="J33" s="48" t="s">
        <v>14</v>
      </c>
      <c r="K33" s="49" t="s">
        <v>87</v>
      </c>
      <c r="L33" s="20"/>
    </row>
    <row r="34" spans="2:13">
      <c r="B34" s="91"/>
      <c r="C34" s="46" t="s">
        <v>14</v>
      </c>
      <c r="D34" s="47" t="s">
        <v>14</v>
      </c>
      <c r="E34" s="47" t="s">
        <v>14</v>
      </c>
      <c r="F34" s="47" t="s">
        <v>14</v>
      </c>
      <c r="G34" s="47" t="s">
        <v>14</v>
      </c>
      <c r="H34" s="47" t="s">
        <v>58</v>
      </c>
      <c r="I34" s="47" t="s">
        <v>14</v>
      </c>
      <c r="J34" s="48" t="s">
        <v>14</v>
      </c>
      <c r="K34" s="49" t="s">
        <v>88</v>
      </c>
      <c r="L34" s="20"/>
    </row>
    <row r="35" spans="2:13">
      <c r="B35" s="91"/>
      <c r="C35" s="21" t="s">
        <v>14</v>
      </c>
      <c r="D35" s="19" t="s">
        <v>14</v>
      </c>
      <c r="E35" s="19" t="s">
        <v>56</v>
      </c>
      <c r="F35" s="19" t="s">
        <v>14</v>
      </c>
      <c r="G35" s="19" t="s">
        <v>14</v>
      </c>
      <c r="H35" s="19" t="s">
        <v>14</v>
      </c>
      <c r="I35" s="19" t="s">
        <v>14</v>
      </c>
      <c r="J35" s="24" t="s">
        <v>14</v>
      </c>
      <c r="K35" s="20" t="s">
        <v>57</v>
      </c>
      <c r="L35" s="20" t="s">
        <v>69</v>
      </c>
    </row>
    <row r="36" spans="2:13">
      <c r="B36" s="91"/>
      <c r="C36" s="21" t="s">
        <v>14</v>
      </c>
      <c r="D36" s="19" t="s">
        <v>14</v>
      </c>
      <c r="E36" s="19" t="s">
        <v>58</v>
      </c>
      <c r="F36" s="19" t="s">
        <v>14</v>
      </c>
      <c r="G36" s="19" t="s">
        <v>14</v>
      </c>
      <c r="H36" s="19" t="s">
        <v>14</v>
      </c>
      <c r="I36" s="19" t="s">
        <v>14</v>
      </c>
      <c r="J36" s="24" t="s">
        <v>14</v>
      </c>
      <c r="K36" s="20" t="s">
        <v>59</v>
      </c>
      <c r="L36" s="20" t="s">
        <v>69</v>
      </c>
    </row>
    <row r="37" spans="2:13" ht="17" thickBot="1">
      <c r="B37" s="86"/>
      <c r="C37" s="30" t="s">
        <v>14</v>
      </c>
      <c r="D37" s="35" t="s">
        <v>14</v>
      </c>
      <c r="E37" s="35" t="s">
        <v>60</v>
      </c>
      <c r="F37" s="35" t="s">
        <v>14</v>
      </c>
      <c r="G37" s="35" t="s">
        <v>14</v>
      </c>
      <c r="H37" s="35" t="s">
        <v>14</v>
      </c>
      <c r="I37" s="35" t="s">
        <v>14</v>
      </c>
      <c r="J37" s="36" t="s">
        <v>14</v>
      </c>
      <c r="K37" s="16" t="s">
        <v>61</v>
      </c>
      <c r="L37" s="16"/>
    </row>
    <row r="38" spans="2:13" s="14" customFormat="1" ht="17" thickBot="1">
      <c r="B38" s="63" t="s">
        <v>98</v>
      </c>
      <c r="C38" s="64" t="s">
        <v>16</v>
      </c>
      <c r="D38" s="65" t="s">
        <v>16</v>
      </c>
      <c r="E38" s="65" t="s">
        <v>14</v>
      </c>
      <c r="F38" s="65" t="s">
        <v>14</v>
      </c>
      <c r="G38" s="65" t="s">
        <v>14</v>
      </c>
      <c r="H38" s="65" t="s">
        <v>14</v>
      </c>
      <c r="I38" s="65" t="s">
        <v>14</v>
      </c>
      <c r="J38" s="66" t="s">
        <v>14</v>
      </c>
      <c r="K38" s="78" t="s">
        <v>239</v>
      </c>
      <c r="L38" s="63"/>
    </row>
    <row r="39" spans="2:13" ht="17" thickBot="1">
      <c r="B39" s="63" t="s">
        <v>17</v>
      </c>
      <c r="C39" s="64" t="s">
        <v>30</v>
      </c>
      <c r="D39" s="65" t="s">
        <v>16</v>
      </c>
      <c r="E39" s="65" t="s">
        <v>16</v>
      </c>
      <c r="F39" s="65" t="s">
        <v>14</v>
      </c>
      <c r="G39" s="65" t="s">
        <v>14</v>
      </c>
      <c r="H39" s="65" t="s">
        <v>14</v>
      </c>
      <c r="I39" s="65" t="s">
        <v>14</v>
      </c>
      <c r="J39" s="66" t="s">
        <v>14</v>
      </c>
      <c r="K39" s="63" t="s">
        <v>19</v>
      </c>
      <c r="L39" s="63"/>
    </row>
    <row r="40" spans="2:13" ht="17" thickBot="1">
      <c r="B40" s="37">
        <v>255</v>
      </c>
      <c r="C40" s="38" t="s">
        <v>16</v>
      </c>
      <c r="D40" s="39" t="s">
        <v>16</v>
      </c>
      <c r="E40" s="39" t="s">
        <v>16</v>
      </c>
      <c r="F40" s="39" t="s">
        <v>16</v>
      </c>
      <c r="G40" s="39" t="s">
        <v>14</v>
      </c>
      <c r="H40" s="39" t="s">
        <v>14</v>
      </c>
      <c r="I40" s="39" t="s">
        <v>14</v>
      </c>
      <c r="J40" s="40" t="s">
        <v>14</v>
      </c>
      <c r="K40" s="37" t="s">
        <v>39</v>
      </c>
      <c r="L40" s="37" t="s">
        <v>40</v>
      </c>
      <c r="M40" s="13" t="s">
        <v>53</v>
      </c>
    </row>
    <row r="41" spans="2:13">
      <c r="B41" s="85">
        <v>294</v>
      </c>
      <c r="C41" s="21" t="s">
        <v>56</v>
      </c>
      <c r="D41" s="19" t="s">
        <v>14</v>
      </c>
      <c r="E41" s="19" t="s">
        <v>14</v>
      </c>
      <c r="F41" s="19" t="s">
        <v>14</v>
      </c>
      <c r="G41" s="19" t="s">
        <v>14</v>
      </c>
      <c r="H41" s="19" t="s">
        <v>14</v>
      </c>
      <c r="I41" s="19" t="s">
        <v>14</v>
      </c>
      <c r="J41" s="24" t="s">
        <v>14</v>
      </c>
      <c r="K41" s="29" t="s">
        <v>62</v>
      </c>
      <c r="L41" s="29"/>
    </row>
    <row r="42" spans="2:13">
      <c r="B42" s="91"/>
      <c r="C42" s="21" t="s">
        <v>63</v>
      </c>
      <c r="D42" s="19" t="s">
        <v>14</v>
      </c>
      <c r="E42" s="19" t="s">
        <v>14</v>
      </c>
      <c r="F42" s="19" t="s">
        <v>14</v>
      </c>
      <c r="G42" s="19" t="s">
        <v>14</v>
      </c>
      <c r="H42" s="19" t="s">
        <v>14</v>
      </c>
      <c r="I42" s="19" t="s">
        <v>14</v>
      </c>
      <c r="J42" s="24" t="s">
        <v>14</v>
      </c>
      <c r="K42" s="20" t="s">
        <v>64</v>
      </c>
      <c r="L42" s="20"/>
    </row>
    <row r="43" spans="2:13">
      <c r="B43" s="91"/>
      <c r="C43" s="21" t="s">
        <v>70</v>
      </c>
      <c r="D43" s="19" t="s">
        <v>14</v>
      </c>
      <c r="E43" s="19" t="s">
        <v>14</v>
      </c>
      <c r="F43" s="19" t="s">
        <v>14</v>
      </c>
      <c r="G43" s="19" t="s">
        <v>14</v>
      </c>
      <c r="H43" s="19" t="s">
        <v>14</v>
      </c>
      <c r="I43" s="19" t="s">
        <v>14</v>
      </c>
      <c r="J43" s="24" t="s">
        <v>14</v>
      </c>
      <c r="K43" s="20" t="s">
        <v>66</v>
      </c>
      <c r="L43" s="20"/>
    </row>
    <row r="44" spans="2:13">
      <c r="B44" s="91"/>
      <c r="C44" s="21" t="s">
        <v>71</v>
      </c>
      <c r="D44" s="19" t="s">
        <v>14</v>
      </c>
      <c r="E44" s="19" t="s">
        <v>14</v>
      </c>
      <c r="F44" s="19" t="s">
        <v>14</v>
      </c>
      <c r="G44" s="19" t="s">
        <v>14</v>
      </c>
      <c r="H44" s="19" t="s">
        <v>14</v>
      </c>
      <c r="I44" s="19" t="s">
        <v>14</v>
      </c>
      <c r="J44" s="24" t="s">
        <v>14</v>
      </c>
      <c r="K44" s="20" t="s">
        <v>67</v>
      </c>
      <c r="L44" s="20"/>
    </row>
    <row r="45" spans="2:13">
      <c r="B45" s="91"/>
      <c r="C45" s="21" t="s">
        <v>72</v>
      </c>
      <c r="D45" s="19" t="s">
        <v>14</v>
      </c>
      <c r="E45" s="19" t="s">
        <v>14</v>
      </c>
      <c r="F45" s="19" t="s">
        <v>14</v>
      </c>
      <c r="G45" s="19" t="s">
        <v>14</v>
      </c>
      <c r="H45" s="19" t="s">
        <v>14</v>
      </c>
      <c r="I45" s="19" t="s">
        <v>14</v>
      </c>
      <c r="J45" s="24" t="s">
        <v>14</v>
      </c>
      <c r="K45" s="20" t="s">
        <v>74</v>
      </c>
      <c r="L45" s="20"/>
    </row>
    <row r="46" spans="2:13" ht="17" thickBot="1">
      <c r="B46" s="86"/>
      <c r="C46" s="30" t="s">
        <v>73</v>
      </c>
      <c r="D46" s="35" t="s">
        <v>14</v>
      </c>
      <c r="E46" s="35" t="s">
        <v>14</v>
      </c>
      <c r="F46" s="35" t="s">
        <v>14</v>
      </c>
      <c r="G46" s="35" t="s">
        <v>14</v>
      </c>
      <c r="H46" s="35" t="s">
        <v>14</v>
      </c>
      <c r="I46" s="35" t="s">
        <v>14</v>
      </c>
      <c r="J46" s="36" t="s">
        <v>14</v>
      </c>
      <c r="K46" s="16" t="s">
        <v>75</v>
      </c>
      <c r="L46" s="16"/>
    </row>
    <row r="47" spans="2:13" ht="17" thickBot="1">
      <c r="B47" s="37">
        <v>309</v>
      </c>
      <c r="C47" s="38" t="s">
        <v>14</v>
      </c>
      <c r="D47" s="39" t="s">
        <v>14</v>
      </c>
      <c r="E47" s="39" t="s">
        <v>16</v>
      </c>
      <c r="F47" s="39" t="s">
        <v>16</v>
      </c>
      <c r="G47" s="39" t="s">
        <v>14</v>
      </c>
      <c r="H47" s="39" t="s">
        <v>14</v>
      </c>
      <c r="I47" s="39" t="s">
        <v>14</v>
      </c>
      <c r="J47" s="40" t="s">
        <v>14</v>
      </c>
      <c r="K47" s="37" t="s">
        <v>78</v>
      </c>
      <c r="L47" s="37" t="s">
        <v>44</v>
      </c>
    </row>
    <row r="48" spans="2:13">
      <c r="B48" s="85">
        <v>320</v>
      </c>
      <c r="C48" s="27" t="s">
        <v>14</v>
      </c>
      <c r="D48" s="41" t="s">
        <v>26</v>
      </c>
      <c r="E48" s="27" t="s">
        <v>14</v>
      </c>
      <c r="F48" s="27" t="s">
        <v>14</v>
      </c>
      <c r="G48" s="27" t="s">
        <v>14</v>
      </c>
      <c r="H48" s="27" t="s">
        <v>14</v>
      </c>
      <c r="I48" s="27" t="s">
        <v>14</v>
      </c>
      <c r="J48" s="28" t="s">
        <v>14</v>
      </c>
      <c r="K48" s="29" t="s">
        <v>103</v>
      </c>
      <c r="L48" s="29"/>
    </row>
    <row r="49" spans="2:12" ht="17" thickBot="1">
      <c r="B49" s="86"/>
      <c r="C49" s="25" t="s">
        <v>14</v>
      </c>
      <c r="D49" s="25">
        <v>40</v>
      </c>
      <c r="E49" s="25" t="s">
        <v>14</v>
      </c>
      <c r="F49" s="25" t="s">
        <v>14</v>
      </c>
      <c r="G49" s="25" t="s">
        <v>14</v>
      </c>
      <c r="H49" s="25" t="s">
        <v>14</v>
      </c>
      <c r="I49" s="25" t="s">
        <v>14</v>
      </c>
      <c r="J49" s="26" t="s">
        <v>14</v>
      </c>
      <c r="K49" s="16" t="s">
        <v>102</v>
      </c>
      <c r="L49" s="16"/>
    </row>
    <row r="50" spans="2:12">
      <c r="B50" s="82">
        <v>324</v>
      </c>
      <c r="C50" s="42" t="s">
        <v>16</v>
      </c>
      <c r="D50" s="43" t="s">
        <v>14</v>
      </c>
      <c r="E50" s="43" t="s">
        <v>14</v>
      </c>
      <c r="F50" s="43" t="s">
        <v>14</v>
      </c>
      <c r="G50" s="43" t="s">
        <v>14</v>
      </c>
      <c r="H50" s="43" t="s">
        <v>14</v>
      </c>
      <c r="I50" s="43" t="s">
        <v>14</v>
      </c>
      <c r="J50" s="44" t="s">
        <v>14</v>
      </c>
      <c r="K50" s="45" t="s">
        <v>99</v>
      </c>
      <c r="L50" s="45" t="s">
        <v>47</v>
      </c>
    </row>
    <row r="51" spans="2:12">
      <c r="B51" s="83"/>
      <c r="C51" s="46" t="s">
        <v>14</v>
      </c>
      <c r="D51" s="47" t="s">
        <v>16</v>
      </c>
      <c r="E51" s="47" t="s">
        <v>14</v>
      </c>
      <c r="F51" s="47" t="s">
        <v>14</v>
      </c>
      <c r="G51" s="47" t="s">
        <v>14</v>
      </c>
      <c r="H51" s="47" t="s">
        <v>14</v>
      </c>
      <c r="I51" s="47" t="s">
        <v>14</v>
      </c>
      <c r="J51" s="48" t="s">
        <v>14</v>
      </c>
      <c r="K51" s="49" t="s">
        <v>100</v>
      </c>
      <c r="L51" s="49" t="s">
        <v>46</v>
      </c>
    </row>
    <row r="52" spans="2:12" ht="17" thickBot="1">
      <c r="B52" s="84"/>
      <c r="C52" s="62" t="s">
        <v>14</v>
      </c>
      <c r="D52" s="58" t="s">
        <v>14</v>
      </c>
      <c r="E52" s="58" t="s">
        <v>16</v>
      </c>
      <c r="F52" s="58" t="s">
        <v>16</v>
      </c>
      <c r="G52" s="58" t="s">
        <v>14</v>
      </c>
      <c r="H52" s="58" t="s">
        <v>14</v>
      </c>
      <c r="I52" s="58" t="s">
        <v>14</v>
      </c>
      <c r="J52" s="60" t="s">
        <v>14</v>
      </c>
      <c r="K52" s="61" t="s">
        <v>45</v>
      </c>
      <c r="L52" s="61" t="s">
        <v>101</v>
      </c>
    </row>
    <row r="53" spans="2:12">
      <c r="B53" s="85">
        <v>377</v>
      </c>
      <c r="C53" s="67" t="s">
        <v>14</v>
      </c>
      <c r="D53" s="68" t="s">
        <v>14</v>
      </c>
      <c r="E53" s="68" t="s">
        <v>14</v>
      </c>
      <c r="F53" s="68" t="s">
        <v>14</v>
      </c>
      <c r="G53" s="68" t="s">
        <v>16</v>
      </c>
      <c r="H53" s="68" t="s">
        <v>14</v>
      </c>
      <c r="I53" s="68" t="s">
        <v>14</v>
      </c>
      <c r="J53" s="69" t="s">
        <v>14</v>
      </c>
      <c r="K53" s="70" t="s">
        <v>41</v>
      </c>
      <c r="L53" s="70" t="s">
        <v>50</v>
      </c>
    </row>
    <row r="54" spans="2:12" ht="17" thickBot="1">
      <c r="B54" s="86"/>
      <c r="C54" s="30" t="s">
        <v>16</v>
      </c>
      <c r="D54" s="25" t="s">
        <v>14</v>
      </c>
      <c r="E54" s="25" t="s">
        <v>14</v>
      </c>
      <c r="F54" s="25" t="s">
        <v>14</v>
      </c>
      <c r="G54" s="25" t="s">
        <v>14</v>
      </c>
      <c r="H54" s="25" t="s">
        <v>14</v>
      </c>
      <c r="I54" s="25" t="s">
        <v>14</v>
      </c>
      <c r="J54" s="26" t="s">
        <v>14</v>
      </c>
      <c r="K54" s="16" t="s">
        <v>51</v>
      </c>
      <c r="L54" s="16" t="s">
        <v>52</v>
      </c>
    </row>
    <row r="55" spans="2:12" ht="17" thickBot="1">
      <c r="B55" s="37">
        <v>378</v>
      </c>
      <c r="C55" s="38" t="s">
        <v>14</v>
      </c>
      <c r="D55" s="39" t="s">
        <v>14</v>
      </c>
      <c r="E55" s="39" t="s">
        <v>14</v>
      </c>
      <c r="F55" s="39" t="s">
        <v>14</v>
      </c>
      <c r="G55" s="39" t="s">
        <v>16</v>
      </c>
      <c r="H55" s="39" t="s">
        <v>16</v>
      </c>
      <c r="I55" s="39" t="s">
        <v>14</v>
      </c>
      <c r="J55" s="40" t="s">
        <v>14</v>
      </c>
      <c r="K55" s="37" t="s">
        <v>48</v>
      </c>
      <c r="L55" s="37" t="s">
        <v>49</v>
      </c>
    </row>
    <row r="56" spans="2:12">
      <c r="B56" s="82">
        <v>405</v>
      </c>
      <c r="C56" s="42" t="s">
        <v>14</v>
      </c>
      <c r="D56" s="52" t="s">
        <v>21</v>
      </c>
      <c r="E56" s="43" t="s">
        <v>14</v>
      </c>
      <c r="F56" s="43" t="s">
        <v>14</v>
      </c>
      <c r="G56" s="43" t="s">
        <v>14</v>
      </c>
      <c r="H56" s="43" t="s">
        <v>14</v>
      </c>
      <c r="I56" s="43" t="s">
        <v>14</v>
      </c>
      <c r="J56" s="44" t="s">
        <v>14</v>
      </c>
      <c r="K56" s="45" t="s">
        <v>94</v>
      </c>
      <c r="L56" s="45"/>
    </row>
    <row r="57" spans="2:12">
      <c r="B57" s="83"/>
      <c r="C57" s="46" t="s">
        <v>14</v>
      </c>
      <c r="D57" s="52" t="s">
        <v>18</v>
      </c>
      <c r="E57" s="47" t="s">
        <v>14</v>
      </c>
      <c r="F57" s="47" t="s">
        <v>14</v>
      </c>
      <c r="G57" s="47" t="s">
        <v>14</v>
      </c>
      <c r="H57" s="47" t="s">
        <v>14</v>
      </c>
      <c r="I57" s="47" t="s">
        <v>14</v>
      </c>
      <c r="J57" s="48" t="s">
        <v>14</v>
      </c>
      <c r="K57" s="53" t="s">
        <v>95</v>
      </c>
      <c r="L57" s="53"/>
    </row>
    <row r="58" spans="2:12">
      <c r="B58" s="83"/>
      <c r="C58" s="46" t="s">
        <v>14</v>
      </c>
      <c r="D58" s="47" t="s">
        <v>14</v>
      </c>
      <c r="E58" s="47">
        <v>24</v>
      </c>
      <c r="F58" s="47" t="s">
        <v>14</v>
      </c>
      <c r="G58" s="47" t="s">
        <v>14</v>
      </c>
      <c r="H58" s="47" t="s">
        <v>14</v>
      </c>
      <c r="I58" s="47" t="s">
        <v>14</v>
      </c>
      <c r="J58" s="48" t="s">
        <v>14</v>
      </c>
      <c r="K58" s="49" t="s">
        <v>96</v>
      </c>
      <c r="L58" s="49"/>
    </row>
    <row r="59" spans="2:12" ht="17" thickBot="1">
      <c r="B59" s="84"/>
      <c r="C59" s="50" t="s">
        <v>14</v>
      </c>
      <c r="D59" s="35" t="s">
        <v>14</v>
      </c>
      <c r="E59" s="35">
        <v>20</v>
      </c>
      <c r="F59" s="35" t="s">
        <v>14</v>
      </c>
      <c r="G59" s="35" t="s">
        <v>14</v>
      </c>
      <c r="H59" s="35" t="s">
        <v>14</v>
      </c>
      <c r="I59" s="35" t="s">
        <v>14</v>
      </c>
      <c r="J59" s="36" t="s">
        <v>14</v>
      </c>
      <c r="K59" s="51" t="s">
        <v>97</v>
      </c>
      <c r="L59" s="51"/>
    </row>
  </sheetData>
  <mergeCells count="9">
    <mergeCell ref="B56:B59"/>
    <mergeCell ref="B53:B54"/>
    <mergeCell ref="B3:B8"/>
    <mergeCell ref="B9:B10"/>
    <mergeCell ref="B11:B19"/>
    <mergeCell ref="B50:B52"/>
    <mergeCell ref="B21:B37"/>
    <mergeCell ref="B41:B46"/>
    <mergeCell ref="B48:B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80"/>
  <sheetViews>
    <sheetView workbookViewId="0">
      <selection activeCell="H34" sqref="H34"/>
    </sheetView>
  </sheetViews>
  <sheetFormatPr baseColWidth="10" defaultColWidth="10.83203125" defaultRowHeight="16"/>
  <cols>
    <col min="1" max="1" width="1.83203125" style="10" customWidth="1"/>
    <col min="2" max="2" width="11.33203125" style="1" bestFit="1" customWidth="1"/>
    <col min="3" max="3" width="7" style="1" customWidth="1"/>
    <col min="4" max="4" width="15.6640625" style="1" customWidth="1"/>
    <col min="5" max="5" width="5.1640625" style="1" bestFit="1" customWidth="1"/>
    <col min="6" max="6" width="4" style="1" bestFit="1" customWidth="1"/>
    <col min="7" max="11" width="4.6640625" style="1" bestFit="1" customWidth="1"/>
    <col min="12" max="15" width="4" style="1" bestFit="1" customWidth="1"/>
    <col min="16" max="21" width="4.6640625" style="1" bestFit="1" customWidth="1"/>
    <col min="22" max="22" width="4" style="1" bestFit="1" customWidth="1"/>
    <col min="23" max="23" width="4.6640625" style="1" bestFit="1" customWidth="1"/>
    <col min="24" max="24" width="4" style="1" bestFit="1" customWidth="1"/>
    <col min="25" max="25" width="4.6640625" style="1" bestFit="1" customWidth="1"/>
    <col min="26" max="31" width="4" style="1" bestFit="1" customWidth="1"/>
    <col min="32" max="32" width="4.6640625" style="1" bestFit="1" customWidth="1"/>
    <col min="33" max="34" width="4" style="1" bestFit="1" customWidth="1"/>
    <col min="35" max="36" width="4.6640625" style="1" bestFit="1" customWidth="1"/>
    <col min="37" max="16384" width="10.83203125" style="1"/>
  </cols>
  <sheetData>
    <row r="2" spans="2:36">
      <c r="C2" s="1" t="s">
        <v>105</v>
      </c>
      <c r="D2" s="1" t="s">
        <v>104</v>
      </c>
    </row>
    <row r="6" spans="2:36">
      <c r="B6" s="1" t="s">
        <v>119</v>
      </c>
      <c r="C6" s="3" t="s">
        <v>116</v>
      </c>
      <c r="D6" s="1" t="s">
        <v>138</v>
      </c>
      <c r="E6" s="92">
        <v>9</v>
      </c>
      <c r="F6" s="92"/>
      <c r="G6" s="92"/>
      <c r="H6" s="92"/>
      <c r="I6" s="92">
        <v>8</v>
      </c>
      <c r="J6" s="92"/>
      <c r="K6" s="92"/>
      <c r="L6" s="92"/>
      <c r="M6" s="92">
        <v>1</v>
      </c>
      <c r="N6" s="92"/>
      <c r="O6" s="92"/>
      <c r="P6" s="92"/>
      <c r="Q6" s="92">
        <v>9</v>
      </c>
      <c r="R6" s="92"/>
      <c r="S6" s="92"/>
      <c r="T6" s="92"/>
      <c r="U6" s="92">
        <v>2</v>
      </c>
      <c r="V6" s="92"/>
      <c r="W6" s="92"/>
      <c r="X6" s="92"/>
      <c r="Y6" s="92">
        <v>0</v>
      </c>
      <c r="Z6" s="92"/>
      <c r="AA6" s="92"/>
      <c r="AB6" s="92"/>
      <c r="AC6" s="92">
        <v>1</v>
      </c>
      <c r="AD6" s="92"/>
      <c r="AE6" s="92"/>
      <c r="AF6" s="92"/>
      <c r="AG6" s="92">
        <v>3</v>
      </c>
      <c r="AH6" s="92"/>
      <c r="AI6" s="92"/>
      <c r="AJ6" s="92"/>
    </row>
    <row r="7" spans="2:36">
      <c r="C7" s="6" t="s">
        <v>117</v>
      </c>
      <c r="D7" s="6" t="s">
        <v>139</v>
      </c>
      <c r="E7" s="4">
        <v>1</v>
      </c>
      <c r="F7" s="4">
        <v>0</v>
      </c>
      <c r="G7" s="4">
        <v>0</v>
      </c>
      <c r="H7" s="4">
        <v>1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1</v>
      </c>
      <c r="AG7" s="4">
        <v>0</v>
      </c>
      <c r="AH7" s="4">
        <v>0</v>
      </c>
      <c r="AI7" s="4">
        <v>1</v>
      </c>
      <c r="AJ7" s="4">
        <v>1</v>
      </c>
    </row>
    <row r="8" spans="2:36">
      <c r="C8" s="4"/>
      <c r="D8" s="4"/>
      <c r="E8" s="4" t="str">
        <f>IF(E7=1,"Y","N")</f>
        <v>Y</v>
      </c>
      <c r="F8" s="4" t="str">
        <f t="shared" ref="F8:AJ8" si="0">IF(F7=1,"Y","N")</f>
        <v>N</v>
      </c>
      <c r="G8" s="4" t="str">
        <f t="shared" si="0"/>
        <v>N</v>
      </c>
      <c r="H8" s="4" t="str">
        <f t="shared" si="0"/>
        <v>Y</v>
      </c>
      <c r="I8" s="4" t="str">
        <f t="shared" si="0"/>
        <v>Y</v>
      </c>
      <c r="J8" s="4" t="str">
        <f t="shared" si="0"/>
        <v>N</v>
      </c>
      <c r="K8" s="4" t="str">
        <f t="shared" si="0"/>
        <v>N</v>
      </c>
      <c r="L8" s="4" t="str">
        <f t="shared" si="0"/>
        <v>N</v>
      </c>
      <c r="M8" s="4" t="str">
        <f t="shared" si="0"/>
        <v>N</v>
      </c>
      <c r="N8" s="4" t="str">
        <f t="shared" si="0"/>
        <v>N</v>
      </c>
      <c r="O8" s="4" t="str">
        <f t="shared" si="0"/>
        <v>N</v>
      </c>
      <c r="P8" s="4" t="str">
        <f t="shared" si="0"/>
        <v>Y</v>
      </c>
      <c r="Q8" s="4" t="str">
        <f t="shared" si="0"/>
        <v>Y</v>
      </c>
      <c r="R8" s="4" t="str">
        <f t="shared" si="0"/>
        <v>N</v>
      </c>
      <c r="S8" s="4" t="str">
        <f t="shared" si="0"/>
        <v>N</v>
      </c>
      <c r="T8" s="4" t="str">
        <f t="shared" si="0"/>
        <v>Y</v>
      </c>
      <c r="U8" s="4" t="str">
        <f t="shared" si="0"/>
        <v>N</v>
      </c>
      <c r="V8" s="4" t="str">
        <f t="shared" si="0"/>
        <v>N</v>
      </c>
      <c r="W8" s="4" t="str">
        <f t="shared" si="0"/>
        <v>Y</v>
      </c>
      <c r="X8" s="4" t="str">
        <f t="shared" si="0"/>
        <v>N</v>
      </c>
      <c r="Y8" s="4" t="str">
        <f t="shared" si="0"/>
        <v>N</v>
      </c>
      <c r="Z8" s="4" t="str">
        <f t="shared" si="0"/>
        <v>N</v>
      </c>
      <c r="AA8" s="4" t="str">
        <f t="shared" si="0"/>
        <v>N</v>
      </c>
      <c r="AB8" s="4" t="str">
        <f t="shared" si="0"/>
        <v>N</v>
      </c>
      <c r="AC8" s="4" t="str">
        <f t="shared" si="0"/>
        <v>N</v>
      </c>
      <c r="AD8" s="4" t="str">
        <f t="shared" si="0"/>
        <v>N</v>
      </c>
      <c r="AE8" s="4" t="str">
        <f t="shared" si="0"/>
        <v>N</v>
      </c>
      <c r="AF8" s="4" t="str">
        <f t="shared" si="0"/>
        <v>Y</v>
      </c>
      <c r="AG8" s="4" t="str">
        <f t="shared" si="0"/>
        <v>N</v>
      </c>
      <c r="AH8" s="4" t="str">
        <f t="shared" si="0"/>
        <v>N</v>
      </c>
      <c r="AI8" s="4" t="str">
        <f t="shared" si="0"/>
        <v>Y</v>
      </c>
      <c r="AJ8" s="4" t="str">
        <f t="shared" si="0"/>
        <v>Y</v>
      </c>
    </row>
    <row r="9" spans="2:36">
      <c r="C9" s="4"/>
      <c r="D9" s="4" t="s">
        <v>118</v>
      </c>
      <c r="E9" s="5">
        <v>1</v>
      </c>
      <c r="F9" s="4">
        <v>2</v>
      </c>
      <c r="G9" s="4">
        <v>3</v>
      </c>
      <c r="H9" s="5">
        <v>4</v>
      </c>
      <c r="I9" s="5">
        <v>5</v>
      </c>
      <c r="J9" s="4">
        <v>6</v>
      </c>
      <c r="K9" s="4">
        <v>7</v>
      </c>
      <c r="L9" s="4">
        <v>8</v>
      </c>
      <c r="M9" s="4">
        <v>9</v>
      </c>
      <c r="N9" s="4" t="s">
        <v>106</v>
      </c>
      <c r="O9" s="4" t="s">
        <v>107</v>
      </c>
      <c r="P9" s="5" t="s">
        <v>71</v>
      </c>
      <c r="Q9" s="5" t="s">
        <v>108</v>
      </c>
      <c r="R9" s="4" t="s">
        <v>109</v>
      </c>
      <c r="S9" s="4" t="s">
        <v>110</v>
      </c>
      <c r="T9" s="5">
        <v>10</v>
      </c>
      <c r="U9" s="4">
        <v>11</v>
      </c>
      <c r="V9" s="4">
        <v>12</v>
      </c>
      <c r="W9" s="5">
        <v>13</v>
      </c>
      <c r="X9" s="4">
        <v>14</v>
      </c>
      <c r="Y9" s="4">
        <v>15</v>
      </c>
      <c r="Z9" s="4">
        <v>16</v>
      </c>
      <c r="AA9" s="4">
        <v>17</v>
      </c>
      <c r="AB9" s="4">
        <v>18</v>
      </c>
      <c r="AC9" s="4">
        <v>19</v>
      </c>
      <c r="AD9" s="4" t="s">
        <v>111</v>
      </c>
      <c r="AE9" s="4" t="s">
        <v>112</v>
      </c>
      <c r="AF9" s="5" t="s">
        <v>70</v>
      </c>
      <c r="AG9" s="4" t="s">
        <v>113</v>
      </c>
      <c r="AH9" s="4" t="s">
        <v>114</v>
      </c>
      <c r="AI9" s="5" t="s">
        <v>115</v>
      </c>
      <c r="AJ9" s="5">
        <v>20</v>
      </c>
    </row>
    <row r="11" spans="2:36">
      <c r="B11" s="1" t="s">
        <v>120</v>
      </c>
      <c r="C11" s="3" t="s">
        <v>116</v>
      </c>
      <c r="D11" s="1" t="s">
        <v>141</v>
      </c>
      <c r="E11" s="92">
        <v>9</v>
      </c>
      <c r="F11" s="92"/>
      <c r="G11" s="92"/>
      <c r="H11" s="92"/>
      <c r="I11" s="92">
        <v>8</v>
      </c>
      <c r="J11" s="92"/>
      <c r="K11" s="92"/>
      <c r="L11" s="92"/>
      <c r="M11" s="92">
        <v>0</v>
      </c>
      <c r="N11" s="92"/>
      <c r="O11" s="92"/>
      <c r="P11" s="92"/>
      <c r="Q11" s="92">
        <v>1</v>
      </c>
      <c r="R11" s="92"/>
      <c r="S11" s="92"/>
      <c r="T11" s="92"/>
      <c r="U11" s="92" t="s">
        <v>122</v>
      </c>
      <c r="V11" s="92"/>
      <c r="W11" s="92"/>
      <c r="X11" s="92"/>
      <c r="Y11" s="92">
        <v>0</v>
      </c>
      <c r="Z11" s="92"/>
      <c r="AA11" s="92"/>
      <c r="AB11" s="92"/>
      <c r="AC11" s="92">
        <v>1</v>
      </c>
      <c r="AD11" s="92"/>
      <c r="AE11" s="92"/>
      <c r="AF11" s="92"/>
      <c r="AG11" s="92">
        <v>1</v>
      </c>
      <c r="AH11" s="92"/>
      <c r="AI11" s="92"/>
      <c r="AJ11" s="92"/>
    </row>
    <row r="12" spans="2:36">
      <c r="C12" s="6" t="s">
        <v>117</v>
      </c>
      <c r="D12" s="3" t="s">
        <v>140</v>
      </c>
      <c r="E12" s="4">
        <v>1</v>
      </c>
      <c r="F12" s="4">
        <v>0</v>
      </c>
      <c r="G12" s="4">
        <v>0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1</v>
      </c>
      <c r="V12" s="4">
        <v>0</v>
      </c>
      <c r="W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0</v>
      </c>
      <c r="AH12" s="4">
        <v>0</v>
      </c>
      <c r="AI12" s="4">
        <v>0</v>
      </c>
      <c r="AJ12" s="4">
        <v>1</v>
      </c>
    </row>
    <row r="13" spans="2:36">
      <c r="E13" s="4" t="str">
        <f>IF(E12=1,"Y","N")</f>
        <v>Y</v>
      </c>
      <c r="F13" s="4" t="str">
        <f t="shared" ref="F13" si="1">IF(F12=1,"Y","N")</f>
        <v>N</v>
      </c>
      <c r="G13" s="4" t="str">
        <f t="shared" ref="G13" si="2">IF(G12=1,"Y","N")</f>
        <v>N</v>
      </c>
      <c r="H13" s="4" t="str">
        <f t="shared" ref="H13" si="3">IF(H12=1,"Y","N")</f>
        <v>Y</v>
      </c>
      <c r="I13" s="4" t="str">
        <f t="shared" ref="I13" si="4">IF(I12=1,"Y","N")</f>
        <v>Y</v>
      </c>
      <c r="J13" s="4" t="str">
        <f t="shared" ref="J13" si="5">IF(J12=1,"Y","N")</f>
        <v>N</v>
      </c>
      <c r="K13" s="4" t="str">
        <f t="shared" ref="K13" si="6">IF(K12=1,"Y","N")</f>
        <v>N</v>
      </c>
      <c r="L13" s="4" t="str">
        <f t="shared" ref="L13" si="7">IF(L12=1,"Y","N")</f>
        <v>N</v>
      </c>
      <c r="M13" s="4" t="str">
        <f t="shared" ref="M13" si="8">IF(M12=1,"Y","N")</f>
        <v>N</v>
      </c>
      <c r="N13" s="4" t="str">
        <f t="shared" ref="N13" si="9">IF(N12=1,"Y","N")</f>
        <v>N</v>
      </c>
      <c r="O13" s="4" t="str">
        <f t="shared" ref="O13" si="10">IF(O12=1,"Y","N")</f>
        <v>N</v>
      </c>
      <c r="P13" s="4" t="str">
        <f t="shared" ref="P13" si="11">IF(P12=1,"Y","N")</f>
        <v>N</v>
      </c>
      <c r="Q13" s="4" t="str">
        <f t="shared" ref="Q13" si="12">IF(Q12=1,"Y","N")</f>
        <v>N</v>
      </c>
      <c r="R13" s="4" t="str">
        <f t="shared" ref="R13" si="13">IF(R12=1,"Y","N")</f>
        <v>N</v>
      </c>
      <c r="S13" s="4" t="str">
        <f t="shared" ref="S13" si="14">IF(S12=1,"Y","N")</f>
        <v>N</v>
      </c>
      <c r="T13" s="4" t="str">
        <f t="shared" ref="T13" si="15">IF(T12=1,"Y","N")</f>
        <v>Y</v>
      </c>
      <c r="U13" s="4" t="str">
        <f t="shared" ref="U13" si="16">IF(U12=1,"Y","N")</f>
        <v>Y</v>
      </c>
      <c r="V13" s="4" t="str">
        <f t="shared" ref="V13" si="17">IF(V12=1,"Y","N")</f>
        <v>N</v>
      </c>
      <c r="W13" s="4" t="str">
        <f t="shared" ref="W13" si="18">IF(W12=1,"Y","N")</f>
        <v>Y</v>
      </c>
      <c r="X13" s="4" t="str">
        <f t="shared" ref="X13" si="19">IF(X12=1,"Y","N")</f>
        <v>N</v>
      </c>
      <c r="Y13" s="4" t="str">
        <f t="shared" ref="Y13" si="20">IF(Y12=1,"Y","N")</f>
        <v>N</v>
      </c>
      <c r="Z13" s="4" t="str">
        <f t="shared" ref="Z13" si="21">IF(Z12=1,"Y","N")</f>
        <v>N</v>
      </c>
      <c r="AA13" s="4" t="str">
        <f t="shared" ref="AA13" si="22">IF(AA12=1,"Y","N")</f>
        <v>N</v>
      </c>
      <c r="AB13" s="4" t="str">
        <f t="shared" ref="AB13" si="23">IF(AB12=1,"Y","N")</f>
        <v>N</v>
      </c>
      <c r="AC13" s="4" t="str">
        <f t="shared" ref="AC13" si="24">IF(AC12=1,"Y","N")</f>
        <v>N</v>
      </c>
      <c r="AD13" s="4" t="str">
        <f t="shared" ref="AD13" si="25">IF(AD12=1,"Y","N")</f>
        <v>N</v>
      </c>
      <c r="AE13" s="4" t="str">
        <f t="shared" ref="AE13" si="26">IF(AE12=1,"Y","N")</f>
        <v>N</v>
      </c>
      <c r="AF13" s="4" t="str">
        <f t="shared" ref="AF13" si="27">IF(AF12=1,"Y","N")</f>
        <v>Y</v>
      </c>
      <c r="AG13" s="4" t="str">
        <f t="shared" ref="AG13" si="28">IF(AG12=1,"Y","N")</f>
        <v>N</v>
      </c>
      <c r="AH13" s="4" t="str">
        <f t="shared" ref="AH13" si="29">IF(AH12=1,"Y","N")</f>
        <v>N</v>
      </c>
      <c r="AI13" s="4" t="str">
        <f t="shared" ref="AI13" si="30">IF(AI12=1,"Y","N")</f>
        <v>N</v>
      </c>
      <c r="AJ13" s="4" t="str">
        <f t="shared" ref="AJ13" si="31">IF(AJ12=1,"Y","N")</f>
        <v>Y</v>
      </c>
    </row>
    <row r="14" spans="2:36">
      <c r="E14" s="5">
        <v>21</v>
      </c>
      <c r="F14" s="7">
        <v>22</v>
      </c>
      <c r="G14" s="7">
        <v>23</v>
      </c>
      <c r="H14" s="5">
        <v>24</v>
      </c>
      <c r="I14" s="5">
        <v>25</v>
      </c>
      <c r="J14" s="7">
        <v>26</v>
      </c>
      <c r="K14" s="7">
        <v>27</v>
      </c>
      <c r="L14" s="7">
        <v>28</v>
      </c>
      <c r="M14" s="7">
        <v>29</v>
      </c>
      <c r="N14" s="7" t="s">
        <v>123</v>
      </c>
      <c r="O14" s="7" t="s">
        <v>124</v>
      </c>
      <c r="P14" s="7" t="s">
        <v>125</v>
      </c>
      <c r="Q14" s="7" t="s">
        <v>126</v>
      </c>
      <c r="R14" s="7" t="s">
        <v>127</v>
      </c>
      <c r="S14" s="7" t="s">
        <v>128</v>
      </c>
      <c r="T14" s="5">
        <v>30</v>
      </c>
      <c r="U14" s="5">
        <v>31</v>
      </c>
      <c r="V14" s="7">
        <v>32</v>
      </c>
      <c r="W14" s="5">
        <v>33</v>
      </c>
      <c r="X14" s="7">
        <v>34</v>
      </c>
      <c r="Y14" s="7">
        <v>35</v>
      </c>
      <c r="Z14" s="7">
        <v>36</v>
      </c>
      <c r="AA14" s="7">
        <v>37</v>
      </c>
      <c r="AB14" s="7">
        <v>38</v>
      </c>
      <c r="AC14" s="7">
        <v>39</v>
      </c>
      <c r="AD14" s="7" t="s">
        <v>129</v>
      </c>
      <c r="AE14" s="7" t="s">
        <v>130</v>
      </c>
      <c r="AF14" s="5" t="s">
        <v>73</v>
      </c>
      <c r="AG14" s="7" t="s">
        <v>131</v>
      </c>
      <c r="AH14" s="7" t="s">
        <v>132</v>
      </c>
      <c r="AI14" s="7" t="s">
        <v>133</v>
      </c>
      <c r="AJ14" s="5">
        <v>40</v>
      </c>
    </row>
    <row r="16" spans="2:36">
      <c r="B16" s="1" t="s">
        <v>134</v>
      </c>
      <c r="C16" s="3" t="s">
        <v>116</v>
      </c>
      <c r="D16" s="1" t="s">
        <v>142</v>
      </c>
      <c r="E16" s="92" t="s">
        <v>145</v>
      </c>
      <c r="F16" s="92"/>
      <c r="G16" s="92"/>
      <c r="H16" s="92"/>
      <c r="I16" s="92">
        <v>4</v>
      </c>
      <c r="J16" s="92"/>
      <c r="K16" s="92"/>
      <c r="L16" s="92"/>
      <c r="M16" s="92" t="s">
        <v>146</v>
      </c>
      <c r="N16" s="92"/>
      <c r="O16" s="92"/>
      <c r="P16" s="92"/>
      <c r="Q16" s="92">
        <v>2</v>
      </c>
      <c r="R16" s="92"/>
      <c r="S16" s="92"/>
      <c r="T16" s="92"/>
      <c r="U16" s="92">
        <v>8</v>
      </c>
      <c r="V16" s="92"/>
      <c r="W16" s="92"/>
      <c r="X16" s="92"/>
      <c r="Y16" s="92">
        <v>0</v>
      </c>
      <c r="Z16" s="92"/>
      <c r="AA16" s="92"/>
      <c r="AB16" s="92"/>
      <c r="AC16" s="92">
        <v>0</v>
      </c>
      <c r="AD16" s="92"/>
      <c r="AE16" s="92"/>
      <c r="AF16" s="92"/>
      <c r="AG16" s="92" t="s">
        <v>146</v>
      </c>
      <c r="AH16" s="92"/>
      <c r="AI16" s="92"/>
      <c r="AJ16" s="92"/>
    </row>
    <row r="17" spans="2:36">
      <c r="C17" s="6" t="s">
        <v>117</v>
      </c>
      <c r="D17" s="3" t="s">
        <v>143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1</v>
      </c>
      <c r="N17" s="4">
        <v>1</v>
      </c>
      <c r="O17" s="4">
        <v>0</v>
      </c>
      <c r="P17" s="4">
        <v>1</v>
      </c>
      <c r="Q17" s="4">
        <v>0</v>
      </c>
      <c r="R17" s="4">
        <v>0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1</v>
      </c>
      <c r="AH17" s="4">
        <v>1</v>
      </c>
      <c r="AI17" s="4">
        <v>0</v>
      </c>
      <c r="AJ17" s="4">
        <v>1</v>
      </c>
    </row>
    <row r="18" spans="2:36">
      <c r="E18" s="4" t="str">
        <f>IF(E17=1,"Y","N")</f>
        <v>Y</v>
      </c>
      <c r="F18" s="4" t="str">
        <f t="shared" ref="F18" si="32">IF(F17=1,"Y","N")</f>
        <v>Y</v>
      </c>
      <c r="G18" s="4" t="str">
        <f t="shared" ref="G18" si="33">IF(G17=1,"Y","N")</f>
        <v>N</v>
      </c>
      <c r="H18" s="4" t="str">
        <f t="shared" ref="H18" si="34">IF(H17=1,"Y","N")</f>
        <v>N</v>
      </c>
      <c r="I18" s="4" t="str">
        <f t="shared" ref="I18" si="35">IF(I17=1,"Y","N")</f>
        <v>N</v>
      </c>
      <c r="J18" s="4" t="str">
        <f t="shared" ref="J18" si="36">IF(J17=1,"Y","N")</f>
        <v>Y</v>
      </c>
      <c r="K18" s="4" t="str">
        <f t="shared" ref="K18" si="37">IF(K17=1,"Y","N")</f>
        <v>N</v>
      </c>
      <c r="L18" s="4" t="str">
        <f t="shared" ref="L18" si="38">IF(L17=1,"Y","N")</f>
        <v>N</v>
      </c>
      <c r="M18" s="4" t="str">
        <f t="shared" ref="M18" si="39">IF(M17=1,"Y","N")</f>
        <v>Y</v>
      </c>
      <c r="N18" s="4" t="str">
        <f t="shared" ref="N18" si="40">IF(N17=1,"Y","N")</f>
        <v>Y</v>
      </c>
      <c r="O18" s="4" t="str">
        <f t="shared" ref="O18" si="41">IF(O17=1,"Y","N")</f>
        <v>N</v>
      </c>
      <c r="P18" s="4" t="str">
        <f t="shared" ref="P18" si="42">IF(P17=1,"Y","N")</f>
        <v>Y</v>
      </c>
      <c r="Q18" s="4" t="str">
        <f t="shared" ref="Q18" si="43">IF(Q17=1,"Y","N")</f>
        <v>N</v>
      </c>
      <c r="R18" s="4" t="str">
        <f t="shared" ref="R18" si="44">IF(R17=1,"Y","N")</f>
        <v>N</v>
      </c>
      <c r="S18" s="4" t="str">
        <f t="shared" ref="S18" si="45">IF(S17=1,"Y","N")</f>
        <v>Y</v>
      </c>
      <c r="T18" s="4" t="str">
        <f t="shared" ref="T18" si="46">IF(T17=1,"Y","N")</f>
        <v>N</v>
      </c>
      <c r="U18" s="4" t="str">
        <f t="shared" ref="U18" si="47">IF(U17=1,"Y","N")</f>
        <v>Y</v>
      </c>
      <c r="V18" s="4" t="str">
        <f t="shared" ref="V18" si="48">IF(V17=1,"Y","N")</f>
        <v>N</v>
      </c>
      <c r="W18" s="4" t="str">
        <f t="shared" ref="W18" si="49">IF(W17=1,"Y","N")</f>
        <v>N</v>
      </c>
      <c r="X18" s="4" t="str">
        <f t="shared" ref="X18" si="50">IF(X17=1,"Y","N")</f>
        <v>N</v>
      </c>
      <c r="Y18" s="4" t="str">
        <f t="shared" ref="Y18" si="51">IF(Y17=1,"Y","N")</f>
        <v>N</v>
      </c>
      <c r="Z18" s="4" t="str">
        <f t="shared" ref="Z18" si="52">IF(Z17=1,"Y","N")</f>
        <v>N</v>
      </c>
      <c r="AA18" s="4" t="str">
        <f t="shared" ref="AA18" si="53">IF(AA17=1,"Y","N")</f>
        <v>N</v>
      </c>
      <c r="AB18" s="4" t="str">
        <f t="shared" ref="AB18" si="54">IF(AB17=1,"Y","N")</f>
        <v>N</v>
      </c>
      <c r="AC18" s="4" t="str">
        <f t="shared" ref="AC18" si="55">IF(AC17=1,"Y","N")</f>
        <v>N</v>
      </c>
      <c r="AD18" s="4" t="str">
        <f t="shared" ref="AD18" si="56">IF(AD17=1,"Y","N")</f>
        <v>N</v>
      </c>
      <c r="AE18" s="4" t="str">
        <f t="shared" ref="AE18" si="57">IF(AE17=1,"Y","N")</f>
        <v>N</v>
      </c>
      <c r="AF18" s="4" t="str">
        <f t="shared" ref="AF18" si="58">IF(AF17=1,"Y","N")</f>
        <v>N</v>
      </c>
      <c r="AG18" s="4" t="str">
        <f t="shared" ref="AG18" si="59">IF(AG17=1,"Y","N")</f>
        <v>Y</v>
      </c>
      <c r="AH18" s="4" t="str">
        <f t="shared" ref="AH18" si="60">IF(AH17=1,"Y","N")</f>
        <v>Y</v>
      </c>
      <c r="AI18" s="4" t="str">
        <f t="shared" ref="AI18" si="61">IF(AI17=1,"Y","N")</f>
        <v>N</v>
      </c>
      <c r="AJ18" s="4" t="str">
        <f t="shared" ref="AJ18" si="62">IF(AJ17=1,"Y","N")</f>
        <v>Y</v>
      </c>
    </row>
    <row r="19" spans="2:36">
      <c r="E19" s="5">
        <v>41</v>
      </c>
      <c r="F19" s="5">
        <v>42</v>
      </c>
      <c r="G19" s="7">
        <v>43</v>
      </c>
      <c r="H19" s="7">
        <v>44</v>
      </c>
      <c r="I19" s="7">
        <v>45</v>
      </c>
      <c r="J19" s="5">
        <v>46</v>
      </c>
      <c r="K19" s="7">
        <v>47</v>
      </c>
      <c r="L19" s="7">
        <v>48</v>
      </c>
      <c r="M19" s="5">
        <v>49</v>
      </c>
      <c r="N19" s="5" t="s">
        <v>147</v>
      </c>
      <c r="O19" s="7" t="s">
        <v>148</v>
      </c>
      <c r="P19" s="5" t="s">
        <v>149</v>
      </c>
      <c r="Q19" s="7" t="s">
        <v>150</v>
      </c>
      <c r="R19" s="7" t="s">
        <v>151</v>
      </c>
      <c r="S19" s="5" t="s">
        <v>152</v>
      </c>
      <c r="T19" s="7">
        <v>50</v>
      </c>
      <c r="U19" s="5">
        <v>51</v>
      </c>
      <c r="V19" s="7">
        <v>52</v>
      </c>
      <c r="W19" s="7">
        <v>53</v>
      </c>
      <c r="X19" s="7">
        <v>54</v>
      </c>
      <c r="Y19" s="7">
        <v>55</v>
      </c>
      <c r="Z19" s="7">
        <v>56</v>
      </c>
      <c r="AA19" s="7">
        <v>57</v>
      </c>
      <c r="AB19" s="7">
        <v>58</v>
      </c>
      <c r="AC19" s="7">
        <v>59</v>
      </c>
      <c r="AD19" s="7" t="s">
        <v>153</v>
      </c>
      <c r="AE19" s="7" t="s">
        <v>154</v>
      </c>
      <c r="AF19" s="7" t="s">
        <v>72</v>
      </c>
      <c r="AG19" s="5" t="s">
        <v>155</v>
      </c>
      <c r="AH19" s="5" t="s">
        <v>156</v>
      </c>
      <c r="AI19" s="7" t="s">
        <v>157</v>
      </c>
      <c r="AJ19" s="5">
        <v>60</v>
      </c>
    </row>
    <row r="20" spans="2:36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2:36">
      <c r="B21" s="1" t="s">
        <v>135</v>
      </c>
      <c r="C21" s="3" t="s">
        <v>116</v>
      </c>
      <c r="D21" s="1" t="s">
        <v>137</v>
      </c>
      <c r="E21" s="92" t="s">
        <v>121</v>
      </c>
      <c r="F21" s="92"/>
      <c r="G21" s="92"/>
      <c r="H21" s="92"/>
      <c r="I21" s="92" t="s">
        <v>122</v>
      </c>
      <c r="J21" s="92"/>
      <c r="K21" s="92"/>
      <c r="L21" s="92"/>
      <c r="M21" s="92" t="s">
        <v>122</v>
      </c>
      <c r="N21" s="92"/>
      <c r="O21" s="92"/>
      <c r="P21" s="92"/>
      <c r="Q21" s="92">
        <v>9</v>
      </c>
      <c r="R21" s="92"/>
      <c r="S21" s="92"/>
      <c r="T21" s="92"/>
      <c r="U21" s="92" t="s">
        <v>122</v>
      </c>
      <c r="V21" s="92"/>
      <c r="W21" s="92"/>
      <c r="X21" s="92"/>
      <c r="Y21" s="92">
        <v>3</v>
      </c>
      <c r="Z21" s="92"/>
      <c r="AA21" s="92"/>
      <c r="AB21" s="92"/>
      <c r="AC21" s="92">
        <v>4</v>
      </c>
      <c r="AD21" s="92"/>
      <c r="AE21" s="92"/>
      <c r="AF21" s="92"/>
      <c r="AG21" s="92">
        <v>3</v>
      </c>
      <c r="AH21" s="92"/>
      <c r="AI21" s="92"/>
      <c r="AJ21" s="92"/>
    </row>
    <row r="22" spans="2:36">
      <c r="C22" s="3"/>
      <c r="D22" s="3"/>
      <c r="E22" s="4">
        <v>1</v>
      </c>
      <c r="F22" s="4">
        <v>1</v>
      </c>
      <c r="G22" s="4">
        <v>1</v>
      </c>
      <c r="H22" s="4">
        <v>0</v>
      </c>
      <c r="I22" s="4">
        <v>1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  <c r="O22" s="4">
        <v>1</v>
      </c>
      <c r="P22" s="4">
        <v>0</v>
      </c>
      <c r="Q22" s="4">
        <v>1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1</v>
      </c>
      <c r="X22" s="4">
        <v>0</v>
      </c>
      <c r="Y22" s="4">
        <v>0</v>
      </c>
      <c r="Z22" s="4">
        <v>0</v>
      </c>
      <c r="AA22" s="4">
        <v>1</v>
      </c>
      <c r="AB22" s="4">
        <v>1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  <c r="AJ22" s="4">
        <v>1</v>
      </c>
    </row>
    <row r="23" spans="2:36">
      <c r="E23" s="4" t="str">
        <f>IF(E22=1,"Y","N")</f>
        <v>Y</v>
      </c>
      <c r="F23" s="4" t="str">
        <f t="shared" ref="F23" si="63">IF(F22=1,"Y","N")</f>
        <v>Y</v>
      </c>
      <c r="G23" s="4" t="str">
        <f t="shared" ref="G23" si="64">IF(G22=1,"Y","N")</f>
        <v>Y</v>
      </c>
      <c r="H23" s="4" t="str">
        <f t="shared" ref="H23" si="65">IF(H22=1,"Y","N")</f>
        <v>N</v>
      </c>
      <c r="I23" s="4" t="str">
        <f t="shared" ref="I23" si="66">IF(I22=1,"Y","N")</f>
        <v>Y</v>
      </c>
      <c r="J23" s="4" t="str">
        <f t="shared" ref="J23" si="67">IF(J22=1,"Y","N")</f>
        <v>N</v>
      </c>
      <c r="K23" s="4" t="str">
        <f t="shared" ref="K23" si="68">IF(K22=1,"Y","N")</f>
        <v>Y</v>
      </c>
      <c r="L23" s="4" t="str">
        <f t="shared" ref="L23" si="69">IF(L22=1,"Y","N")</f>
        <v>N</v>
      </c>
      <c r="M23" s="4" t="str">
        <f t="shared" ref="M23" si="70">IF(M22=1,"Y","N")</f>
        <v>Y</v>
      </c>
      <c r="N23" s="4" t="str">
        <f t="shared" ref="N23" si="71">IF(N22=1,"Y","N")</f>
        <v>N</v>
      </c>
      <c r="O23" s="4" t="str">
        <f t="shared" ref="O23" si="72">IF(O22=1,"Y","N")</f>
        <v>Y</v>
      </c>
      <c r="P23" s="4" t="str">
        <f t="shared" ref="P23" si="73">IF(P22=1,"Y","N")</f>
        <v>N</v>
      </c>
      <c r="Q23" s="4" t="str">
        <f t="shared" ref="Q23" si="74">IF(Q22=1,"Y","N")</f>
        <v>Y</v>
      </c>
      <c r="R23" s="4" t="str">
        <f t="shared" ref="R23" si="75">IF(R22=1,"Y","N")</f>
        <v>N</v>
      </c>
      <c r="S23" s="4" t="str">
        <f t="shared" ref="S23" si="76">IF(S22=1,"Y","N")</f>
        <v>N</v>
      </c>
      <c r="T23" s="4" t="str">
        <f t="shared" ref="T23" si="77">IF(T22=1,"Y","N")</f>
        <v>Y</v>
      </c>
      <c r="U23" s="4" t="str">
        <f t="shared" ref="U23" si="78">IF(U22=1,"Y","N")</f>
        <v>Y</v>
      </c>
      <c r="V23" s="4" t="str">
        <f t="shared" ref="V23" si="79">IF(V22=1,"Y","N")</f>
        <v>N</v>
      </c>
      <c r="W23" s="4" t="str">
        <f t="shared" ref="W23" si="80">IF(W22=1,"Y","N")</f>
        <v>Y</v>
      </c>
      <c r="X23" s="4" t="str">
        <f t="shared" ref="X23" si="81">IF(X22=1,"Y","N")</f>
        <v>N</v>
      </c>
      <c r="Y23" s="4" t="str">
        <f t="shared" ref="Y23" si="82">IF(Y22=1,"Y","N")</f>
        <v>N</v>
      </c>
      <c r="Z23" s="4" t="str">
        <f t="shared" ref="Z23" si="83">IF(Z22=1,"Y","N")</f>
        <v>N</v>
      </c>
      <c r="AA23" s="4" t="str">
        <f t="shared" ref="AA23" si="84">IF(AA22=1,"Y","N")</f>
        <v>Y</v>
      </c>
      <c r="AB23" s="4" t="str">
        <f t="shared" ref="AB23" si="85">IF(AB22=1,"Y","N")</f>
        <v>Y</v>
      </c>
      <c r="AC23" s="4" t="str">
        <f t="shared" ref="AC23" si="86">IF(AC22=1,"Y","N")</f>
        <v>N</v>
      </c>
      <c r="AD23" s="4" t="str">
        <f t="shared" ref="AD23" si="87">IF(AD22=1,"Y","N")</f>
        <v>Y</v>
      </c>
      <c r="AE23" s="4" t="str">
        <f t="shared" ref="AE23" si="88">IF(AE22=1,"Y","N")</f>
        <v>N</v>
      </c>
      <c r="AF23" s="4" t="str">
        <f t="shared" ref="AF23" si="89">IF(AF22=1,"Y","N")</f>
        <v>N</v>
      </c>
      <c r="AG23" s="4" t="str">
        <f t="shared" ref="AG23" si="90">IF(AG22=1,"Y","N")</f>
        <v>N</v>
      </c>
      <c r="AH23" s="4" t="str">
        <f t="shared" ref="AH23" si="91">IF(AH22=1,"Y","N")</f>
        <v>N</v>
      </c>
      <c r="AI23" s="4" t="str">
        <f t="shared" ref="AI23" si="92">IF(AI22=1,"Y","N")</f>
        <v>Y</v>
      </c>
      <c r="AJ23" s="4" t="str">
        <f t="shared" ref="AJ23" si="93">IF(AJ22=1,"Y","N")</f>
        <v>Y</v>
      </c>
    </row>
    <row r="24" spans="2:36">
      <c r="E24" s="5">
        <v>61</v>
      </c>
      <c r="F24" s="5">
        <v>62</v>
      </c>
      <c r="G24" s="5">
        <v>63</v>
      </c>
      <c r="H24" s="4">
        <v>64</v>
      </c>
      <c r="I24" s="5">
        <v>65</v>
      </c>
      <c r="J24" s="4">
        <v>66</v>
      </c>
      <c r="K24" s="5">
        <v>67</v>
      </c>
      <c r="L24" s="4">
        <v>68</v>
      </c>
      <c r="M24" s="5">
        <v>69</v>
      </c>
      <c r="N24" s="4" t="s">
        <v>158</v>
      </c>
      <c r="O24" s="5" t="s">
        <v>159</v>
      </c>
      <c r="P24" s="4" t="s">
        <v>160</v>
      </c>
      <c r="Q24" s="5" t="s">
        <v>161</v>
      </c>
      <c r="R24" s="4" t="s">
        <v>162</v>
      </c>
      <c r="S24" s="4" t="s">
        <v>163</v>
      </c>
      <c r="T24" s="5">
        <v>70</v>
      </c>
      <c r="U24" s="5">
        <v>71</v>
      </c>
      <c r="V24" s="4">
        <v>72</v>
      </c>
      <c r="W24" s="5">
        <v>73</v>
      </c>
      <c r="X24" s="4">
        <v>74</v>
      </c>
      <c r="Y24" s="4">
        <v>75</v>
      </c>
      <c r="Z24" s="4">
        <v>76</v>
      </c>
      <c r="AA24" s="5">
        <v>77</v>
      </c>
      <c r="AB24" s="5">
        <v>78</v>
      </c>
      <c r="AC24" s="4">
        <v>79</v>
      </c>
      <c r="AD24" s="5" t="s">
        <v>164</v>
      </c>
      <c r="AE24" s="4" t="s">
        <v>165</v>
      </c>
      <c r="AF24" s="4" t="s">
        <v>166</v>
      </c>
      <c r="AG24" s="4" t="s">
        <v>167</v>
      </c>
      <c r="AH24" s="4" t="s">
        <v>168</v>
      </c>
      <c r="AI24" s="5" t="s">
        <v>169</v>
      </c>
      <c r="AJ24" s="5">
        <v>80</v>
      </c>
    </row>
    <row r="25" spans="2:36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2:36">
      <c r="B26" s="1" t="s">
        <v>136</v>
      </c>
      <c r="C26" s="3" t="s">
        <v>116</v>
      </c>
      <c r="D26" s="1" t="s">
        <v>144</v>
      </c>
      <c r="E26" s="93" t="s">
        <v>145</v>
      </c>
      <c r="F26" s="93"/>
      <c r="G26" s="93"/>
      <c r="H26" s="93"/>
      <c r="I26" s="93">
        <v>0</v>
      </c>
      <c r="J26" s="93"/>
      <c r="K26" s="93"/>
      <c r="L26" s="93"/>
      <c r="M26" s="93" t="s">
        <v>122</v>
      </c>
      <c r="N26" s="93"/>
      <c r="O26" s="93"/>
      <c r="P26" s="93"/>
      <c r="Q26" s="93">
        <v>0</v>
      </c>
      <c r="R26" s="93"/>
      <c r="S26" s="93"/>
      <c r="T26" s="93"/>
      <c r="U26" s="93">
        <v>0</v>
      </c>
      <c r="V26" s="93"/>
      <c r="W26" s="93"/>
      <c r="X26" s="93"/>
      <c r="Y26" s="93">
        <v>0</v>
      </c>
      <c r="Z26" s="93"/>
      <c r="AA26" s="93"/>
      <c r="AB26" s="93"/>
      <c r="AC26" s="93">
        <v>0</v>
      </c>
      <c r="AD26" s="93"/>
      <c r="AE26" s="93"/>
      <c r="AF26" s="93"/>
      <c r="AG26" s="93">
        <v>0</v>
      </c>
      <c r="AH26" s="93"/>
      <c r="AI26" s="93"/>
      <c r="AJ26" s="93"/>
    </row>
    <row r="27" spans="2:36">
      <c r="C27" s="3"/>
      <c r="D27" s="3"/>
      <c r="E27" s="7">
        <v>1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</row>
    <row r="28" spans="2:36">
      <c r="E28" s="7" t="str">
        <f>IF(E27=1,"Y","N")</f>
        <v>Y</v>
      </c>
      <c r="F28" s="7" t="str">
        <f t="shared" ref="F28" si="94">IF(F27=1,"Y","N")</f>
        <v>Y</v>
      </c>
      <c r="G28" s="7" t="str">
        <f t="shared" ref="G28" si="95">IF(G27=1,"Y","N")</f>
        <v>N</v>
      </c>
      <c r="H28" s="7" t="str">
        <f t="shared" ref="H28" si="96">IF(H27=1,"Y","N")</f>
        <v>N</v>
      </c>
      <c r="I28" s="7" t="str">
        <f t="shared" ref="I28" si="97">IF(I27=1,"Y","N")</f>
        <v>N</v>
      </c>
      <c r="J28" s="7" t="str">
        <f t="shared" ref="J28" si="98">IF(J27=1,"Y","N")</f>
        <v>N</v>
      </c>
      <c r="K28" s="7" t="str">
        <f t="shared" ref="K28" si="99">IF(K27=1,"Y","N")</f>
        <v>N</v>
      </c>
      <c r="L28" s="7" t="str">
        <f t="shared" ref="L28" si="100">IF(L27=1,"Y","N")</f>
        <v>N</v>
      </c>
      <c r="M28" s="7" t="str">
        <f t="shared" ref="M28" si="101">IF(M27=1,"Y","N")</f>
        <v>Y</v>
      </c>
      <c r="N28" s="7" t="str">
        <f t="shared" ref="N28" si="102">IF(N27=1,"Y","N")</f>
        <v>N</v>
      </c>
      <c r="O28" s="7" t="str">
        <f t="shared" ref="O28" si="103">IF(O27=1,"Y","N")</f>
        <v>Y</v>
      </c>
      <c r="P28" s="7" t="str">
        <f t="shared" ref="P28" si="104">IF(P27=1,"Y","N")</f>
        <v>N</v>
      </c>
      <c r="Q28" s="7" t="str">
        <f t="shared" ref="Q28" si="105">IF(Q27=1,"Y","N")</f>
        <v>N</v>
      </c>
      <c r="R28" s="7" t="str">
        <f t="shared" ref="R28" si="106">IF(R27=1,"Y","N")</f>
        <v>N</v>
      </c>
      <c r="S28" s="7" t="str">
        <f t="shared" ref="S28" si="107">IF(S27=1,"Y","N")</f>
        <v>N</v>
      </c>
      <c r="T28" s="7" t="str">
        <f t="shared" ref="T28" si="108">IF(T27=1,"Y","N")</f>
        <v>N</v>
      </c>
      <c r="U28" s="7" t="str">
        <f t="shared" ref="U28" si="109">IF(U27=1,"Y","N")</f>
        <v>N</v>
      </c>
      <c r="V28" s="7" t="str">
        <f t="shared" ref="V28" si="110">IF(V27=1,"Y","N")</f>
        <v>N</v>
      </c>
      <c r="W28" s="7" t="str">
        <f t="shared" ref="W28" si="111">IF(W27=1,"Y","N")</f>
        <v>N</v>
      </c>
      <c r="X28" s="7" t="str">
        <f t="shared" ref="X28" si="112">IF(X27=1,"Y","N")</f>
        <v>N</v>
      </c>
      <c r="Y28" s="7" t="str">
        <f t="shared" ref="Y28" si="113">IF(Y27=1,"Y","N")</f>
        <v>N</v>
      </c>
      <c r="Z28" s="7" t="str">
        <f t="shared" ref="Z28" si="114">IF(Z27=1,"Y","N")</f>
        <v>N</v>
      </c>
      <c r="AA28" s="7" t="str">
        <f t="shared" ref="AA28" si="115">IF(AA27=1,"Y","N")</f>
        <v>N</v>
      </c>
      <c r="AB28" s="7" t="str">
        <f t="shared" ref="AB28" si="116">IF(AB27=1,"Y","N")</f>
        <v>N</v>
      </c>
      <c r="AC28" s="7" t="str">
        <f t="shared" ref="AC28" si="117">IF(AC27=1,"Y","N")</f>
        <v>N</v>
      </c>
      <c r="AD28" s="7" t="str">
        <f t="shared" ref="AD28" si="118">IF(AD27=1,"Y","N")</f>
        <v>N</v>
      </c>
      <c r="AE28" s="7" t="str">
        <f t="shared" ref="AE28" si="119">IF(AE27=1,"Y","N")</f>
        <v>N</v>
      </c>
      <c r="AF28" s="7" t="str">
        <f t="shared" ref="AF28" si="120">IF(AF27=1,"Y","N")</f>
        <v>N</v>
      </c>
      <c r="AG28" s="7" t="str">
        <f t="shared" ref="AG28" si="121">IF(AG27=1,"Y","N")</f>
        <v>N</v>
      </c>
      <c r="AH28" s="7" t="str">
        <f t="shared" ref="AH28" si="122">IF(AH27=1,"Y","N")</f>
        <v>N</v>
      </c>
      <c r="AI28" s="7" t="str">
        <f t="shared" ref="AI28" si="123">IF(AI27=1,"Y","N")</f>
        <v>N</v>
      </c>
      <c r="AJ28" s="7" t="str">
        <f t="shared" ref="AJ28" si="124">IF(AJ27=1,"Y","N")</f>
        <v>N</v>
      </c>
    </row>
    <row r="29" spans="2:36">
      <c r="E29" s="5">
        <v>81</v>
      </c>
      <c r="F29" s="5">
        <v>82</v>
      </c>
      <c r="G29" s="7">
        <v>83</v>
      </c>
      <c r="H29" s="7">
        <v>84</v>
      </c>
      <c r="I29" s="7">
        <v>85</v>
      </c>
      <c r="J29" s="7">
        <v>86</v>
      </c>
      <c r="K29" s="7">
        <v>87</v>
      </c>
      <c r="L29" s="7">
        <v>88</v>
      </c>
      <c r="M29" s="5">
        <v>89</v>
      </c>
      <c r="N29" s="7" t="s">
        <v>170</v>
      </c>
      <c r="O29" s="5" t="s">
        <v>171</v>
      </c>
      <c r="P29" s="7" t="s">
        <v>172</v>
      </c>
      <c r="Q29" s="7" t="s">
        <v>173</v>
      </c>
      <c r="R29" s="7" t="s">
        <v>174</v>
      </c>
      <c r="S29" s="7" t="s">
        <v>175</v>
      </c>
      <c r="T29" s="7">
        <v>90</v>
      </c>
      <c r="U29" s="7">
        <v>91</v>
      </c>
      <c r="V29" s="7">
        <v>92</v>
      </c>
      <c r="W29" s="7">
        <v>93</v>
      </c>
      <c r="X29" s="7">
        <v>94</v>
      </c>
      <c r="Y29" s="7">
        <v>95</v>
      </c>
      <c r="Z29" s="7">
        <v>96</v>
      </c>
      <c r="AA29" s="7">
        <v>97</v>
      </c>
      <c r="AB29" s="7">
        <v>98</v>
      </c>
      <c r="AC29" s="7">
        <v>99</v>
      </c>
      <c r="AD29" s="7" t="s">
        <v>176</v>
      </c>
      <c r="AE29" s="7" t="s">
        <v>177</v>
      </c>
      <c r="AF29" s="7" t="s">
        <v>178</v>
      </c>
      <c r="AG29" s="7" t="s">
        <v>179</v>
      </c>
      <c r="AH29" s="7" t="s">
        <v>180</v>
      </c>
      <c r="AI29" s="7" t="s">
        <v>181</v>
      </c>
      <c r="AJ29" s="7" t="s">
        <v>182</v>
      </c>
    </row>
    <row r="30" spans="2:36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2:36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92" t="s">
        <v>184</v>
      </c>
      <c r="C32" s="92"/>
      <c r="D32" s="92"/>
      <c r="E32" s="7">
        <v>1</v>
      </c>
      <c r="F32" s="7"/>
      <c r="G32" s="7"/>
      <c r="H32" s="7" t="s">
        <v>227</v>
      </c>
      <c r="J32" s="7"/>
      <c r="K32" s="7"/>
      <c r="L32" s="7"/>
      <c r="M32" s="7" t="s">
        <v>232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94" t="s">
        <v>226</v>
      </c>
      <c r="C33" s="94"/>
      <c r="D33" s="94"/>
      <c r="E33" s="7">
        <v>4</v>
      </c>
      <c r="F33" s="7"/>
      <c r="G33" s="7"/>
      <c r="I33" s="7" t="s">
        <v>228</v>
      </c>
      <c r="J33" s="7" t="s">
        <v>229</v>
      </c>
      <c r="K33" s="5" t="s">
        <v>230</v>
      </c>
      <c r="L33" s="5" t="s">
        <v>231</v>
      </c>
      <c r="M33" s="7" t="s">
        <v>234</v>
      </c>
      <c r="N33" s="7" t="s">
        <v>233</v>
      </c>
      <c r="O33" s="7" t="s">
        <v>233</v>
      </c>
      <c r="P33" s="7" t="s">
        <v>233</v>
      </c>
      <c r="Q33" s="7" t="s">
        <v>233</v>
      </c>
      <c r="R33" s="7" t="s">
        <v>233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96" t="s">
        <v>185</v>
      </c>
      <c r="C34" s="96"/>
      <c r="D34" s="96"/>
      <c r="E34" s="7">
        <v>5</v>
      </c>
      <c r="F34" s="7"/>
      <c r="G34" s="7"/>
      <c r="H34" s="7"/>
      <c r="I34" s="7"/>
      <c r="J34" s="7"/>
      <c r="K34" s="7"/>
      <c r="L34" s="1" t="s">
        <v>230</v>
      </c>
      <c r="M34" s="7" t="s">
        <v>71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96" t="s">
        <v>186</v>
      </c>
      <c r="C35" s="96"/>
      <c r="D35" s="96"/>
      <c r="E35" s="9" t="s">
        <v>71</v>
      </c>
      <c r="F35" s="8"/>
      <c r="G35" s="8"/>
      <c r="H35" s="8"/>
      <c r="I35" s="8"/>
      <c r="J35" s="8"/>
      <c r="K35" s="8"/>
      <c r="M35" s="8" t="s">
        <v>108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2:36">
      <c r="B36" s="95" t="s">
        <v>187</v>
      </c>
      <c r="C36" s="95"/>
      <c r="D36" s="95"/>
      <c r="E36" s="9" t="s">
        <v>108</v>
      </c>
      <c r="F36" s="11"/>
      <c r="G36" s="11"/>
      <c r="H36" s="11"/>
      <c r="I36" s="11"/>
      <c r="J36" s="11"/>
      <c r="K36" s="11"/>
      <c r="M36" s="11">
        <v>46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2:36">
      <c r="B37" s="94" t="s">
        <v>188</v>
      </c>
      <c r="C37" s="94"/>
      <c r="D37" s="94"/>
      <c r="E37" s="7">
        <v>10</v>
      </c>
      <c r="F37" s="7"/>
      <c r="G37" s="7"/>
      <c r="H37" s="7"/>
      <c r="I37" s="7"/>
      <c r="J37" s="7"/>
      <c r="K37" s="7"/>
      <c r="M37" s="7">
        <v>49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92" t="s">
        <v>189</v>
      </c>
      <c r="C38" s="92"/>
      <c r="D38" s="92"/>
      <c r="E38" s="7">
        <v>13</v>
      </c>
      <c r="F38" s="7"/>
      <c r="G38" s="7"/>
      <c r="H38" s="7"/>
      <c r="J38" s="7"/>
      <c r="K38" s="7"/>
      <c r="M38" s="7" t="s">
        <v>147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92" t="s">
        <v>190</v>
      </c>
      <c r="C39" s="92"/>
      <c r="D39" s="92"/>
      <c r="E39" s="7" t="s">
        <v>70</v>
      </c>
      <c r="F39" s="7"/>
      <c r="G39" s="7"/>
      <c r="H39" s="7"/>
      <c r="J39" s="7"/>
      <c r="K39" s="7"/>
      <c r="M39" s="7" t="s">
        <v>149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94" t="s">
        <v>191</v>
      </c>
      <c r="C40" s="94"/>
      <c r="D40" s="94"/>
      <c r="E40" s="2" t="s">
        <v>115</v>
      </c>
    </row>
    <row r="41" spans="2:36">
      <c r="B41" s="97" t="s">
        <v>183</v>
      </c>
      <c r="C41" s="97"/>
      <c r="D41" s="97"/>
      <c r="E41" s="2">
        <v>20</v>
      </c>
    </row>
    <row r="42" spans="2:36">
      <c r="B42" s="92" t="s">
        <v>192</v>
      </c>
      <c r="C42" s="92"/>
      <c r="D42" s="92"/>
      <c r="E42" s="2">
        <v>21</v>
      </c>
    </row>
    <row r="43" spans="2:36" ht="30.75" customHeight="1">
      <c r="B43" s="99" t="s">
        <v>193</v>
      </c>
      <c r="C43" s="99"/>
      <c r="D43" s="99"/>
      <c r="E43" s="2">
        <v>24</v>
      </c>
    </row>
    <row r="44" spans="2:36">
      <c r="B44" s="92" t="s">
        <v>194</v>
      </c>
      <c r="C44" s="92"/>
      <c r="D44" s="92"/>
      <c r="E44" s="2">
        <v>25</v>
      </c>
    </row>
    <row r="45" spans="2:36">
      <c r="B45" s="92" t="s">
        <v>195</v>
      </c>
      <c r="C45" s="92"/>
      <c r="D45" s="92"/>
      <c r="E45" s="2">
        <v>30</v>
      </c>
    </row>
    <row r="46" spans="2:36">
      <c r="B46" s="92" t="s">
        <v>196</v>
      </c>
      <c r="C46" s="92"/>
      <c r="D46" s="92"/>
      <c r="E46" s="2">
        <v>31</v>
      </c>
    </row>
    <row r="47" spans="2:36">
      <c r="B47" s="98" t="s">
        <v>197</v>
      </c>
      <c r="C47" s="98"/>
      <c r="D47" s="98"/>
      <c r="E47" s="2">
        <v>33</v>
      </c>
    </row>
    <row r="48" spans="2:36">
      <c r="B48" s="94" t="s">
        <v>198</v>
      </c>
      <c r="C48" s="94"/>
      <c r="D48" s="94"/>
      <c r="E48" s="2" t="s">
        <v>73</v>
      </c>
    </row>
    <row r="49" spans="2:5">
      <c r="B49" s="97" t="s">
        <v>183</v>
      </c>
      <c r="C49" s="97"/>
      <c r="D49" s="97"/>
      <c r="E49" s="2">
        <v>40</v>
      </c>
    </row>
    <row r="50" spans="2:5">
      <c r="B50" s="92" t="s">
        <v>199</v>
      </c>
      <c r="C50" s="92"/>
      <c r="D50" s="92"/>
      <c r="E50" s="2">
        <v>41</v>
      </c>
    </row>
    <row r="51" spans="2:5">
      <c r="B51" s="92" t="s">
        <v>200</v>
      </c>
      <c r="C51" s="92"/>
      <c r="D51" s="92"/>
      <c r="E51" s="2">
        <v>42</v>
      </c>
    </row>
    <row r="52" spans="2:5">
      <c r="B52" s="96" t="s">
        <v>201</v>
      </c>
      <c r="C52" s="96"/>
      <c r="D52" s="96"/>
      <c r="E52" s="7">
        <v>46</v>
      </c>
    </row>
    <row r="53" spans="2:5">
      <c r="B53" s="96" t="s">
        <v>202</v>
      </c>
      <c r="C53" s="96"/>
      <c r="D53" s="96"/>
      <c r="E53" s="7">
        <v>49</v>
      </c>
    </row>
    <row r="54" spans="2:5">
      <c r="B54" s="96" t="s">
        <v>203</v>
      </c>
      <c r="C54" s="96"/>
      <c r="D54" s="96"/>
      <c r="E54" s="2" t="s">
        <v>147</v>
      </c>
    </row>
    <row r="55" spans="2:5">
      <c r="B55" s="96" t="s">
        <v>204</v>
      </c>
      <c r="C55" s="96"/>
      <c r="D55" s="96"/>
      <c r="E55" s="2" t="s">
        <v>149</v>
      </c>
    </row>
    <row r="56" spans="2:5" ht="31.5" customHeight="1">
      <c r="B56" s="100" t="s">
        <v>205</v>
      </c>
      <c r="C56" s="100"/>
      <c r="D56" s="100"/>
      <c r="E56" s="2" t="s">
        <v>152</v>
      </c>
    </row>
    <row r="57" spans="2:5">
      <c r="B57" s="92" t="s">
        <v>206</v>
      </c>
      <c r="C57" s="92"/>
      <c r="D57" s="92"/>
      <c r="E57" s="2">
        <v>51</v>
      </c>
    </row>
    <row r="58" spans="2:5">
      <c r="B58" s="94" t="s">
        <v>207</v>
      </c>
      <c r="C58" s="94"/>
      <c r="D58" s="94"/>
      <c r="E58" s="2" t="s">
        <v>155</v>
      </c>
    </row>
    <row r="59" spans="2:5">
      <c r="B59" s="94" t="s">
        <v>208</v>
      </c>
      <c r="C59" s="94"/>
      <c r="D59" s="94"/>
      <c r="E59" s="2" t="s">
        <v>156</v>
      </c>
    </row>
    <row r="60" spans="2:5">
      <c r="B60" s="97" t="s">
        <v>183</v>
      </c>
      <c r="C60" s="97"/>
      <c r="D60" s="97"/>
      <c r="E60" s="2">
        <v>60</v>
      </c>
    </row>
    <row r="61" spans="2:5">
      <c r="B61" s="94" t="s">
        <v>209</v>
      </c>
      <c r="C61" s="94"/>
      <c r="D61" s="94"/>
      <c r="E61" s="2">
        <v>61</v>
      </c>
    </row>
    <row r="62" spans="2:5">
      <c r="B62" s="94" t="s">
        <v>210</v>
      </c>
      <c r="C62" s="94"/>
      <c r="D62" s="94"/>
      <c r="E62" s="2">
        <v>62</v>
      </c>
    </row>
    <row r="63" spans="2:5">
      <c r="B63" s="94" t="s">
        <v>211</v>
      </c>
      <c r="C63" s="94"/>
      <c r="D63" s="94"/>
      <c r="E63" s="2">
        <v>63</v>
      </c>
    </row>
    <row r="64" spans="2:5">
      <c r="B64" s="92" t="s">
        <v>212</v>
      </c>
      <c r="C64" s="92"/>
      <c r="D64" s="92"/>
      <c r="E64" s="2">
        <v>65</v>
      </c>
    </row>
    <row r="65" spans="2:5">
      <c r="B65" s="92" t="s">
        <v>185</v>
      </c>
      <c r="C65" s="92"/>
      <c r="D65" s="92"/>
      <c r="E65" s="2">
        <v>67</v>
      </c>
    </row>
    <row r="66" spans="2:5">
      <c r="B66" s="92" t="s">
        <v>213</v>
      </c>
      <c r="C66" s="92"/>
      <c r="D66" s="92"/>
      <c r="E66" s="2">
        <v>69</v>
      </c>
    </row>
    <row r="67" spans="2:5">
      <c r="B67" s="92" t="s">
        <v>214</v>
      </c>
      <c r="C67" s="92"/>
      <c r="D67" s="92"/>
      <c r="E67" s="2" t="s">
        <v>159</v>
      </c>
    </row>
    <row r="68" spans="2:5">
      <c r="B68" s="92" t="s">
        <v>215</v>
      </c>
      <c r="C68" s="92"/>
      <c r="D68" s="92"/>
      <c r="E68" s="2" t="s">
        <v>161</v>
      </c>
    </row>
    <row r="69" spans="2:5">
      <c r="B69" s="92" t="s">
        <v>216</v>
      </c>
      <c r="C69" s="92"/>
      <c r="D69" s="92"/>
      <c r="E69" s="7">
        <v>70</v>
      </c>
    </row>
    <row r="70" spans="2:5">
      <c r="B70" s="92" t="s">
        <v>217</v>
      </c>
      <c r="C70" s="92"/>
      <c r="D70" s="92"/>
      <c r="E70" s="9">
        <v>71</v>
      </c>
    </row>
    <row r="71" spans="2:5">
      <c r="B71" s="92" t="s">
        <v>218</v>
      </c>
      <c r="C71" s="92"/>
      <c r="D71" s="92"/>
      <c r="E71" s="9">
        <v>73</v>
      </c>
    </row>
    <row r="72" spans="2:5">
      <c r="B72" s="92" t="s">
        <v>219</v>
      </c>
      <c r="C72" s="92"/>
      <c r="D72" s="92"/>
      <c r="E72" s="7">
        <v>77</v>
      </c>
    </row>
    <row r="73" spans="2:5">
      <c r="B73" s="92" t="s">
        <v>220</v>
      </c>
      <c r="C73" s="92"/>
      <c r="D73" s="92"/>
      <c r="E73" s="7">
        <v>78</v>
      </c>
    </row>
    <row r="74" spans="2:5">
      <c r="B74" s="92" t="s">
        <v>221</v>
      </c>
      <c r="C74" s="92"/>
      <c r="D74" s="92"/>
      <c r="E74" s="7" t="s">
        <v>164</v>
      </c>
    </row>
    <row r="75" spans="2:5">
      <c r="B75" s="92" t="s">
        <v>222</v>
      </c>
      <c r="C75" s="92"/>
      <c r="D75" s="92"/>
      <c r="E75" s="2" t="s">
        <v>169</v>
      </c>
    </row>
    <row r="76" spans="2:5">
      <c r="B76" s="97" t="s">
        <v>183</v>
      </c>
      <c r="C76" s="97"/>
      <c r="D76" s="97"/>
      <c r="E76" s="2">
        <v>80</v>
      </c>
    </row>
    <row r="77" spans="2:5" ht="32.25" customHeight="1">
      <c r="B77" s="99" t="s">
        <v>223</v>
      </c>
      <c r="C77" s="99"/>
      <c r="D77" s="99"/>
      <c r="E77" s="2">
        <v>81</v>
      </c>
    </row>
    <row r="78" spans="2:5" ht="32.25" customHeight="1">
      <c r="B78" s="99" t="s">
        <v>223</v>
      </c>
      <c r="C78" s="99"/>
      <c r="D78" s="99"/>
      <c r="E78" s="2">
        <v>82</v>
      </c>
    </row>
    <row r="79" spans="2:5">
      <c r="B79" s="92" t="s">
        <v>224</v>
      </c>
      <c r="C79" s="92"/>
      <c r="D79" s="92"/>
      <c r="E79" s="2">
        <v>89</v>
      </c>
    </row>
    <row r="80" spans="2:5">
      <c r="B80" s="92" t="s">
        <v>225</v>
      </c>
      <c r="C80" s="92"/>
      <c r="D80" s="92"/>
      <c r="E80" s="2" t="s">
        <v>171</v>
      </c>
    </row>
  </sheetData>
  <mergeCells count="89">
    <mergeCell ref="B70:D70"/>
    <mergeCell ref="B69:D69"/>
    <mergeCell ref="B68:D68"/>
    <mergeCell ref="B75:D75"/>
    <mergeCell ref="B74:D74"/>
    <mergeCell ref="B73:D73"/>
    <mergeCell ref="B72:D72"/>
    <mergeCell ref="B71:D71"/>
    <mergeCell ref="B80:D80"/>
    <mergeCell ref="B79:D79"/>
    <mergeCell ref="B78:D78"/>
    <mergeCell ref="B77:D77"/>
    <mergeCell ref="B76:D76"/>
    <mergeCell ref="B41:D41"/>
    <mergeCell ref="B67:D67"/>
    <mergeCell ref="B66:D66"/>
    <mergeCell ref="B65:D65"/>
    <mergeCell ref="B64:D64"/>
    <mergeCell ref="B63:D63"/>
    <mergeCell ref="B62:D62"/>
    <mergeCell ref="B61:D61"/>
    <mergeCell ref="B60:D60"/>
    <mergeCell ref="B59:D59"/>
    <mergeCell ref="B58:D58"/>
    <mergeCell ref="B57:D57"/>
    <mergeCell ref="B56:D56"/>
    <mergeCell ref="B55:D55"/>
    <mergeCell ref="B35:D35"/>
    <mergeCell ref="B34:D34"/>
    <mergeCell ref="B33:D33"/>
    <mergeCell ref="B54:D54"/>
    <mergeCell ref="B53:D53"/>
    <mergeCell ref="B52:D52"/>
    <mergeCell ref="B51:D51"/>
    <mergeCell ref="B50:D50"/>
    <mergeCell ref="B49:D49"/>
    <mergeCell ref="B48:D48"/>
    <mergeCell ref="B47:D47"/>
    <mergeCell ref="B46:D46"/>
    <mergeCell ref="B45:D45"/>
    <mergeCell ref="B44:D44"/>
    <mergeCell ref="B43:D43"/>
    <mergeCell ref="B42:D42"/>
    <mergeCell ref="B40:D40"/>
    <mergeCell ref="B39:D39"/>
    <mergeCell ref="B38:D38"/>
    <mergeCell ref="B37:D37"/>
    <mergeCell ref="B36:D36"/>
    <mergeCell ref="Y11:AB11"/>
    <mergeCell ref="AC11:AF11"/>
    <mergeCell ref="AG11:AJ11"/>
    <mergeCell ref="B32:D32"/>
    <mergeCell ref="E11:H11"/>
    <mergeCell ref="I11:L11"/>
    <mergeCell ref="M11:P11"/>
    <mergeCell ref="Q11:T11"/>
    <mergeCell ref="U11:X11"/>
    <mergeCell ref="AC26:AF26"/>
    <mergeCell ref="AG26:AJ26"/>
    <mergeCell ref="E26:H26"/>
    <mergeCell ref="I26:L26"/>
    <mergeCell ref="M26:P26"/>
    <mergeCell ref="Q26:T26"/>
    <mergeCell ref="U26:X26"/>
    <mergeCell ref="Y26:AB26"/>
    <mergeCell ref="AC16:AF16"/>
    <mergeCell ref="AG16:AJ16"/>
    <mergeCell ref="E16:H16"/>
    <mergeCell ref="I16:L16"/>
    <mergeCell ref="M16:P16"/>
    <mergeCell ref="Q16:T16"/>
    <mergeCell ref="U16:X16"/>
    <mergeCell ref="Y16:AB16"/>
    <mergeCell ref="AC6:AF6"/>
    <mergeCell ref="AG6:AJ6"/>
    <mergeCell ref="E21:H21"/>
    <mergeCell ref="I21:L21"/>
    <mergeCell ref="M21:P21"/>
    <mergeCell ref="Q21:T21"/>
    <mergeCell ref="U21:X21"/>
    <mergeCell ref="Y21:AB21"/>
    <mergeCell ref="AC21:AF21"/>
    <mergeCell ref="AG21:AJ21"/>
    <mergeCell ref="E6:H6"/>
    <mergeCell ref="I6:L6"/>
    <mergeCell ref="M6:P6"/>
    <mergeCell ref="Q6:T6"/>
    <mergeCell ref="U6:X6"/>
    <mergeCell ref="Y6:A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Civic</vt:lpstr>
      <vt:lpstr>VW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Crossley</dc:creator>
  <cp:lastModifiedBy>Jonathan Crossley</cp:lastModifiedBy>
  <dcterms:created xsi:type="dcterms:W3CDTF">2018-02-13T04:15:25Z</dcterms:created>
  <dcterms:modified xsi:type="dcterms:W3CDTF">2019-11-12T06:38:21Z</dcterms:modified>
</cp:coreProperties>
</file>