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.COOLYEAH\semester 6\DATA MINING\"/>
    </mc:Choice>
  </mc:AlternateContent>
  <xr:revisionPtr revIDLastSave="0" documentId="13_ncr:1_{9C0ED05E-C2DC-4328-80DB-C4C149A5936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9" i="1"/>
  <c r="B41" i="1"/>
  <c r="B37" i="1"/>
</calcChain>
</file>

<file path=xl/sharedStrings.xml><?xml version="1.0" encoding="utf-8"?>
<sst xmlns="http://schemas.openxmlformats.org/spreadsheetml/2006/main" count="189" uniqueCount="53">
  <si>
    <t>Day</t>
  </si>
  <si>
    <t>Discount</t>
  </si>
  <si>
    <t>Free delivery</t>
  </si>
  <si>
    <t>Buy</t>
  </si>
  <si>
    <t>Buat 20 Baris Data Dengan Ketentuan sebagai berikut</t>
  </si>
  <si>
    <t>Holiday</t>
  </si>
  <si>
    <t>Yes</t>
  </si>
  <si>
    <t>No</t>
  </si>
  <si>
    <t>Jumlah Purchase</t>
  </si>
  <si>
    <t>Weekday</t>
  </si>
  <si>
    <t>No Buy</t>
  </si>
  <si>
    <t>Weekend</t>
  </si>
  <si>
    <t>Free Delivery</t>
  </si>
  <si>
    <t xml:space="preserve">Hitung Jumlah </t>
  </si>
  <si>
    <t>weekend</t>
  </si>
  <si>
    <t>A = No Buy</t>
  </si>
  <si>
    <t>weekday</t>
  </si>
  <si>
    <t>B = Day (Weekday), Discount (Yes), FreeDelivery(Yes)</t>
  </si>
  <si>
    <t>B = Day (Holiday), Discount(Yes), Freedelivery(Yes)</t>
  </si>
  <si>
    <t>P = Weekday</t>
  </si>
  <si>
    <t>P = Discount (yes)</t>
  </si>
  <si>
    <t>A = Buy</t>
  </si>
  <si>
    <t>P = FreeDelivery (yes)</t>
  </si>
  <si>
    <t>B = Day(Weekend), Discount(No), FreeDelivery(No)</t>
  </si>
  <si>
    <t>B = Day(Holiday), Discount(No), FreeDelivery(Yes)</t>
  </si>
  <si>
    <t>FREQUENCY TABLE</t>
  </si>
  <si>
    <t>BUY</t>
  </si>
  <si>
    <t>LIKELIHOOD TABLE</t>
  </si>
  <si>
    <t>Probabilitas Prior (P)</t>
  </si>
  <si>
    <t>DISCOUNT</t>
  </si>
  <si>
    <t>8/13</t>
  </si>
  <si>
    <t>4/7</t>
  </si>
  <si>
    <t>12/20</t>
  </si>
  <si>
    <t>P(Buy) = 13/20 =</t>
  </si>
  <si>
    <t>JAWABAN</t>
  </si>
  <si>
    <t>5/13</t>
  </si>
  <si>
    <t>3/7</t>
  </si>
  <si>
    <t>8/20</t>
  </si>
  <si>
    <t>P(No Buy) = 7/20 =</t>
  </si>
  <si>
    <t>13/20</t>
  </si>
  <si>
    <t>7/20</t>
  </si>
  <si>
    <t>FREE DELIVERY</t>
  </si>
  <si>
    <t>1/8</t>
  </si>
  <si>
    <t>DAY</t>
  </si>
  <si>
    <t>3/13</t>
  </si>
  <si>
    <t>6/20</t>
  </si>
  <si>
    <t>6/8</t>
  </si>
  <si>
    <t>5/12</t>
  </si>
  <si>
    <t>8/12</t>
  </si>
  <si>
    <t>11/20</t>
  </si>
  <si>
    <t>09/20</t>
  </si>
  <si>
    <t>KESIMPULAN ANALISIS NOTEBOOK &amp; EXCELL</t>
  </si>
  <si>
    <t>hasil perhitungan menggunakan rumus algoritma Naïve Bayes untuk nomor 1 dan 2 berbeda antara di excell dan di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</si>
</sst>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7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Arial"/>
    </font>
    <font>
      <sz val="11"/>
      <name val="Calibri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49" fontId="2" fillId="0" borderId="1" xfId="0" applyNumberFormat="1" applyFont="1" applyBorder="1"/>
    <xf numFmtId="0" fontId="2" fillId="0" borderId="0" xfId="0" applyFont="1" applyAlignment="1">
      <alignment horizontal="left"/>
    </xf>
    <xf numFmtId="0" fontId="1" fillId="0" borderId="0" xfId="0" applyFont="1"/>
    <xf numFmtId="0" fontId="2" fillId="4" borderId="0" xfId="0" applyFont="1" applyFill="1"/>
    <xf numFmtId="0" fontId="2" fillId="5" borderId="0" xfId="0" applyFont="1" applyFill="1"/>
    <xf numFmtId="164" fontId="2" fillId="0" borderId="1" xfId="0" applyNumberFormat="1" applyFont="1" applyBorder="1"/>
    <xf numFmtId="4" fontId="2" fillId="0" borderId="0" xfId="0" quotePrefix="1" applyNumberFormat="1" applyFont="1"/>
    <xf numFmtId="4" fontId="5" fillId="6" borderId="0" xfId="0" applyNumberFormat="1" applyFont="1" applyFill="1"/>
    <xf numFmtId="49" fontId="5" fillId="6" borderId="0" xfId="0" applyNumberFormat="1" applyFont="1" applyFill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0" fontId="2" fillId="0" borderId="8" xfId="0" applyFont="1" applyBorder="1" applyAlignment="1">
      <alignment horizontal="center" vertical="center"/>
    </xf>
    <xf numFmtId="0" fontId="4" fillId="0" borderId="9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4" fillId="0" borderId="10" xfId="0" applyFont="1" applyBorder="1"/>
    <xf numFmtId="17" fontId="2" fillId="0" borderId="0" xfId="0" quotePrefix="1" applyNumberFormat="1" applyFont="1"/>
    <xf numFmtId="0" fontId="0" fillId="0" borderId="11" xfId="0" applyFont="1" applyFill="1" applyBorder="1" applyAlignment="1">
      <alignment horizontal="center"/>
    </xf>
    <xf numFmtId="0" fontId="2" fillId="0" borderId="0" xfId="0" quotePrefix="1" applyFont="1"/>
    <xf numFmtId="0" fontId="6" fillId="0" borderId="0" xfId="0" applyFont="1"/>
    <xf numFmtId="0" fontId="0" fillId="7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34" zoomScale="76" workbookViewId="0">
      <selection activeCell="G52" sqref="G52"/>
    </sheetView>
  </sheetViews>
  <sheetFormatPr defaultColWidth="14.453125" defaultRowHeight="15" customHeight="1"/>
  <cols>
    <col min="1" max="1" width="8.7265625" customWidth="1"/>
    <col min="2" max="2" width="43.453125" customWidth="1"/>
    <col min="3" max="6" width="8.7265625" customWidth="1"/>
    <col min="7" max="7" width="7.26953125" customWidth="1"/>
    <col min="8" max="8" width="8.7265625" customWidth="1"/>
    <col min="9" max="9" width="13.81640625" customWidth="1"/>
    <col min="10" max="10" width="9.54296875" customWidth="1"/>
    <col min="11" max="11" width="8.7265625" customWidth="1"/>
    <col min="12" max="12" width="17.08984375" customWidth="1"/>
    <col min="13" max="13" width="9.54296875" customWidth="1"/>
    <col min="14" max="14" width="8.7265625" customWidth="1"/>
    <col min="15" max="15" width="7.81640625" customWidth="1"/>
    <col min="16" max="16" width="8.7265625" customWidth="1"/>
    <col min="17" max="17" width="11.54296875" customWidth="1"/>
    <col min="18" max="18" width="8.26953125" customWidth="1"/>
    <col min="19" max="19" width="9.54296875" customWidth="1"/>
    <col min="20" max="26" width="8.7265625" customWidth="1"/>
  </cols>
  <sheetData>
    <row r="1" spans="2:12" ht="14.25" customHeight="1"/>
    <row r="2" spans="2:12" ht="14.25" customHeight="1">
      <c r="G2" s="1" t="s">
        <v>0</v>
      </c>
      <c r="H2" s="1" t="s">
        <v>1</v>
      </c>
      <c r="I2" s="1" t="s">
        <v>2</v>
      </c>
      <c r="J2" s="1" t="s">
        <v>3</v>
      </c>
    </row>
    <row r="3" spans="2:12" ht="14.25" customHeight="1">
      <c r="B3" s="2" t="s">
        <v>4</v>
      </c>
      <c r="G3" s="3" t="s">
        <v>5</v>
      </c>
      <c r="H3" s="4" t="s">
        <v>6</v>
      </c>
      <c r="I3" s="5" t="s">
        <v>7</v>
      </c>
      <c r="J3" s="4" t="s">
        <v>6</v>
      </c>
    </row>
    <row r="4" spans="2:12" ht="14.25" customHeight="1">
      <c r="B4" s="2" t="s">
        <v>8</v>
      </c>
      <c r="C4" s="2" t="s">
        <v>3</v>
      </c>
      <c r="D4" s="2">
        <v>13</v>
      </c>
      <c r="G4" s="3" t="s">
        <v>9</v>
      </c>
      <c r="H4" s="4" t="s">
        <v>6</v>
      </c>
      <c r="I4" s="5" t="s">
        <v>6</v>
      </c>
      <c r="J4" s="4" t="s">
        <v>7</v>
      </c>
    </row>
    <row r="5" spans="2:12" ht="14.25" customHeight="1">
      <c r="C5" s="2" t="s">
        <v>10</v>
      </c>
      <c r="D5" s="2">
        <v>7</v>
      </c>
      <c r="G5" s="3" t="s">
        <v>11</v>
      </c>
      <c r="H5" s="4" t="s">
        <v>7</v>
      </c>
      <c r="I5" s="4" t="s">
        <v>6</v>
      </c>
      <c r="J5" s="4" t="s">
        <v>6</v>
      </c>
    </row>
    <row r="6" spans="2:12" ht="14.25" customHeight="1">
      <c r="G6" s="3" t="s">
        <v>9</v>
      </c>
      <c r="H6" s="4" t="s">
        <v>7</v>
      </c>
      <c r="I6" s="5" t="s">
        <v>7</v>
      </c>
      <c r="J6" s="4" t="s">
        <v>7</v>
      </c>
    </row>
    <row r="7" spans="2:12" ht="14.25" customHeight="1">
      <c r="B7" s="2" t="s">
        <v>0</v>
      </c>
      <c r="C7" s="2" t="s">
        <v>9</v>
      </c>
      <c r="D7" s="2">
        <v>6</v>
      </c>
      <c r="G7" s="3" t="s">
        <v>5</v>
      </c>
      <c r="H7" s="5" t="s">
        <v>6</v>
      </c>
      <c r="I7" s="4" t="s">
        <v>6</v>
      </c>
      <c r="J7" s="4" t="s">
        <v>6</v>
      </c>
    </row>
    <row r="8" spans="2:12" ht="14.25" customHeight="1">
      <c r="C8" s="2" t="s">
        <v>5</v>
      </c>
      <c r="D8" s="2">
        <v>8</v>
      </c>
      <c r="G8" s="3" t="s">
        <v>11</v>
      </c>
      <c r="H8" s="5" t="s">
        <v>6</v>
      </c>
      <c r="I8" s="5" t="s">
        <v>7</v>
      </c>
      <c r="J8" s="4" t="s">
        <v>7</v>
      </c>
    </row>
    <row r="9" spans="2:12" ht="14.25" customHeight="1">
      <c r="C9" s="2" t="s">
        <v>11</v>
      </c>
      <c r="D9" s="2">
        <v>6</v>
      </c>
      <c r="G9" s="3" t="s">
        <v>5</v>
      </c>
      <c r="H9" s="4" t="s">
        <v>7</v>
      </c>
      <c r="I9" s="4" t="s">
        <v>6</v>
      </c>
      <c r="J9" s="4" t="s">
        <v>6</v>
      </c>
    </row>
    <row r="10" spans="2:12" ht="14.25" customHeight="1">
      <c r="G10" s="3" t="s">
        <v>9</v>
      </c>
      <c r="H10" s="5" t="s">
        <v>6</v>
      </c>
      <c r="I10" s="4" t="s">
        <v>6</v>
      </c>
      <c r="J10" s="4" t="s">
        <v>6</v>
      </c>
    </row>
    <row r="11" spans="2:12" ht="14.25" customHeight="1">
      <c r="B11" s="2" t="s">
        <v>1</v>
      </c>
      <c r="C11" s="2" t="s">
        <v>6</v>
      </c>
      <c r="D11" s="2">
        <v>12</v>
      </c>
      <c r="G11" s="3" t="s">
        <v>11</v>
      </c>
      <c r="H11" s="5" t="s">
        <v>6</v>
      </c>
      <c r="I11" s="5" t="s">
        <v>7</v>
      </c>
      <c r="J11" s="4" t="s">
        <v>6</v>
      </c>
    </row>
    <row r="12" spans="2:12" ht="14.25" customHeight="1">
      <c r="C12" s="2" t="s">
        <v>7</v>
      </c>
      <c r="D12" s="2">
        <v>8</v>
      </c>
      <c r="G12" s="3" t="s">
        <v>5</v>
      </c>
      <c r="H12" s="4" t="s">
        <v>7</v>
      </c>
      <c r="I12" s="5" t="s">
        <v>7</v>
      </c>
      <c r="J12" s="4" t="s">
        <v>6</v>
      </c>
    </row>
    <row r="13" spans="2:12" ht="14.25" customHeight="1">
      <c r="G13" s="3" t="s">
        <v>9</v>
      </c>
      <c r="H13" s="5" t="s">
        <v>6</v>
      </c>
      <c r="I13" s="4" t="s">
        <v>6</v>
      </c>
      <c r="J13" s="4" t="s">
        <v>6</v>
      </c>
    </row>
    <row r="14" spans="2:12" ht="14.25" customHeight="1">
      <c r="B14" s="2" t="s">
        <v>12</v>
      </c>
      <c r="C14" s="2" t="s">
        <v>6</v>
      </c>
      <c r="D14" s="2">
        <v>9</v>
      </c>
      <c r="G14" s="3" t="s">
        <v>5</v>
      </c>
      <c r="H14" s="4" t="s">
        <v>6</v>
      </c>
      <c r="I14" s="4" t="s">
        <v>6</v>
      </c>
      <c r="J14" s="4" t="s">
        <v>6</v>
      </c>
      <c r="L14" s="32"/>
    </row>
    <row r="15" spans="2:12" ht="14.25" customHeight="1">
      <c r="C15" s="2" t="s">
        <v>7</v>
      </c>
      <c r="D15" s="2">
        <v>11</v>
      </c>
      <c r="G15" s="3" t="s">
        <v>11</v>
      </c>
      <c r="H15" s="4" t="s">
        <v>7</v>
      </c>
      <c r="I15" s="5" t="s">
        <v>7</v>
      </c>
      <c r="J15" s="4" t="s">
        <v>7</v>
      </c>
    </row>
    <row r="16" spans="2:12" ht="14.25" customHeight="1">
      <c r="G16" s="3" t="s">
        <v>11</v>
      </c>
      <c r="H16" s="5" t="s">
        <v>6</v>
      </c>
      <c r="I16" s="5" t="s">
        <v>7</v>
      </c>
      <c r="J16" s="4" t="s">
        <v>6</v>
      </c>
    </row>
    <row r="17" spans="1:18" ht="14.25" customHeight="1">
      <c r="G17" s="3" t="s">
        <v>9</v>
      </c>
      <c r="H17" s="4" t="s">
        <v>7</v>
      </c>
      <c r="I17" s="5" t="s">
        <v>7</v>
      </c>
      <c r="J17" s="4" t="s">
        <v>7</v>
      </c>
    </row>
    <row r="18" spans="1:18" ht="14.25" customHeight="1">
      <c r="G18" s="3" t="s">
        <v>5</v>
      </c>
      <c r="H18" s="5" t="s">
        <v>6</v>
      </c>
      <c r="I18" s="4" t="s">
        <v>7</v>
      </c>
      <c r="J18" s="4" t="s">
        <v>7</v>
      </c>
    </row>
    <row r="19" spans="1:18" ht="14.25" customHeight="1">
      <c r="G19" s="3" t="s">
        <v>11</v>
      </c>
      <c r="H19" s="5" t="s">
        <v>6</v>
      </c>
      <c r="I19" s="4" t="s">
        <v>7</v>
      </c>
      <c r="J19" s="4" t="s">
        <v>6</v>
      </c>
    </row>
    <row r="20" spans="1:18" ht="14.25" customHeight="1">
      <c r="B20" s="2" t="s">
        <v>13</v>
      </c>
      <c r="G20" s="3" t="s">
        <v>14</v>
      </c>
      <c r="H20" s="4" t="s">
        <v>7</v>
      </c>
      <c r="I20" s="4" t="s">
        <v>6</v>
      </c>
      <c r="J20" s="4" t="s">
        <v>6</v>
      </c>
    </row>
    <row r="21" spans="1:18" ht="14.25" customHeight="1">
      <c r="A21" s="2">
        <v>1</v>
      </c>
      <c r="B21" s="2" t="s">
        <v>15</v>
      </c>
      <c r="G21" s="3" t="s">
        <v>16</v>
      </c>
      <c r="H21" s="4" t="s">
        <v>7</v>
      </c>
      <c r="I21" s="4" t="s">
        <v>6</v>
      </c>
      <c r="J21" s="4" t="s">
        <v>6</v>
      </c>
    </row>
    <row r="22" spans="1:18" ht="14.25" customHeight="1">
      <c r="B22" s="2" t="s">
        <v>17</v>
      </c>
      <c r="G22" s="3" t="s">
        <v>14</v>
      </c>
      <c r="H22" s="5" t="s">
        <v>6</v>
      </c>
      <c r="I22" s="4" t="s">
        <v>7</v>
      </c>
      <c r="J22" s="4" t="s">
        <v>7</v>
      </c>
    </row>
    <row r="23" spans="1:18" ht="14.25" customHeight="1"/>
    <row r="24" spans="1:18" ht="14.25" customHeight="1">
      <c r="A24" s="2">
        <v>2</v>
      </c>
      <c r="B24" s="2" t="s">
        <v>15</v>
      </c>
      <c r="G24" s="6" t="s">
        <v>15</v>
      </c>
    </row>
    <row r="25" spans="1:18" ht="14.25" customHeight="1">
      <c r="B25" s="2" t="s">
        <v>18</v>
      </c>
      <c r="G25" s="6" t="s">
        <v>19</v>
      </c>
    </row>
    <row r="26" spans="1:18" ht="14.25" customHeight="1">
      <c r="G26" s="6" t="s">
        <v>20</v>
      </c>
    </row>
    <row r="27" spans="1:18" ht="14.25" customHeight="1">
      <c r="A27" s="2">
        <v>3</v>
      </c>
      <c r="B27" s="2" t="s">
        <v>21</v>
      </c>
      <c r="G27" s="6" t="s">
        <v>22</v>
      </c>
      <c r="K27" s="2"/>
    </row>
    <row r="28" spans="1:18" ht="14.25" customHeight="1">
      <c r="B28" s="2" t="s">
        <v>23</v>
      </c>
      <c r="G28" s="6"/>
      <c r="K28" s="2"/>
    </row>
    <row r="29" spans="1:18" ht="14.25" customHeight="1">
      <c r="K29" s="2"/>
    </row>
    <row r="30" spans="1:18" ht="14.25" customHeight="1">
      <c r="A30" s="2">
        <v>4</v>
      </c>
      <c r="B30" s="2" t="s">
        <v>21</v>
      </c>
      <c r="K30" s="17"/>
    </row>
    <row r="31" spans="1:18" ht="14.25" customHeight="1">
      <c r="B31" s="2" t="s">
        <v>24</v>
      </c>
      <c r="E31" s="20" t="s">
        <v>25</v>
      </c>
      <c r="F31" s="21"/>
      <c r="G31" s="24" t="s">
        <v>26</v>
      </c>
      <c r="H31" s="25"/>
      <c r="K31" s="20" t="s">
        <v>27</v>
      </c>
      <c r="L31" s="21"/>
      <c r="M31" s="24" t="s">
        <v>26</v>
      </c>
      <c r="N31" s="25"/>
    </row>
    <row r="32" spans="1:18" ht="14.25" customHeight="1">
      <c r="E32" s="22"/>
      <c r="F32" s="23"/>
      <c r="G32" s="3" t="s">
        <v>6</v>
      </c>
      <c r="H32" s="3" t="s">
        <v>7</v>
      </c>
      <c r="K32" s="22"/>
      <c r="L32" s="23"/>
      <c r="M32" s="3" t="s">
        <v>6</v>
      </c>
      <c r="N32" s="3" t="s">
        <v>7</v>
      </c>
      <c r="P32" s="28" t="s">
        <v>28</v>
      </c>
      <c r="Q32" s="19"/>
      <c r="R32" s="19"/>
    </row>
    <row r="33" spans="1:18" ht="14.25" customHeight="1">
      <c r="E33" s="26" t="s">
        <v>29</v>
      </c>
      <c r="F33" s="3" t="s">
        <v>6</v>
      </c>
      <c r="G33" s="3">
        <v>8</v>
      </c>
      <c r="H33" s="3">
        <v>4</v>
      </c>
      <c r="I33" s="7">
        <v>12</v>
      </c>
      <c r="K33" s="26" t="s">
        <v>29</v>
      </c>
      <c r="L33" s="3" t="s">
        <v>6</v>
      </c>
      <c r="M33" s="3" t="s">
        <v>30</v>
      </c>
      <c r="N33" s="8" t="s">
        <v>31</v>
      </c>
      <c r="O33" s="2" t="s">
        <v>32</v>
      </c>
      <c r="P33" s="18" t="s">
        <v>33</v>
      </c>
      <c r="Q33" s="19"/>
      <c r="R33" s="9">
        <v>0.65</v>
      </c>
    </row>
    <row r="34" spans="1:18" ht="14.25" customHeight="1">
      <c r="B34" s="10" t="s">
        <v>34</v>
      </c>
      <c r="E34" s="27"/>
      <c r="F34" s="3" t="s">
        <v>7</v>
      </c>
      <c r="G34" s="3">
        <v>5</v>
      </c>
      <c r="H34" s="3">
        <v>3</v>
      </c>
      <c r="I34" s="7">
        <v>8</v>
      </c>
      <c r="K34" s="27"/>
      <c r="L34" s="3" t="s">
        <v>7</v>
      </c>
      <c r="M34" s="3" t="s">
        <v>35</v>
      </c>
      <c r="N34" s="8" t="s">
        <v>36</v>
      </c>
      <c r="O34" s="2" t="s">
        <v>37</v>
      </c>
      <c r="P34" s="18" t="s">
        <v>38</v>
      </c>
      <c r="Q34" s="19"/>
      <c r="R34" s="9">
        <v>0.35</v>
      </c>
    </row>
    <row r="35" spans="1:18" ht="14.25" customHeight="1">
      <c r="A35" s="2">
        <v>1</v>
      </c>
      <c r="B35" s="2" t="s">
        <v>15</v>
      </c>
      <c r="G35" s="7">
        <v>13</v>
      </c>
      <c r="H35" s="7">
        <v>7</v>
      </c>
      <c r="I35" s="7">
        <v>20</v>
      </c>
      <c r="M35" s="2" t="s">
        <v>39</v>
      </c>
      <c r="N35" s="14" t="s">
        <v>40</v>
      </c>
    </row>
    <row r="36" spans="1:18" ht="14.25" customHeight="1">
      <c r="B36" s="2" t="s">
        <v>17</v>
      </c>
    </row>
    <row r="37" spans="1:18" ht="14.25" customHeight="1">
      <c r="B37" s="15">
        <f>((N33*N39*N45)*R34) / (O33*O39*O45)</f>
        <v>0.38471222844342723</v>
      </c>
      <c r="E37" s="29"/>
      <c r="F37" s="21"/>
      <c r="G37" s="24" t="s">
        <v>26</v>
      </c>
      <c r="H37" s="25"/>
      <c r="K37" s="29"/>
      <c r="L37" s="21"/>
      <c r="M37" s="24" t="s">
        <v>26</v>
      </c>
      <c r="N37" s="25"/>
    </row>
    <row r="38" spans="1:18" ht="14.25" customHeight="1">
      <c r="E38" s="22"/>
      <c r="F38" s="23"/>
      <c r="G38" s="3" t="s">
        <v>6</v>
      </c>
      <c r="H38" s="3" t="s">
        <v>7</v>
      </c>
      <c r="K38" s="22"/>
      <c r="L38" s="23"/>
      <c r="M38" s="3" t="s">
        <v>6</v>
      </c>
      <c r="N38" s="3" t="s">
        <v>7</v>
      </c>
    </row>
    <row r="39" spans="1:18" ht="14.25" customHeight="1">
      <c r="A39">
        <v>2</v>
      </c>
      <c r="B39" s="2" t="s">
        <v>15</v>
      </c>
      <c r="E39" s="26" t="s">
        <v>41</v>
      </c>
      <c r="F39" s="3" t="s">
        <v>6</v>
      </c>
      <c r="G39" s="3">
        <v>8</v>
      </c>
      <c r="H39" s="3">
        <v>1</v>
      </c>
      <c r="I39" s="11">
        <v>9</v>
      </c>
      <c r="K39" s="26" t="s">
        <v>41</v>
      </c>
      <c r="L39" s="3" t="s">
        <v>6</v>
      </c>
      <c r="M39" s="8" t="s">
        <v>48</v>
      </c>
      <c r="N39" s="8" t="s">
        <v>42</v>
      </c>
      <c r="O39" s="31" t="s">
        <v>50</v>
      </c>
    </row>
    <row r="40" spans="1:18" ht="14.25" customHeight="1">
      <c r="B40" s="2" t="s">
        <v>18</v>
      </c>
      <c r="E40" s="27"/>
      <c r="F40" s="3" t="s">
        <v>7</v>
      </c>
      <c r="G40" s="3">
        <v>5</v>
      </c>
      <c r="H40" s="3">
        <v>6</v>
      </c>
      <c r="I40" s="11">
        <v>11</v>
      </c>
      <c r="K40" s="27"/>
      <c r="L40" s="3" t="s">
        <v>7</v>
      </c>
      <c r="M40" s="8" t="s">
        <v>47</v>
      </c>
      <c r="N40" s="8" t="s">
        <v>46</v>
      </c>
      <c r="O40" s="33" t="s">
        <v>49</v>
      </c>
    </row>
    <row r="41" spans="1:18" ht="14.25" customHeight="1">
      <c r="B41" s="16">
        <f>((N33*N39*N47)*R34)/(O33*O39*O47)</f>
        <v>0.38469530909130989</v>
      </c>
      <c r="G41" s="11">
        <v>13</v>
      </c>
      <c r="H41" s="11">
        <v>7</v>
      </c>
      <c r="I41" s="11">
        <v>20</v>
      </c>
      <c r="M41" s="2" t="s">
        <v>39</v>
      </c>
      <c r="N41" s="31" t="s">
        <v>40</v>
      </c>
    </row>
    <row r="42" spans="1:18" ht="14.25" customHeight="1"/>
    <row r="43" spans="1:18" ht="14.25" customHeight="1">
      <c r="A43" s="2">
        <v>3</v>
      </c>
      <c r="B43" s="2" t="s">
        <v>21</v>
      </c>
      <c r="E43" s="29"/>
      <c r="F43" s="21"/>
      <c r="G43" s="24" t="s">
        <v>26</v>
      </c>
      <c r="H43" s="25"/>
      <c r="K43" s="29"/>
      <c r="L43" s="21"/>
      <c r="M43" s="24" t="s">
        <v>26</v>
      </c>
      <c r="N43" s="25"/>
    </row>
    <row r="44" spans="1:18" ht="14.25" customHeight="1">
      <c r="B44" s="2" t="s">
        <v>23</v>
      </c>
      <c r="E44" s="22"/>
      <c r="F44" s="23"/>
      <c r="G44" s="3" t="s">
        <v>6</v>
      </c>
      <c r="H44" s="3" t="s">
        <v>7</v>
      </c>
      <c r="K44" s="22"/>
      <c r="L44" s="23"/>
      <c r="M44" s="3" t="s">
        <v>6</v>
      </c>
      <c r="N44" s="3" t="s">
        <v>7</v>
      </c>
    </row>
    <row r="45" spans="1:18" ht="14.25" customHeight="1">
      <c r="B45" s="16">
        <f>((M46*M40*M34)*R33)/(O34*O40*O46)</f>
        <v>0.59361195394867772</v>
      </c>
      <c r="E45" s="26" t="s">
        <v>43</v>
      </c>
      <c r="F45" s="3" t="s">
        <v>9</v>
      </c>
      <c r="G45" s="3">
        <v>3</v>
      </c>
      <c r="H45" s="3">
        <v>3</v>
      </c>
      <c r="I45" s="12">
        <v>6</v>
      </c>
      <c r="K45" s="26" t="s">
        <v>43</v>
      </c>
      <c r="L45" s="3" t="s">
        <v>9</v>
      </c>
      <c r="M45" s="3" t="s">
        <v>44</v>
      </c>
      <c r="N45" s="13">
        <v>45476</v>
      </c>
      <c r="O45" s="2" t="s">
        <v>45</v>
      </c>
    </row>
    <row r="46" spans="1:18" ht="14.25" customHeight="1">
      <c r="E46" s="30"/>
      <c r="F46" s="3" t="s">
        <v>11</v>
      </c>
      <c r="G46" s="3">
        <v>5</v>
      </c>
      <c r="H46" s="3">
        <v>3</v>
      </c>
      <c r="I46" s="12">
        <v>8</v>
      </c>
      <c r="K46" s="30"/>
      <c r="L46" s="3" t="s">
        <v>11</v>
      </c>
      <c r="M46" s="3" t="s">
        <v>35</v>
      </c>
      <c r="N46" s="13">
        <v>45476</v>
      </c>
      <c r="O46" s="2" t="s">
        <v>37</v>
      </c>
    </row>
    <row r="47" spans="1:18" ht="14.25" customHeight="1">
      <c r="A47" s="2">
        <v>4</v>
      </c>
      <c r="B47" s="2" t="s">
        <v>21</v>
      </c>
      <c r="E47" s="27"/>
      <c r="F47" s="3" t="s">
        <v>5</v>
      </c>
      <c r="G47" s="3">
        <v>5</v>
      </c>
      <c r="H47" s="3">
        <v>1</v>
      </c>
      <c r="I47" s="12">
        <v>6</v>
      </c>
      <c r="K47" s="27"/>
      <c r="L47" s="3" t="s">
        <v>5</v>
      </c>
      <c r="M47" s="3" t="s">
        <v>35</v>
      </c>
      <c r="N47" s="13">
        <v>45474</v>
      </c>
      <c r="O47" s="2" t="s">
        <v>45</v>
      </c>
    </row>
    <row r="48" spans="1:18" ht="14.25" customHeight="1">
      <c r="B48" s="2" t="s">
        <v>24</v>
      </c>
      <c r="G48" s="12">
        <v>13</v>
      </c>
      <c r="H48" s="12">
        <v>7</v>
      </c>
      <c r="I48" s="12">
        <v>20</v>
      </c>
      <c r="M48" s="2" t="s">
        <v>39</v>
      </c>
      <c r="N48" s="2" t="s">
        <v>40</v>
      </c>
    </row>
    <row r="49" spans="2:2" ht="14.25" customHeight="1">
      <c r="B49" s="16">
        <f>((M47*M34*M39)*R33)/(O34*O39*O47)</f>
        <v>0.59529707022381717</v>
      </c>
    </row>
    <row r="50" spans="2:2" ht="14.25" customHeight="1"/>
    <row r="51" spans="2:2" ht="14.25" customHeight="1"/>
    <row r="52" spans="2:2" ht="14.25" customHeight="1">
      <c r="B52" s="34" t="s">
        <v>51</v>
      </c>
    </row>
    <row r="53" spans="2:2" ht="14.25" customHeight="1">
      <c r="B53" s="35" t="s">
        <v>52</v>
      </c>
    </row>
    <row r="54" spans="2:2" ht="14.25" customHeight="1">
      <c r="B54" s="35"/>
    </row>
    <row r="55" spans="2:2" ht="14.25" customHeight="1">
      <c r="B55" s="35"/>
    </row>
    <row r="56" spans="2:2" ht="14.25" customHeight="1"/>
    <row r="57" spans="2:2" ht="14.25" customHeight="1"/>
    <row r="58" spans="2:2" ht="14.25" customHeight="1"/>
    <row r="59" spans="2:2" ht="14.25" customHeight="1"/>
    <row r="60" spans="2:2" ht="14.25" customHeight="1"/>
    <row r="61" spans="2:2" ht="14.25" customHeight="1"/>
    <row r="62" spans="2:2" ht="14.25" customHeight="1"/>
    <row r="63" spans="2:2" ht="14.25" customHeight="1"/>
    <row r="64" spans="2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K37:L38"/>
    <mergeCell ref="G37:H37"/>
    <mergeCell ref="E37:F38"/>
    <mergeCell ref="M37:N37"/>
    <mergeCell ref="B53:B55"/>
    <mergeCell ref="K43:L44"/>
    <mergeCell ref="M43:N43"/>
    <mergeCell ref="K45:K47"/>
    <mergeCell ref="E39:E40"/>
    <mergeCell ref="E43:F44"/>
    <mergeCell ref="G43:H43"/>
    <mergeCell ref="E45:E47"/>
    <mergeCell ref="K39:K40"/>
    <mergeCell ref="P33:Q33"/>
    <mergeCell ref="P34:Q34"/>
    <mergeCell ref="K31:L32"/>
    <mergeCell ref="E31:F32"/>
    <mergeCell ref="G31:H31"/>
    <mergeCell ref="E33:E34"/>
    <mergeCell ref="K33:K34"/>
    <mergeCell ref="M31:N31"/>
    <mergeCell ref="P32:R3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shekinah church</cp:lastModifiedBy>
  <dcterms:modified xsi:type="dcterms:W3CDTF">2024-06-21T19:07:50Z</dcterms:modified>
</cp:coreProperties>
</file>