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_Dell\Desktop\Modelos_Machine Learning\"/>
    </mc:Choice>
  </mc:AlternateContent>
  <xr:revisionPtr revIDLastSave="0" documentId="13_ncr:1_{52B4C3BD-35B7-4AF8-92F9-EA8F0FCF3460}" xr6:coauthVersionLast="47" xr6:coauthVersionMax="47" xr10:uidLastSave="{00000000-0000-0000-0000-000000000000}"/>
  <bookViews>
    <workbookView xWindow="-120" yWindow="-120" windowWidth="29040" windowHeight="15840" xr2:uid="{59A2105B-2569-4AE9-B2B4-B4C827794D9C}"/>
  </bookViews>
  <sheets>
    <sheet name="Variaveis_OddsSemJuíce" sheetId="1" r:id="rId1"/>
  </sheets>
  <definedNames>
    <definedName name="_xlnm._FilterDatabase" localSheetId="0" hidden="1">Variaveis_OddsSemJuíce!$A$1:$BN$550</definedName>
  </definedNames>
  <calcPr calcId="191029"/>
</workbook>
</file>

<file path=xl/calcChain.xml><?xml version="1.0" encoding="utf-8"?>
<calcChain xmlns="http://schemas.openxmlformats.org/spreadsheetml/2006/main">
  <c r="O434" i="1" l="1"/>
  <c r="Q434" i="1" s="1"/>
  <c r="P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O435" i="1"/>
  <c r="S435" i="1" s="1"/>
  <c r="P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O436" i="1"/>
  <c r="Q436" i="1" s="1"/>
  <c r="P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O437" i="1"/>
  <c r="Q437" i="1" s="1"/>
  <c r="P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O438" i="1"/>
  <c r="R438" i="1" s="1"/>
  <c r="P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O439" i="1"/>
  <c r="P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O440" i="1"/>
  <c r="Q440" i="1" s="1"/>
  <c r="P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O441" i="1"/>
  <c r="R441" i="1" s="1"/>
  <c r="P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O442" i="1"/>
  <c r="R442" i="1" s="1"/>
  <c r="P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O443" i="1"/>
  <c r="U443" i="1" s="1"/>
  <c r="P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O444" i="1"/>
  <c r="Q444" i="1" s="1"/>
  <c r="P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O445" i="1"/>
  <c r="S445" i="1" s="1"/>
  <c r="P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O446" i="1"/>
  <c r="S446" i="1" s="1"/>
  <c r="P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O447" i="1"/>
  <c r="P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O448" i="1"/>
  <c r="P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O449" i="1"/>
  <c r="U449" i="1" s="1"/>
  <c r="P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O450" i="1"/>
  <c r="Q450" i="1" s="1"/>
  <c r="P450" i="1"/>
  <c r="S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O451" i="1"/>
  <c r="T451" i="1" s="1"/>
  <c r="P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O452" i="1"/>
  <c r="R452" i="1" s="1"/>
  <c r="P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O453" i="1"/>
  <c r="R453" i="1" s="1"/>
  <c r="P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O454" i="1"/>
  <c r="T454" i="1" s="1"/>
  <c r="P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O455" i="1"/>
  <c r="S455" i="1" s="1"/>
  <c r="P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O456" i="1"/>
  <c r="P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O457" i="1"/>
  <c r="P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O458" i="1"/>
  <c r="T458" i="1" s="1"/>
  <c r="P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O459" i="1"/>
  <c r="S459" i="1" s="1"/>
  <c r="P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O460" i="1"/>
  <c r="Q460" i="1" s="1"/>
  <c r="P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O461" i="1"/>
  <c r="Q461" i="1" s="1"/>
  <c r="P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O462" i="1"/>
  <c r="U462" i="1" s="1"/>
  <c r="P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O463" i="1"/>
  <c r="P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O464" i="1"/>
  <c r="P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O465" i="1"/>
  <c r="P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O466" i="1"/>
  <c r="Q466" i="1" s="1"/>
  <c r="P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O467" i="1"/>
  <c r="T467" i="1" s="1"/>
  <c r="P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O468" i="1"/>
  <c r="S468" i="1" s="1"/>
  <c r="P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O469" i="1"/>
  <c r="S469" i="1" s="1"/>
  <c r="P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O470" i="1"/>
  <c r="Q470" i="1" s="1"/>
  <c r="P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O471" i="1"/>
  <c r="T471" i="1" s="1"/>
  <c r="P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O472" i="1"/>
  <c r="S472" i="1" s="1"/>
  <c r="P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O473" i="1"/>
  <c r="T473" i="1" s="1"/>
  <c r="P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O474" i="1"/>
  <c r="S474" i="1" s="1"/>
  <c r="P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O475" i="1"/>
  <c r="S475" i="1" s="1"/>
  <c r="P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O476" i="1"/>
  <c r="S476" i="1" s="1"/>
  <c r="P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O477" i="1"/>
  <c r="R477" i="1" s="1"/>
  <c r="P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O478" i="1"/>
  <c r="R478" i="1" s="1"/>
  <c r="P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O479" i="1"/>
  <c r="T479" i="1" s="1"/>
  <c r="P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O480" i="1"/>
  <c r="P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O481" i="1"/>
  <c r="Q481" i="1" s="1"/>
  <c r="P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O482" i="1"/>
  <c r="R482" i="1" s="1"/>
  <c r="P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O483" i="1"/>
  <c r="Q483" i="1" s="1"/>
  <c r="P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O484" i="1"/>
  <c r="P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O485" i="1"/>
  <c r="Q485" i="1" s="1"/>
  <c r="P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O486" i="1"/>
  <c r="R486" i="1" s="1"/>
  <c r="P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O487" i="1"/>
  <c r="T487" i="1" s="1"/>
  <c r="P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O488" i="1"/>
  <c r="T488" i="1" s="1"/>
  <c r="P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O489" i="1"/>
  <c r="R489" i="1" s="1"/>
  <c r="P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O490" i="1"/>
  <c r="T490" i="1" s="1"/>
  <c r="P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O491" i="1"/>
  <c r="T491" i="1" s="1"/>
  <c r="P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O492" i="1"/>
  <c r="T492" i="1" s="1"/>
  <c r="P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O493" i="1"/>
  <c r="Q493" i="1" s="1"/>
  <c r="P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O494" i="1"/>
  <c r="P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O495" i="1"/>
  <c r="T495" i="1" s="1"/>
  <c r="P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O496" i="1"/>
  <c r="R496" i="1" s="1"/>
  <c r="P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O497" i="1"/>
  <c r="Q497" i="1" s="1"/>
  <c r="P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O498" i="1"/>
  <c r="P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O499" i="1"/>
  <c r="T499" i="1" s="1"/>
  <c r="P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O500" i="1"/>
  <c r="R500" i="1" s="1"/>
  <c r="P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O501" i="1"/>
  <c r="Q501" i="1" s="1"/>
  <c r="P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O502" i="1"/>
  <c r="P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O503" i="1"/>
  <c r="R503" i="1" s="1"/>
  <c r="P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O504" i="1"/>
  <c r="R504" i="1" s="1"/>
  <c r="P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O505" i="1"/>
  <c r="Q505" i="1" s="1"/>
  <c r="P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O506" i="1"/>
  <c r="S506" i="1" s="1"/>
  <c r="P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O507" i="1"/>
  <c r="T507" i="1" s="1"/>
  <c r="P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O508" i="1"/>
  <c r="R508" i="1" s="1"/>
  <c r="P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O509" i="1"/>
  <c r="Q509" i="1" s="1"/>
  <c r="P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O510" i="1"/>
  <c r="Q510" i="1" s="1"/>
  <c r="P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O511" i="1"/>
  <c r="Q511" i="1" s="1"/>
  <c r="P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O512" i="1"/>
  <c r="T512" i="1" s="1"/>
  <c r="P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O513" i="1"/>
  <c r="Q513" i="1" s="1"/>
  <c r="P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O514" i="1"/>
  <c r="T514" i="1" s="1"/>
  <c r="P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O515" i="1"/>
  <c r="S515" i="1" s="1"/>
  <c r="P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O516" i="1"/>
  <c r="R516" i="1" s="1"/>
  <c r="P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O517" i="1"/>
  <c r="Q517" i="1" s="1"/>
  <c r="P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O518" i="1"/>
  <c r="T518" i="1" s="1"/>
  <c r="P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O519" i="1"/>
  <c r="S519" i="1" s="1"/>
  <c r="P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O520" i="1"/>
  <c r="R520" i="1" s="1"/>
  <c r="P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O521" i="1"/>
  <c r="T521" i="1" s="1"/>
  <c r="P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O522" i="1"/>
  <c r="T522" i="1" s="1"/>
  <c r="P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O523" i="1"/>
  <c r="S523" i="1" s="1"/>
  <c r="P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O524" i="1"/>
  <c r="R524" i="1" s="1"/>
  <c r="P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O525" i="1"/>
  <c r="Q525" i="1" s="1"/>
  <c r="P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O526" i="1"/>
  <c r="T526" i="1" s="1"/>
  <c r="P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O527" i="1"/>
  <c r="S527" i="1" s="1"/>
  <c r="P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O528" i="1"/>
  <c r="R528" i="1" s="1"/>
  <c r="P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O529" i="1"/>
  <c r="Q529" i="1" s="1"/>
  <c r="P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O530" i="1"/>
  <c r="T530" i="1" s="1"/>
  <c r="P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O531" i="1"/>
  <c r="S531" i="1" s="1"/>
  <c r="P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O532" i="1"/>
  <c r="R532" i="1" s="1"/>
  <c r="P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O533" i="1"/>
  <c r="T533" i="1" s="1"/>
  <c r="P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O534" i="1"/>
  <c r="T534" i="1" s="1"/>
  <c r="P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O535" i="1"/>
  <c r="S535" i="1" s="1"/>
  <c r="P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H535" i="1"/>
  <c r="H534" i="1"/>
  <c r="H533" i="1"/>
  <c r="H532" i="1"/>
  <c r="H531" i="1"/>
  <c r="H530" i="1"/>
  <c r="H529" i="1"/>
  <c r="BN529" i="1" s="1"/>
  <c r="H528" i="1"/>
  <c r="H527" i="1"/>
  <c r="H526" i="1"/>
  <c r="H525" i="1"/>
  <c r="H524" i="1"/>
  <c r="H523" i="1"/>
  <c r="H522" i="1"/>
  <c r="H521" i="1"/>
  <c r="H520" i="1"/>
  <c r="H519" i="1"/>
  <c r="H518" i="1"/>
  <c r="H517" i="1"/>
  <c r="BN517" i="1" s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BN501" i="1" s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BN487" i="1" s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BN472" i="1" s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BN453" i="1" s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BN431" i="1" s="1"/>
  <c r="H430" i="1"/>
  <c r="H429" i="1"/>
  <c r="BN429" i="1" s="1"/>
  <c r="H428" i="1"/>
  <c r="H427" i="1"/>
  <c r="H426" i="1"/>
  <c r="BN426" i="1" s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N425" i="1"/>
  <c r="BN427" i="1"/>
  <c r="N431" i="1"/>
  <c r="N430" i="1"/>
  <c r="N429" i="1"/>
  <c r="N428" i="1"/>
  <c r="N427" i="1"/>
  <c r="N426" i="1"/>
  <c r="N425" i="1"/>
  <c r="P433" i="1"/>
  <c r="Z433" i="1"/>
  <c r="AG433" i="1"/>
  <c r="AH433" i="1"/>
  <c r="Y433" i="1"/>
  <c r="O433" i="1"/>
  <c r="Q433" i="1" s="1"/>
  <c r="X433" i="1"/>
  <c r="AB433" i="1"/>
  <c r="AD433" i="1"/>
  <c r="AE433" i="1"/>
  <c r="AF433" i="1"/>
  <c r="W433" i="1"/>
  <c r="AA433" i="1"/>
  <c r="AC433" i="1"/>
  <c r="V433" i="1"/>
  <c r="P432" i="1"/>
  <c r="Z432" i="1"/>
  <c r="AG432" i="1"/>
  <c r="AH432" i="1"/>
  <c r="Y432" i="1"/>
  <c r="O432" i="1"/>
  <c r="Q432" i="1" s="1"/>
  <c r="X432" i="1"/>
  <c r="AB432" i="1"/>
  <c r="AD432" i="1"/>
  <c r="AE432" i="1"/>
  <c r="AF432" i="1"/>
  <c r="W432" i="1"/>
  <c r="AA432" i="1"/>
  <c r="AC432" i="1"/>
  <c r="V432" i="1"/>
  <c r="P431" i="1"/>
  <c r="Z431" i="1"/>
  <c r="AG431" i="1"/>
  <c r="AH431" i="1"/>
  <c r="Y431" i="1"/>
  <c r="O431" i="1"/>
  <c r="Q431" i="1" s="1"/>
  <c r="X431" i="1"/>
  <c r="AB431" i="1"/>
  <c r="AD431" i="1"/>
  <c r="AE431" i="1"/>
  <c r="AF431" i="1"/>
  <c r="W431" i="1"/>
  <c r="AA431" i="1"/>
  <c r="AC431" i="1"/>
  <c r="V431" i="1"/>
  <c r="P430" i="1"/>
  <c r="Z430" i="1"/>
  <c r="AG430" i="1"/>
  <c r="AH430" i="1"/>
  <c r="Y430" i="1"/>
  <c r="O430" i="1"/>
  <c r="Q430" i="1" s="1"/>
  <c r="X430" i="1"/>
  <c r="AB430" i="1"/>
  <c r="AD430" i="1"/>
  <c r="AE430" i="1"/>
  <c r="AF430" i="1"/>
  <c r="W430" i="1"/>
  <c r="AA430" i="1"/>
  <c r="AC430" i="1"/>
  <c r="V430" i="1"/>
  <c r="P429" i="1"/>
  <c r="Z429" i="1"/>
  <c r="AG429" i="1"/>
  <c r="AH429" i="1"/>
  <c r="Y429" i="1"/>
  <c r="O429" i="1"/>
  <c r="Q429" i="1" s="1"/>
  <c r="X429" i="1"/>
  <c r="AB429" i="1"/>
  <c r="AD429" i="1"/>
  <c r="AE429" i="1"/>
  <c r="AF429" i="1"/>
  <c r="W429" i="1"/>
  <c r="AA429" i="1"/>
  <c r="AC429" i="1"/>
  <c r="V429" i="1"/>
  <c r="P428" i="1"/>
  <c r="Z428" i="1"/>
  <c r="AG428" i="1"/>
  <c r="AH428" i="1"/>
  <c r="Y428" i="1"/>
  <c r="O428" i="1"/>
  <c r="Q428" i="1" s="1"/>
  <c r="X428" i="1"/>
  <c r="AB428" i="1"/>
  <c r="AD428" i="1"/>
  <c r="AE428" i="1"/>
  <c r="AF428" i="1"/>
  <c r="W428" i="1"/>
  <c r="AA428" i="1"/>
  <c r="AC428" i="1"/>
  <c r="V428" i="1"/>
  <c r="P427" i="1"/>
  <c r="Z427" i="1"/>
  <c r="AG427" i="1"/>
  <c r="AH427" i="1"/>
  <c r="Y427" i="1"/>
  <c r="O427" i="1"/>
  <c r="Q427" i="1" s="1"/>
  <c r="X427" i="1"/>
  <c r="AB427" i="1"/>
  <c r="AD427" i="1"/>
  <c r="AE427" i="1"/>
  <c r="AF427" i="1"/>
  <c r="W427" i="1"/>
  <c r="AA427" i="1"/>
  <c r="AC427" i="1"/>
  <c r="V427" i="1"/>
  <c r="P426" i="1"/>
  <c r="Z426" i="1"/>
  <c r="AG426" i="1"/>
  <c r="AH426" i="1"/>
  <c r="Y426" i="1"/>
  <c r="O426" i="1"/>
  <c r="Q426" i="1" s="1"/>
  <c r="X426" i="1"/>
  <c r="AB426" i="1"/>
  <c r="AD426" i="1"/>
  <c r="AE426" i="1"/>
  <c r="AF426" i="1"/>
  <c r="W426" i="1"/>
  <c r="AA426" i="1"/>
  <c r="AC426" i="1"/>
  <c r="V426" i="1"/>
  <c r="P425" i="1"/>
  <c r="Z425" i="1"/>
  <c r="AG425" i="1"/>
  <c r="AH425" i="1"/>
  <c r="Y425" i="1"/>
  <c r="O425" i="1"/>
  <c r="Q425" i="1" s="1"/>
  <c r="X425" i="1"/>
  <c r="AB425" i="1"/>
  <c r="AD425" i="1"/>
  <c r="AE425" i="1"/>
  <c r="AF425" i="1"/>
  <c r="W425" i="1"/>
  <c r="AA425" i="1"/>
  <c r="AC425" i="1"/>
  <c r="V425" i="1"/>
  <c r="S516" i="1" l="1"/>
  <c r="U503" i="1"/>
  <c r="T493" i="1"/>
  <c r="S471" i="1"/>
  <c r="AK471" i="1" s="1"/>
  <c r="U453" i="1"/>
  <c r="S528" i="1"/>
  <c r="Q503" i="1"/>
  <c r="S493" i="1"/>
  <c r="BC493" i="1" s="1"/>
  <c r="T444" i="1"/>
  <c r="U438" i="1"/>
  <c r="S521" i="1"/>
  <c r="S518" i="1"/>
  <c r="U470" i="1"/>
  <c r="U445" i="1"/>
  <c r="R521" i="1"/>
  <c r="AK521" i="1" s="1"/>
  <c r="S470" i="1"/>
  <c r="BC470" i="1" s="1"/>
  <c r="U496" i="1"/>
  <c r="T483" i="1"/>
  <c r="T440" i="1"/>
  <c r="AK525" i="1"/>
  <c r="Q521" i="1"/>
  <c r="T513" i="1"/>
  <c r="S499" i="1"/>
  <c r="Q496" i="1"/>
  <c r="AO496" i="1" s="1"/>
  <c r="AT496" i="1" s="1"/>
  <c r="AY496" i="1" s="1"/>
  <c r="R493" i="1"/>
  <c r="S483" i="1"/>
  <c r="R444" i="1"/>
  <c r="S442" i="1"/>
  <c r="BI442" i="1" s="1"/>
  <c r="S440" i="1"/>
  <c r="AN440" i="1" s="1"/>
  <c r="AS440" i="1" s="1"/>
  <c r="AX440" i="1" s="1"/>
  <c r="U437" i="1"/>
  <c r="T532" i="1"/>
  <c r="R513" i="1"/>
  <c r="BI513" i="1" s="1"/>
  <c r="U508" i="1"/>
  <c r="S501" i="1"/>
  <c r="R499" i="1"/>
  <c r="AK499" i="1" s="1"/>
  <c r="R483" i="1"/>
  <c r="AK483" i="1" s="1"/>
  <c r="U482" i="1"/>
  <c r="S466" i="1"/>
  <c r="Q442" i="1"/>
  <c r="AJ442" i="1" s="1"/>
  <c r="U441" i="1"/>
  <c r="R440" i="1"/>
  <c r="U436" i="1"/>
  <c r="AI483" i="1"/>
  <c r="U442" i="1"/>
  <c r="S534" i="1"/>
  <c r="T528" i="1"/>
  <c r="U450" i="1"/>
  <c r="U440" i="1"/>
  <c r="BF440" i="1" s="1"/>
  <c r="S530" i="1"/>
  <c r="S529" i="1"/>
  <c r="AO525" i="1"/>
  <c r="AT525" i="1" s="1"/>
  <c r="AY525" i="1" s="1"/>
  <c r="T516" i="1"/>
  <c r="S513" i="1"/>
  <c r="S503" i="1"/>
  <c r="AI503" i="1" s="1"/>
  <c r="T501" i="1"/>
  <c r="U499" i="1"/>
  <c r="BL499" i="1" s="1"/>
  <c r="T485" i="1"/>
  <c r="S482" i="1"/>
  <c r="BE482" i="1" s="1"/>
  <c r="S481" i="1"/>
  <c r="S467" i="1"/>
  <c r="U466" i="1"/>
  <c r="BC450" i="1"/>
  <c r="Q445" i="1"/>
  <c r="Q438" i="1"/>
  <c r="AJ438" i="1" s="1"/>
  <c r="S436" i="1"/>
  <c r="AN436" i="1" s="1"/>
  <c r="AS436" i="1" s="1"/>
  <c r="AX436" i="1" s="1"/>
  <c r="T478" i="1"/>
  <c r="T476" i="1"/>
  <c r="T460" i="1"/>
  <c r="U510" i="1"/>
  <c r="S508" i="1"/>
  <c r="Q499" i="1"/>
  <c r="AI499" i="1" s="1"/>
  <c r="T489" i="1"/>
  <c r="T482" i="1"/>
  <c r="S478" i="1"/>
  <c r="BE478" i="1" s="1"/>
  <c r="R475" i="1"/>
  <c r="AK475" i="1" s="1"/>
  <c r="R460" i="1"/>
  <c r="BD460" i="1" s="1"/>
  <c r="S453" i="1"/>
  <c r="S438" i="1"/>
  <c r="AP438" i="1" s="1"/>
  <c r="AU438" i="1" s="1"/>
  <c r="AZ438" i="1" s="1"/>
  <c r="T436" i="1"/>
  <c r="AR436" i="1" s="1"/>
  <c r="AW436" i="1" s="1"/>
  <c r="BB436" i="1" s="1"/>
  <c r="R434" i="1"/>
  <c r="AO434" i="1" s="1"/>
  <c r="AT434" i="1" s="1"/>
  <c r="AY434" i="1" s="1"/>
  <c r="AP503" i="1"/>
  <c r="AU503" i="1" s="1"/>
  <c r="AZ503" i="1" s="1"/>
  <c r="T505" i="1"/>
  <c r="S495" i="1"/>
  <c r="AN495" i="1" s="1"/>
  <c r="AS495" i="1" s="1"/>
  <c r="AX495" i="1" s="1"/>
  <c r="S479" i="1"/>
  <c r="S473" i="1"/>
  <c r="BN430" i="1"/>
  <c r="S532" i="1"/>
  <c r="AN532" i="1" s="1"/>
  <c r="AS532" i="1" s="1"/>
  <c r="AX532" i="1" s="1"/>
  <c r="AP525" i="1"/>
  <c r="AU525" i="1" s="1"/>
  <c r="AZ525" i="1" s="1"/>
  <c r="AQ521" i="1"/>
  <c r="AV521" i="1" s="1"/>
  <c r="BA521" i="1" s="1"/>
  <c r="T520" i="1"/>
  <c r="BL520" i="1" s="1"/>
  <c r="R518" i="1"/>
  <c r="AP518" i="1" s="1"/>
  <c r="AU518" i="1" s="1"/>
  <c r="AZ518" i="1" s="1"/>
  <c r="T517" i="1"/>
  <c r="Q516" i="1"/>
  <c r="AN516" i="1" s="1"/>
  <c r="AS516" i="1" s="1"/>
  <c r="AX516" i="1" s="1"/>
  <c r="U513" i="1"/>
  <c r="AQ513" i="1" s="1"/>
  <c r="AV513" i="1" s="1"/>
  <c r="BA513" i="1" s="1"/>
  <c r="T511" i="1"/>
  <c r="BK511" i="1" s="1"/>
  <c r="S509" i="1"/>
  <c r="AN509" i="1" s="1"/>
  <c r="AS509" i="1" s="1"/>
  <c r="AX509" i="1" s="1"/>
  <c r="Q508" i="1"/>
  <c r="S505" i="1"/>
  <c r="BC505" i="1" s="1"/>
  <c r="S504" i="1"/>
  <c r="BE504" i="1" s="1"/>
  <c r="BH503" i="1"/>
  <c r="T503" i="1"/>
  <c r="AR503" i="1" s="1"/>
  <c r="AW503" i="1" s="1"/>
  <c r="BB503" i="1" s="1"/>
  <c r="R501" i="1"/>
  <c r="AP501" i="1" s="1"/>
  <c r="AU501" i="1" s="1"/>
  <c r="AZ501" i="1" s="1"/>
  <c r="R495" i="1"/>
  <c r="BD495" i="1" s="1"/>
  <c r="U486" i="1"/>
  <c r="R479" i="1"/>
  <c r="Q478" i="1"/>
  <c r="U477" i="1"/>
  <c r="AQ477" i="1" s="1"/>
  <c r="AV477" i="1" s="1"/>
  <c r="BA477" i="1" s="1"/>
  <c r="R473" i="1"/>
  <c r="R467" i="1"/>
  <c r="S461" i="1"/>
  <c r="Q453" i="1"/>
  <c r="AO453" i="1" s="1"/>
  <c r="AT453" i="1" s="1"/>
  <c r="AY453" i="1" s="1"/>
  <c r="T452" i="1"/>
  <c r="S449" i="1"/>
  <c r="T442" i="1"/>
  <c r="S441" i="1"/>
  <c r="AK441" i="1" s="1"/>
  <c r="T438" i="1"/>
  <c r="T509" i="1"/>
  <c r="Q532" i="1"/>
  <c r="S517" i="1"/>
  <c r="AI517" i="1" s="1"/>
  <c r="S511" i="1"/>
  <c r="AN511" i="1" s="1"/>
  <c r="AS511" i="1" s="1"/>
  <c r="AX511" i="1" s="1"/>
  <c r="R509" i="1"/>
  <c r="R505" i="1"/>
  <c r="Q504" i="1"/>
  <c r="AN504" i="1" s="1"/>
  <c r="AS504" i="1" s="1"/>
  <c r="AX504" i="1" s="1"/>
  <c r="U495" i="1"/>
  <c r="AR495" i="1" s="1"/>
  <c r="AW495" i="1" s="1"/>
  <c r="BB495" i="1" s="1"/>
  <c r="Q495" i="1"/>
  <c r="U488" i="1"/>
  <c r="AR488" i="1" s="1"/>
  <c r="AW488" i="1" s="1"/>
  <c r="BB488" i="1" s="1"/>
  <c r="T486" i="1"/>
  <c r="BK486" i="1" s="1"/>
  <c r="Q479" i="1"/>
  <c r="T477" i="1"/>
  <c r="U473" i="1"/>
  <c r="AR473" i="1" s="1"/>
  <c r="AW473" i="1" s="1"/>
  <c r="BB473" i="1" s="1"/>
  <c r="Q473" i="1"/>
  <c r="AI473" i="1" s="1"/>
  <c r="Q449" i="1"/>
  <c r="AN449" i="1" s="1"/>
  <c r="AS449" i="1" s="1"/>
  <c r="AX449" i="1" s="1"/>
  <c r="BC508" i="1"/>
  <c r="U504" i="1"/>
  <c r="R534" i="1"/>
  <c r="AP534" i="1" s="1"/>
  <c r="AU534" i="1" s="1"/>
  <c r="AZ534" i="1" s="1"/>
  <c r="U532" i="1"/>
  <c r="AQ532" i="1" s="1"/>
  <c r="AV532" i="1" s="1"/>
  <c r="BA532" i="1" s="1"/>
  <c r="R530" i="1"/>
  <c r="T529" i="1"/>
  <c r="Q528" i="1"/>
  <c r="AN528" i="1" s="1"/>
  <c r="AS528" i="1" s="1"/>
  <c r="AX528" i="1" s="1"/>
  <c r="AO521" i="1"/>
  <c r="AT521" i="1" s="1"/>
  <c r="AY521" i="1" s="1"/>
  <c r="S510" i="1"/>
  <c r="S496" i="1"/>
  <c r="AP496" i="1" s="1"/>
  <c r="AU496" i="1" s="1"/>
  <c r="AZ496" i="1" s="1"/>
  <c r="S485" i="1"/>
  <c r="BC485" i="1" s="1"/>
  <c r="U483" i="1"/>
  <c r="AQ483" i="1" s="1"/>
  <c r="AV483" i="1" s="1"/>
  <c r="BA483" i="1" s="1"/>
  <c r="Q482" i="1"/>
  <c r="T481" i="1"/>
  <c r="U479" i="1"/>
  <c r="AL479" i="1" s="1"/>
  <c r="R471" i="1"/>
  <c r="S460" i="1"/>
  <c r="S444" i="1"/>
  <c r="BD442" i="1"/>
  <c r="R436" i="1"/>
  <c r="BD436" i="1" s="1"/>
  <c r="T434" i="1"/>
  <c r="BN439" i="1"/>
  <c r="BN467" i="1"/>
  <c r="BN495" i="1"/>
  <c r="BN515" i="1"/>
  <c r="BN527" i="1"/>
  <c r="S533" i="1"/>
  <c r="T524" i="1"/>
  <c r="S491" i="1"/>
  <c r="T469" i="1"/>
  <c r="AQ469" i="1" s="1"/>
  <c r="AV469" i="1" s="1"/>
  <c r="BA469" i="1" s="1"/>
  <c r="Q465" i="1"/>
  <c r="U465" i="1"/>
  <c r="S458" i="1"/>
  <c r="BN432" i="1"/>
  <c r="BN436" i="1"/>
  <c r="BN440" i="1"/>
  <c r="BN444" i="1"/>
  <c r="BN448" i="1"/>
  <c r="BN452" i="1"/>
  <c r="BN456" i="1"/>
  <c r="BN460" i="1"/>
  <c r="BN468" i="1"/>
  <c r="BN476" i="1"/>
  <c r="BN480" i="1"/>
  <c r="BN484" i="1"/>
  <c r="BN488" i="1"/>
  <c r="BN492" i="1"/>
  <c r="BN496" i="1"/>
  <c r="BN500" i="1"/>
  <c r="BN504" i="1"/>
  <c r="BN508" i="1"/>
  <c r="BN512" i="1"/>
  <c r="BN516" i="1"/>
  <c r="BN520" i="1"/>
  <c r="BN524" i="1"/>
  <c r="BN528" i="1"/>
  <c r="BN532" i="1"/>
  <c r="R533" i="1"/>
  <c r="S526" i="1"/>
  <c r="BI525" i="1"/>
  <c r="AQ525" i="1"/>
  <c r="AV525" i="1" s="1"/>
  <c r="BA525" i="1" s="1"/>
  <c r="S524" i="1"/>
  <c r="AP524" i="1" s="1"/>
  <c r="AU524" i="1" s="1"/>
  <c r="AZ524" i="1" s="1"/>
  <c r="AP521" i="1"/>
  <c r="AU521" i="1" s="1"/>
  <c r="AZ521" i="1" s="1"/>
  <c r="AI516" i="1"/>
  <c r="S514" i="1"/>
  <c r="R507" i="1"/>
  <c r="AO507" i="1" s="1"/>
  <c r="AT507" i="1" s="1"/>
  <c r="AY507" i="1" s="1"/>
  <c r="BD503" i="1"/>
  <c r="AN503" i="1"/>
  <c r="AS503" i="1" s="1"/>
  <c r="AX503" i="1" s="1"/>
  <c r="S500" i="1"/>
  <c r="BE500" i="1" s="1"/>
  <c r="AP499" i="1"/>
  <c r="AU499" i="1" s="1"/>
  <c r="AZ499" i="1" s="1"/>
  <c r="S497" i="1"/>
  <c r="AI497" i="1" s="1"/>
  <c r="S492" i="1"/>
  <c r="BC492" i="1" s="1"/>
  <c r="R491" i="1"/>
  <c r="R487" i="1"/>
  <c r="AN483" i="1"/>
  <c r="AS483" i="1" s="1"/>
  <c r="AX483" i="1" s="1"/>
  <c r="AM479" i="1"/>
  <c r="T474" i="1"/>
  <c r="U474" i="1"/>
  <c r="AR474" i="1" s="1"/>
  <c r="AW474" i="1" s="1"/>
  <c r="BB474" i="1" s="1"/>
  <c r="S465" i="1"/>
  <c r="T462" i="1"/>
  <c r="BK462" i="1" s="1"/>
  <c r="R462" i="1"/>
  <c r="R458" i="1"/>
  <c r="AP458" i="1" s="1"/>
  <c r="AU458" i="1" s="1"/>
  <c r="AZ458" i="1" s="1"/>
  <c r="R457" i="1"/>
  <c r="S457" i="1"/>
  <c r="Q456" i="1"/>
  <c r="R456" i="1"/>
  <c r="AO456" i="1" s="1"/>
  <c r="AT456" i="1" s="1"/>
  <c r="AY456" i="1" s="1"/>
  <c r="Q454" i="1"/>
  <c r="U454" i="1"/>
  <c r="BF454" i="1" s="1"/>
  <c r="R448" i="1"/>
  <c r="S448" i="1"/>
  <c r="BE448" i="1" s="1"/>
  <c r="Q447" i="1"/>
  <c r="AI447" i="1" s="1"/>
  <c r="S447" i="1"/>
  <c r="BN443" i="1"/>
  <c r="BN451" i="1"/>
  <c r="BN459" i="1"/>
  <c r="BN471" i="1"/>
  <c r="BN479" i="1"/>
  <c r="BN499" i="1"/>
  <c r="BN507" i="1"/>
  <c r="BN523" i="1"/>
  <c r="BN531" i="1"/>
  <c r="S507" i="1"/>
  <c r="AP500" i="1"/>
  <c r="AU500" i="1" s="1"/>
  <c r="AZ500" i="1" s="1"/>
  <c r="T497" i="1"/>
  <c r="Q469" i="1"/>
  <c r="U469" i="1"/>
  <c r="BG469" i="1" s="1"/>
  <c r="T465" i="1"/>
  <c r="T463" i="1"/>
  <c r="S463" i="1"/>
  <c r="AI445" i="1"/>
  <c r="AN445" i="1"/>
  <c r="AS445" i="1" s="1"/>
  <c r="AX445" i="1" s="1"/>
  <c r="BN433" i="1"/>
  <c r="BN437" i="1"/>
  <c r="BN441" i="1"/>
  <c r="BN445" i="1"/>
  <c r="BN449" i="1"/>
  <c r="BN457" i="1"/>
  <c r="BN461" i="1"/>
  <c r="BN465" i="1"/>
  <c r="BN469" i="1"/>
  <c r="BN473" i="1"/>
  <c r="BN477" i="1"/>
  <c r="BN481" i="1"/>
  <c r="BN485" i="1"/>
  <c r="BN489" i="1"/>
  <c r="BN493" i="1"/>
  <c r="BN497" i="1"/>
  <c r="BN505" i="1"/>
  <c r="BN509" i="1"/>
  <c r="BN513" i="1"/>
  <c r="BN521" i="1"/>
  <c r="BN525" i="1"/>
  <c r="BN533" i="1"/>
  <c r="U533" i="1"/>
  <c r="AQ533" i="1" s="1"/>
  <c r="AV533" i="1" s="1"/>
  <c r="BA533" i="1" s="1"/>
  <c r="Q533" i="1"/>
  <c r="AN533" i="1" s="1"/>
  <c r="AS533" i="1" s="1"/>
  <c r="AX533" i="1" s="1"/>
  <c r="R529" i="1"/>
  <c r="AO529" i="1" s="1"/>
  <c r="AT529" i="1" s="1"/>
  <c r="AY529" i="1" s="1"/>
  <c r="U528" i="1"/>
  <c r="BL528" i="1" s="1"/>
  <c r="R526" i="1"/>
  <c r="BE525" i="1"/>
  <c r="Q524" i="1"/>
  <c r="S522" i="1"/>
  <c r="BI521" i="1"/>
  <c r="S520" i="1"/>
  <c r="R517" i="1"/>
  <c r="BD517" i="1" s="1"/>
  <c r="U516" i="1"/>
  <c r="R514" i="1"/>
  <c r="AP514" i="1" s="1"/>
  <c r="AU514" i="1" s="1"/>
  <c r="AZ514" i="1" s="1"/>
  <c r="R511" i="1"/>
  <c r="AP511" i="1" s="1"/>
  <c r="AU511" i="1" s="1"/>
  <c r="AZ511" i="1" s="1"/>
  <c r="U509" i="1"/>
  <c r="U507" i="1"/>
  <c r="AR507" i="1" s="1"/>
  <c r="AW507" i="1" s="1"/>
  <c r="BB507" i="1" s="1"/>
  <c r="Q507" i="1"/>
  <c r="BC503" i="1"/>
  <c r="AJ503" i="1"/>
  <c r="Q500" i="1"/>
  <c r="R497" i="1"/>
  <c r="AP497" i="1" s="1"/>
  <c r="AU497" i="1" s="1"/>
  <c r="AZ497" i="1" s="1"/>
  <c r="Q492" i="1"/>
  <c r="U491" i="1"/>
  <c r="BL491" i="1" s="1"/>
  <c r="Q491" i="1"/>
  <c r="S489" i="1"/>
  <c r="AP489" i="1" s="1"/>
  <c r="AU489" i="1" s="1"/>
  <c r="AZ489" i="1" s="1"/>
  <c r="BG488" i="1"/>
  <c r="AQ488" i="1"/>
  <c r="AV488" i="1" s="1"/>
  <c r="BA488" i="1" s="1"/>
  <c r="S488" i="1"/>
  <c r="U487" i="1"/>
  <c r="AQ487" i="1" s="1"/>
  <c r="AV487" i="1" s="1"/>
  <c r="BA487" i="1" s="1"/>
  <c r="Q487" i="1"/>
  <c r="S486" i="1"/>
  <c r="BE486" i="1" s="1"/>
  <c r="BL483" i="1"/>
  <c r="AL482" i="1"/>
  <c r="U478" i="1"/>
  <c r="BG478" i="1" s="1"/>
  <c r="S477" i="1"/>
  <c r="AK477" i="1" s="1"/>
  <c r="R474" i="1"/>
  <c r="T470" i="1"/>
  <c r="AM470" i="1" s="1"/>
  <c r="R470" i="1"/>
  <c r="R469" i="1"/>
  <c r="T466" i="1"/>
  <c r="R466" i="1"/>
  <c r="BI466" i="1" s="1"/>
  <c r="R465" i="1"/>
  <c r="R463" i="1"/>
  <c r="AP463" i="1" s="1"/>
  <c r="AU463" i="1" s="1"/>
  <c r="AZ463" i="1" s="1"/>
  <c r="S462" i="1"/>
  <c r="Q458" i="1"/>
  <c r="BD458" i="1" s="1"/>
  <c r="U457" i="1"/>
  <c r="T456" i="1"/>
  <c r="S454" i="1"/>
  <c r="AI450" i="1"/>
  <c r="U448" i="1"/>
  <c r="T447" i="1"/>
  <c r="T445" i="1"/>
  <c r="R445" i="1"/>
  <c r="AK445" i="1" s="1"/>
  <c r="S443" i="1"/>
  <c r="BN435" i="1"/>
  <c r="BN447" i="1"/>
  <c r="BN455" i="1"/>
  <c r="BN463" i="1"/>
  <c r="BN475" i="1"/>
  <c r="BN483" i="1"/>
  <c r="BN491" i="1"/>
  <c r="BN503" i="1"/>
  <c r="BN511" i="1"/>
  <c r="BN519" i="1"/>
  <c r="BN535" i="1"/>
  <c r="U500" i="1"/>
  <c r="S487" i="1"/>
  <c r="BN434" i="1"/>
  <c r="BN438" i="1"/>
  <c r="BN442" i="1"/>
  <c r="BN446" i="1"/>
  <c r="BN450" i="1"/>
  <c r="BN454" i="1"/>
  <c r="BN458" i="1"/>
  <c r="BN462" i="1"/>
  <c r="BN466" i="1"/>
  <c r="BN470" i="1"/>
  <c r="BN474" i="1"/>
  <c r="BN478" i="1"/>
  <c r="BN482" i="1"/>
  <c r="BN486" i="1"/>
  <c r="BN490" i="1"/>
  <c r="BN494" i="1"/>
  <c r="BN498" i="1"/>
  <c r="BN502" i="1"/>
  <c r="BN506" i="1"/>
  <c r="BN510" i="1"/>
  <c r="BN514" i="1"/>
  <c r="BN518" i="1"/>
  <c r="BN522" i="1"/>
  <c r="BN526" i="1"/>
  <c r="BN530" i="1"/>
  <c r="BN534" i="1"/>
  <c r="U529" i="1"/>
  <c r="BD528" i="1"/>
  <c r="AR528" i="1"/>
  <c r="AW528" i="1" s="1"/>
  <c r="BB528" i="1" s="1"/>
  <c r="U524" i="1"/>
  <c r="R522" i="1"/>
  <c r="BE521" i="1"/>
  <c r="Q520" i="1"/>
  <c r="BI520" i="1" s="1"/>
  <c r="U517" i="1"/>
  <c r="BD516" i="1"/>
  <c r="BH516" i="1"/>
  <c r="U511" i="1"/>
  <c r="AM511" i="1" s="1"/>
  <c r="R488" i="1"/>
  <c r="Q486" i="1"/>
  <c r="AO486" i="1" s="1"/>
  <c r="AT486" i="1" s="1"/>
  <c r="AY486" i="1" s="1"/>
  <c r="BF483" i="1"/>
  <c r="Q477" i="1"/>
  <c r="Q474" i="1"/>
  <c r="AI474" i="1" s="1"/>
  <c r="AM473" i="1"/>
  <c r="Q462" i="1"/>
  <c r="U458" i="1"/>
  <c r="AL458" i="1" s="1"/>
  <c r="Q457" i="1"/>
  <c r="S456" i="1"/>
  <c r="AL454" i="1"/>
  <c r="R454" i="1"/>
  <c r="AP454" i="1" s="1"/>
  <c r="AU454" i="1" s="1"/>
  <c r="AZ454" i="1" s="1"/>
  <c r="Q452" i="1"/>
  <c r="S452" i="1"/>
  <c r="AP452" i="1" s="1"/>
  <c r="AU452" i="1" s="1"/>
  <c r="AZ452" i="1" s="1"/>
  <c r="R449" i="1"/>
  <c r="T449" i="1"/>
  <c r="AM449" i="1" s="1"/>
  <c r="Q448" i="1"/>
  <c r="R447" i="1"/>
  <c r="R437" i="1"/>
  <c r="S437" i="1"/>
  <c r="BC437" i="1" s="1"/>
  <c r="BN464" i="1"/>
  <c r="AK440" i="1"/>
  <c r="AK436" i="1"/>
  <c r="U444" i="1"/>
  <c r="BG444" i="1" s="1"/>
  <c r="Q441" i="1"/>
  <c r="AO441" i="1" s="1"/>
  <c r="AT441" i="1" s="1"/>
  <c r="AY441" i="1" s="1"/>
  <c r="AP440" i="1"/>
  <c r="AU440" i="1" s="1"/>
  <c r="AZ440" i="1" s="1"/>
  <c r="BH436" i="1"/>
  <c r="AP436" i="1"/>
  <c r="AU436" i="1" s="1"/>
  <c r="AZ436" i="1" s="1"/>
  <c r="S434" i="1"/>
  <c r="BC434" i="1" s="1"/>
  <c r="BE522" i="1"/>
  <c r="BG533" i="1"/>
  <c r="AM532" i="1"/>
  <c r="BG529" i="1"/>
  <c r="AI529" i="1"/>
  <c r="BC529" i="1"/>
  <c r="AN529" i="1"/>
  <c r="AS529" i="1" s="1"/>
  <c r="AX529" i="1" s="1"/>
  <c r="BH529" i="1"/>
  <c r="AL525" i="1"/>
  <c r="BF525" i="1"/>
  <c r="AM525" i="1"/>
  <c r="BG525" i="1"/>
  <c r="AR525" i="1"/>
  <c r="AW525" i="1" s="1"/>
  <c r="BB525" i="1" s="1"/>
  <c r="BL525" i="1"/>
  <c r="AI525" i="1"/>
  <c r="BC525" i="1"/>
  <c r="AJ525" i="1"/>
  <c r="AN525" i="1"/>
  <c r="AS525" i="1" s="1"/>
  <c r="AX525" i="1" s="1"/>
  <c r="BD525" i="1"/>
  <c r="BH525" i="1"/>
  <c r="BJ525" i="1" s="1"/>
  <c r="AL521" i="1"/>
  <c r="BF521" i="1"/>
  <c r="AM521" i="1"/>
  <c r="BG521" i="1"/>
  <c r="AR521" i="1"/>
  <c r="AW521" i="1" s="1"/>
  <c r="BB521" i="1" s="1"/>
  <c r="BL521" i="1"/>
  <c r="AI521" i="1"/>
  <c r="BC521" i="1"/>
  <c r="AJ521" i="1"/>
  <c r="AN521" i="1"/>
  <c r="AS521" i="1" s="1"/>
  <c r="AX521" i="1" s="1"/>
  <c r="BD521" i="1"/>
  <c r="BH521" i="1"/>
  <c r="AR517" i="1"/>
  <c r="AW517" i="1" s="1"/>
  <c r="BB517" i="1" s="1"/>
  <c r="AJ517" i="1"/>
  <c r="AN517" i="1"/>
  <c r="AS517" i="1" s="1"/>
  <c r="AX517" i="1" s="1"/>
  <c r="BG513" i="1"/>
  <c r="AI513" i="1"/>
  <c r="BC513" i="1"/>
  <c r="AN513" i="1"/>
  <c r="AS513" i="1" s="1"/>
  <c r="AX513" i="1" s="1"/>
  <c r="AO504" i="1"/>
  <c r="AT504" i="1" s="1"/>
  <c r="AY504" i="1" s="1"/>
  <c r="T502" i="1"/>
  <c r="Q502" i="1"/>
  <c r="U502" i="1"/>
  <c r="R502" i="1"/>
  <c r="S502" i="1"/>
  <c r="T494" i="1"/>
  <c r="Q494" i="1"/>
  <c r="U494" i="1"/>
  <c r="R494" i="1"/>
  <c r="S494" i="1"/>
  <c r="AK530" i="1"/>
  <c r="BE530" i="1"/>
  <c r="T535" i="1"/>
  <c r="Q535" i="1"/>
  <c r="U535" i="1"/>
  <c r="R535" i="1"/>
  <c r="BF532" i="1"/>
  <c r="AO532" i="1"/>
  <c r="AT532" i="1" s="1"/>
  <c r="AY532" i="1" s="1"/>
  <c r="BE532" i="1"/>
  <c r="T531" i="1"/>
  <c r="Q531" i="1"/>
  <c r="U531" i="1"/>
  <c r="R531" i="1"/>
  <c r="BF528" i="1"/>
  <c r="AK528" i="1"/>
  <c r="BE528" i="1"/>
  <c r="AP528" i="1"/>
  <c r="AU528" i="1" s="1"/>
  <c r="AZ528" i="1" s="1"/>
  <c r="T527" i="1"/>
  <c r="Q527" i="1"/>
  <c r="U527" i="1"/>
  <c r="R527" i="1"/>
  <c r="BI524" i="1"/>
  <c r="T523" i="1"/>
  <c r="Q523" i="1"/>
  <c r="U523" i="1"/>
  <c r="R523" i="1"/>
  <c r="AQ520" i="1"/>
  <c r="AV520" i="1" s="1"/>
  <c r="BA520" i="1" s="1"/>
  <c r="AK520" i="1"/>
  <c r="AO520" i="1"/>
  <c r="AT520" i="1" s="1"/>
  <c r="AY520" i="1" s="1"/>
  <c r="BE520" i="1"/>
  <c r="AP520" i="1"/>
  <c r="AU520" i="1" s="1"/>
  <c r="AZ520" i="1" s="1"/>
  <c r="T519" i="1"/>
  <c r="Q519" i="1"/>
  <c r="U519" i="1"/>
  <c r="R519" i="1"/>
  <c r="AL516" i="1"/>
  <c r="AK516" i="1"/>
  <c r="AO516" i="1"/>
  <c r="AT516" i="1" s="1"/>
  <c r="AY516" i="1" s="1"/>
  <c r="BE516" i="1"/>
  <c r="BI516" i="1"/>
  <c r="BJ516" i="1" s="1"/>
  <c r="AP516" i="1"/>
  <c r="AU516" i="1" s="1"/>
  <c r="AZ516" i="1" s="1"/>
  <c r="T515" i="1"/>
  <c r="Q515" i="1"/>
  <c r="U515" i="1"/>
  <c r="R515" i="1"/>
  <c r="AI505" i="1"/>
  <c r="AJ505" i="1"/>
  <c r="BD505" i="1"/>
  <c r="AO505" i="1"/>
  <c r="AT505" i="1" s="1"/>
  <c r="AY505" i="1" s="1"/>
  <c r="T498" i="1"/>
  <c r="Q498" i="1"/>
  <c r="U498" i="1"/>
  <c r="R498" i="1"/>
  <c r="S498" i="1"/>
  <c r="AP530" i="1"/>
  <c r="AU530" i="1" s="1"/>
  <c r="AZ530" i="1" s="1"/>
  <c r="AK518" i="1"/>
  <c r="AJ532" i="1"/>
  <c r="AJ516" i="1"/>
  <c r="R512" i="1"/>
  <c r="U512" i="1"/>
  <c r="Q512" i="1"/>
  <c r="S512" i="1"/>
  <c r="AN510" i="1"/>
  <c r="AS510" i="1" s="1"/>
  <c r="AX510" i="1" s="1"/>
  <c r="BC510" i="1"/>
  <c r="AI510" i="1"/>
  <c r="AP508" i="1"/>
  <c r="AU508" i="1" s="1"/>
  <c r="AZ508" i="1" s="1"/>
  <c r="AK508" i="1"/>
  <c r="BE508" i="1"/>
  <c r="AO508" i="1"/>
  <c r="AT508" i="1" s="1"/>
  <c r="AY508" i="1" s="1"/>
  <c r="U534" i="1"/>
  <c r="Q534" i="1"/>
  <c r="U530" i="1"/>
  <c r="Q530" i="1"/>
  <c r="U526" i="1"/>
  <c r="Q526" i="1"/>
  <c r="BC524" i="1"/>
  <c r="U522" i="1"/>
  <c r="Q522" i="1"/>
  <c r="U518" i="1"/>
  <c r="Q518" i="1"/>
  <c r="BC516" i="1"/>
  <c r="U514" i="1"/>
  <c r="Q514" i="1"/>
  <c r="AM509" i="1"/>
  <c r="AQ509" i="1"/>
  <c r="AV509" i="1" s="1"/>
  <c r="BA509" i="1" s="1"/>
  <c r="BG509" i="1"/>
  <c r="BK509" i="1"/>
  <c r="AO509" i="1"/>
  <c r="AT509" i="1" s="1"/>
  <c r="AY509" i="1" s="1"/>
  <c r="AI501" i="1"/>
  <c r="BC501" i="1"/>
  <c r="AJ501" i="1"/>
  <c r="AN501" i="1"/>
  <c r="AS501" i="1" s="1"/>
  <c r="AX501" i="1" s="1"/>
  <c r="BD501" i="1"/>
  <c r="BH501" i="1"/>
  <c r="AO501" i="1"/>
  <c r="AT501" i="1" s="1"/>
  <c r="AY501" i="1" s="1"/>
  <c r="BI501" i="1"/>
  <c r="AK500" i="1"/>
  <c r="AI500" i="1"/>
  <c r="BC500" i="1"/>
  <c r="AJ500" i="1"/>
  <c r="AN500" i="1"/>
  <c r="AS500" i="1" s="1"/>
  <c r="AX500" i="1" s="1"/>
  <c r="BD500" i="1"/>
  <c r="BH500" i="1"/>
  <c r="AN497" i="1"/>
  <c r="AS497" i="1" s="1"/>
  <c r="AX497" i="1" s="1"/>
  <c r="AI493" i="1"/>
  <c r="AJ493" i="1"/>
  <c r="BD493" i="1"/>
  <c r="AO493" i="1"/>
  <c r="AT493" i="1" s="1"/>
  <c r="AY493" i="1" s="1"/>
  <c r="AP478" i="1"/>
  <c r="AU478" i="1" s="1"/>
  <c r="AZ478" i="1" s="1"/>
  <c r="AK478" i="1"/>
  <c r="BK525" i="1"/>
  <c r="BK521" i="1"/>
  <c r="AK511" i="1"/>
  <c r="AR509" i="1"/>
  <c r="AW509" i="1" s="1"/>
  <c r="BB509" i="1" s="1"/>
  <c r="AJ509" i="1"/>
  <c r="AI508" i="1"/>
  <c r="AJ508" i="1"/>
  <c r="AN508" i="1"/>
  <c r="AS508" i="1" s="1"/>
  <c r="AX508" i="1" s="1"/>
  <c r="BD508" i="1"/>
  <c r="BH508" i="1"/>
  <c r="AM503" i="1"/>
  <c r="R490" i="1"/>
  <c r="U490" i="1"/>
  <c r="BL490" i="1" s="1"/>
  <c r="Q490" i="1"/>
  <c r="S490" i="1"/>
  <c r="AP482" i="1"/>
  <c r="AU482" i="1" s="1"/>
  <c r="AZ482" i="1" s="1"/>
  <c r="AK482" i="1"/>
  <c r="AO478" i="1"/>
  <c r="AT478" i="1" s="1"/>
  <c r="AY478" i="1" s="1"/>
  <c r="AN461" i="1"/>
  <c r="AS461" i="1" s="1"/>
  <c r="AX461" i="1" s="1"/>
  <c r="AI461" i="1"/>
  <c r="BC461" i="1"/>
  <c r="T510" i="1"/>
  <c r="BG510" i="1" s="1"/>
  <c r="R510" i="1"/>
  <c r="T506" i="1"/>
  <c r="Q506" i="1"/>
  <c r="U506" i="1"/>
  <c r="R506" i="1"/>
  <c r="AQ503" i="1"/>
  <c r="AV503" i="1" s="1"/>
  <c r="BA503" i="1" s="1"/>
  <c r="AK501" i="1"/>
  <c r="BE501" i="1"/>
  <c r="BF495" i="1"/>
  <c r="AI492" i="1"/>
  <c r="AL491" i="1"/>
  <c r="AK488" i="1"/>
  <c r="AK486" i="1"/>
  <c r="AO482" i="1"/>
  <c r="AT482" i="1" s="1"/>
  <c r="AY482" i="1" s="1"/>
  <c r="T508" i="1"/>
  <c r="AM508" i="1" s="1"/>
  <c r="U505" i="1"/>
  <c r="T504" i="1"/>
  <c r="AM504" i="1" s="1"/>
  <c r="U501" i="1"/>
  <c r="BK501" i="1" s="1"/>
  <c r="T500" i="1"/>
  <c r="AM500" i="1" s="1"/>
  <c r="U497" i="1"/>
  <c r="T496" i="1"/>
  <c r="AM496" i="1" s="1"/>
  <c r="U493" i="1"/>
  <c r="BK493" i="1" s="1"/>
  <c r="U492" i="1"/>
  <c r="BL492" i="1" s="1"/>
  <c r="BE491" i="1"/>
  <c r="AO491" i="1"/>
  <c r="AT491" i="1" s="1"/>
  <c r="AY491" i="1" s="1"/>
  <c r="Q489" i="1"/>
  <c r="U489" i="1"/>
  <c r="AM488" i="1"/>
  <c r="Q488" i="1"/>
  <c r="AI485" i="1"/>
  <c r="T484" i="1"/>
  <c r="Q484" i="1"/>
  <c r="U484" i="1"/>
  <c r="R484" i="1"/>
  <c r="AI481" i="1"/>
  <c r="BC481" i="1"/>
  <c r="T480" i="1"/>
  <c r="Q480" i="1"/>
  <c r="U480" i="1"/>
  <c r="R480" i="1"/>
  <c r="AJ487" i="1"/>
  <c r="AJ486" i="1"/>
  <c r="AI482" i="1"/>
  <c r="BC482" i="1"/>
  <c r="AJ482" i="1"/>
  <c r="AN482" i="1"/>
  <c r="AS482" i="1" s="1"/>
  <c r="AX482" i="1" s="1"/>
  <c r="BD482" i="1"/>
  <c r="BH482" i="1"/>
  <c r="BI479" i="1"/>
  <c r="AI478" i="1"/>
  <c r="BC478" i="1"/>
  <c r="AJ478" i="1"/>
  <c r="AN478" i="1"/>
  <c r="AS478" i="1" s="1"/>
  <c r="AX478" i="1" s="1"/>
  <c r="BD478" i="1"/>
  <c r="BH478" i="1"/>
  <c r="BF477" i="1"/>
  <c r="BG474" i="1"/>
  <c r="AI470" i="1"/>
  <c r="AJ470" i="1"/>
  <c r="AO470" i="1"/>
  <c r="AT470" i="1" s="1"/>
  <c r="AY470" i="1" s="1"/>
  <c r="T464" i="1"/>
  <c r="Q464" i="1"/>
  <c r="U464" i="1"/>
  <c r="R464" i="1"/>
  <c r="S464" i="1"/>
  <c r="AQ462" i="1"/>
  <c r="AV462" i="1" s="1"/>
  <c r="BA462" i="1" s="1"/>
  <c r="BE507" i="1"/>
  <c r="BI503" i="1"/>
  <c r="BE503" i="1"/>
  <c r="AO503" i="1"/>
  <c r="AT503" i="1" s="1"/>
  <c r="AY503" i="1" s="1"/>
  <c r="BE499" i="1"/>
  <c r="BI495" i="1"/>
  <c r="R492" i="1"/>
  <c r="AM491" i="1"/>
  <c r="AI491" i="1"/>
  <c r="BC491" i="1"/>
  <c r="BK488" i="1"/>
  <c r="BF488" i="1"/>
  <c r="BL488" i="1"/>
  <c r="BI487" i="1"/>
  <c r="BG486" i="1"/>
  <c r="S484" i="1"/>
  <c r="BI482" i="1"/>
  <c r="AM482" i="1"/>
  <c r="AQ482" i="1"/>
  <c r="AV482" i="1" s="1"/>
  <c r="BA482" i="1" s="1"/>
  <c r="BG482" i="1"/>
  <c r="BK482" i="1"/>
  <c r="AR482" i="1"/>
  <c r="AW482" i="1" s="1"/>
  <c r="BB482" i="1" s="1"/>
  <c r="BL482" i="1"/>
  <c r="AN481" i="1"/>
  <c r="AS481" i="1" s="1"/>
  <c r="AX481" i="1" s="1"/>
  <c r="S480" i="1"/>
  <c r="BI478" i="1"/>
  <c r="AM478" i="1"/>
  <c r="AR478" i="1"/>
  <c r="AW478" i="1" s="1"/>
  <c r="BB478" i="1" s="1"/>
  <c r="BE475" i="1"/>
  <c r="BL474" i="1"/>
  <c r="AL473" i="1"/>
  <c r="BF473" i="1"/>
  <c r="AQ473" i="1"/>
  <c r="AV473" i="1" s="1"/>
  <c r="BA473" i="1" s="1"/>
  <c r="BK473" i="1"/>
  <c r="AK467" i="1"/>
  <c r="AI466" i="1"/>
  <c r="BC466" i="1"/>
  <c r="AN466" i="1"/>
  <c r="AS466" i="1" s="1"/>
  <c r="AX466" i="1" s="1"/>
  <c r="R485" i="1"/>
  <c r="R481" i="1"/>
  <c r="AO481" i="1" s="1"/>
  <c r="AT481" i="1" s="1"/>
  <c r="AY481" i="1" s="1"/>
  <c r="T472" i="1"/>
  <c r="Q472" i="1"/>
  <c r="U472" i="1"/>
  <c r="R472" i="1"/>
  <c r="AQ470" i="1"/>
  <c r="AV470" i="1" s="1"/>
  <c r="BA470" i="1" s="1"/>
  <c r="BF469" i="1"/>
  <c r="AM466" i="1"/>
  <c r="BG466" i="1"/>
  <c r="AR466" i="1"/>
  <c r="AW466" i="1" s="1"/>
  <c r="BB466" i="1" s="1"/>
  <c r="AI462" i="1"/>
  <c r="BC462" i="1"/>
  <c r="AJ462" i="1"/>
  <c r="AN462" i="1"/>
  <c r="AS462" i="1" s="1"/>
  <c r="AX462" i="1" s="1"/>
  <c r="BD462" i="1"/>
  <c r="BH462" i="1"/>
  <c r="AP453" i="1"/>
  <c r="AU453" i="1" s="1"/>
  <c r="AZ453" i="1" s="1"/>
  <c r="AK453" i="1"/>
  <c r="BE453" i="1"/>
  <c r="BC487" i="1"/>
  <c r="U485" i="1"/>
  <c r="BF485" i="1" s="1"/>
  <c r="BK483" i="1"/>
  <c r="BM483" i="1" s="1"/>
  <c r="BG483" i="1"/>
  <c r="BC483" i="1"/>
  <c r="BF482" i="1"/>
  <c r="U481" i="1"/>
  <c r="BG479" i="1"/>
  <c r="Q476" i="1"/>
  <c r="U476" i="1"/>
  <c r="BF476" i="1" s="1"/>
  <c r="R476" i="1"/>
  <c r="T475" i="1"/>
  <c r="Q475" i="1"/>
  <c r="U475" i="1"/>
  <c r="AN474" i="1"/>
  <c r="AS474" i="1" s="1"/>
  <c r="AX474" i="1" s="1"/>
  <c r="T468" i="1"/>
  <c r="Q468" i="1"/>
  <c r="U468" i="1"/>
  <c r="R468" i="1"/>
  <c r="AL466" i="1"/>
  <c r="BF466" i="1"/>
  <c r="AQ466" i="1"/>
  <c r="AV466" i="1" s="1"/>
  <c r="BA466" i="1" s="1"/>
  <c r="BK466" i="1"/>
  <c r="BL466" i="1"/>
  <c r="BG462" i="1"/>
  <c r="AI460" i="1"/>
  <c r="BC460" i="1"/>
  <c r="BG473" i="1"/>
  <c r="U471" i="1"/>
  <c r="BK471" i="1" s="1"/>
  <c r="Q471" i="1"/>
  <c r="BC469" i="1"/>
  <c r="U467" i="1"/>
  <c r="AQ467" i="1" s="1"/>
  <c r="AV467" i="1" s="1"/>
  <c r="BA467" i="1" s="1"/>
  <c r="Q467" i="1"/>
  <c r="U463" i="1"/>
  <c r="Q463" i="1"/>
  <c r="BE460" i="1"/>
  <c r="BH457" i="1"/>
  <c r="BC453" i="1"/>
  <c r="BH453" i="1"/>
  <c r="Q451" i="1"/>
  <c r="U451" i="1"/>
  <c r="BF451" i="1" s="1"/>
  <c r="R451" i="1"/>
  <c r="S451" i="1"/>
  <c r="R461" i="1"/>
  <c r="AJ461" i="1" s="1"/>
  <c r="T461" i="1"/>
  <c r="T459" i="1"/>
  <c r="Q459" i="1"/>
  <c r="U459" i="1"/>
  <c r="R459" i="1"/>
  <c r="AJ458" i="1"/>
  <c r="AO458" i="1"/>
  <c r="AT458" i="1" s="1"/>
  <c r="AY458" i="1" s="1"/>
  <c r="BC456" i="1"/>
  <c r="T455" i="1"/>
  <c r="Q455" i="1"/>
  <c r="U455" i="1"/>
  <c r="R455" i="1"/>
  <c r="AK454" i="1"/>
  <c r="BE454" i="1"/>
  <c r="AO452" i="1"/>
  <c r="AT452" i="1" s="1"/>
  <c r="AY452" i="1" s="1"/>
  <c r="T457" i="1"/>
  <c r="AR457" i="1" s="1"/>
  <c r="AW457" i="1" s="1"/>
  <c r="BB457" i="1" s="1"/>
  <c r="T453" i="1"/>
  <c r="AN450" i="1"/>
  <c r="AS450" i="1" s="1"/>
  <c r="AX450" i="1" s="1"/>
  <c r="AQ449" i="1"/>
  <c r="AV449" i="1" s="1"/>
  <c r="BA449" i="1" s="1"/>
  <c r="BK449" i="1"/>
  <c r="AO444" i="1"/>
  <c r="AT444" i="1" s="1"/>
  <c r="AY444" i="1" s="1"/>
  <c r="AJ444" i="1"/>
  <c r="BD444" i="1"/>
  <c r="AL440" i="1"/>
  <c r="AO440" i="1"/>
  <c r="AT440" i="1" s="1"/>
  <c r="AY440" i="1" s="1"/>
  <c r="BI440" i="1"/>
  <c r="AI440" i="1"/>
  <c r="BC440" i="1"/>
  <c r="BD440" i="1"/>
  <c r="BH440" i="1"/>
  <c r="BJ440" i="1" s="1"/>
  <c r="AJ440" i="1"/>
  <c r="AI437" i="1"/>
  <c r="AJ437" i="1"/>
  <c r="BD437" i="1"/>
  <c r="AO437" i="1"/>
  <c r="AT437" i="1" s="1"/>
  <c r="AY437" i="1" s="1"/>
  <c r="U460" i="1"/>
  <c r="BK458" i="1"/>
  <c r="BG458" i="1"/>
  <c r="U456" i="1"/>
  <c r="BL456" i="1" s="1"/>
  <c r="BK454" i="1"/>
  <c r="BG454" i="1"/>
  <c r="U452" i="1"/>
  <c r="T450" i="1"/>
  <c r="R450" i="1"/>
  <c r="BD450" i="1" s="1"/>
  <c r="BF449" i="1"/>
  <c r="AK449" i="1"/>
  <c r="AO448" i="1"/>
  <c r="AT448" i="1" s="1"/>
  <c r="AY448" i="1" s="1"/>
  <c r="T446" i="1"/>
  <c r="Q446" i="1"/>
  <c r="U446" i="1"/>
  <c r="R446" i="1"/>
  <c r="T439" i="1"/>
  <c r="Q439" i="1"/>
  <c r="U439" i="1"/>
  <c r="R439" i="1"/>
  <c r="S439" i="1"/>
  <c r="T448" i="1"/>
  <c r="BL444" i="1"/>
  <c r="AR444" i="1"/>
  <c r="AW444" i="1" s="1"/>
  <c r="BB444" i="1" s="1"/>
  <c r="AL444" i="1"/>
  <c r="T443" i="1"/>
  <c r="AR443" i="1" s="1"/>
  <c r="AW443" i="1" s="1"/>
  <c r="BB443" i="1" s="1"/>
  <c r="R443" i="1"/>
  <c r="AQ442" i="1"/>
  <c r="AV442" i="1" s="1"/>
  <c r="BA442" i="1" s="1"/>
  <c r="AK438" i="1"/>
  <c r="BE438" i="1"/>
  <c r="AJ441" i="1"/>
  <c r="AQ436" i="1"/>
  <c r="AV436" i="1" s="1"/>
  <c r="BA436" i="1" s="1"/>
  <c r="AO436" i="1"/>
  <c r="AT436" i="1" s="1"/>
  <c r="AY436" i="1" s="1"/>
  <c r="BI436" i="1"/>
  <c r="BJ436" i="1" s="1"/>
  <c r="AI436" i="1"/>
  <c r="BC436" i="1"/>
  <c r="T435" i="1"/>
  <c r="Q435" i="1"/>
  <c r="U435" i="1"/>
  <c r="R435" i="1"/>
  <c r="BG449" i="1"/>
  <c r="U447" i="1"/>
  <c r="AQ447" i="1" s="1"/>
  <c r="AV447" i="1" s="1"/>
  <c r="BA447" i="1" s="1"/>
  <c r="BK445" i="1"/>
  <c r="BG445" i="1"/>
  <c r="BC445" i="1"/>
  <c r="BF444" i="1"/>
  <c r="Q443" i="1"/>
  <c r="AO442" i="1"/>
  <c r="AT442" i="1" s="1"/>
  <c r="AY442" i="1" s="1"/>
  <c r="BE437" i="1"/>
  <c r="AJ436" i="1"/>
  <c r="BH434" i="1"/>
  <c r="T441" i="1"/>
  <c r="T437" i="1"/>
  <c r="AM437" i="1" s="1"/>
  <c r="U434" i="1"/>
  <c r="BE440" i="1"/>
  <c r="BG438" i="1"/>
  <c r="BE436" i="1"/>
  <c r="BN428" i="1"/>
  <c r="T430" i="1"/>
  <c r="U430" i="1"/>
  <c r="T433" i="1"/>
  <c r="S429" i="1"/>
  <c r="AN429" i="1" s="1"/>
  <c r="AS429" i="1" s="1"/>
  <c r="AX429" i="1" s="1"/>
  <c r="S433" i="1"/>
  <c r="AN433" i="1" s="1"/>
  <c r="AS433" i="1" s="1"/>
  <c r="AX433" i="1" s="1"/>
  <c r="T431" i="1"/>
  <c r="T428" i="1"/>
  <c r="U428" i="1"/>
  <c r="R425" i="1"/>
  <c r="AJ425" i="1" s="1"/>
  <c r="R427" i="1"/>
  <c r="BD427" i="1" s="1"/>
  <c r="S428" i="1"/>
  <c r="AN428" i="1" s="1"/>
  <c r="AS428" i="1" s="1"/>
  <c r="AX428" i="1" s="1"/>
  <c r="T429" i="1"/>
  <c r="S425" i="1"/>
  <c r="AI425" i="1" s="1"/>
  <c r="T425" i="1"/>
  <c r="U425" i="1"/>
  <c r="S427" i="1"/>
  <c r="AK427" i="1" s="1"/>
  <c r="T427" i="1"/>
  <c r="R428" i="1"/>
  <c r="R429" i="1"/>
  <c r="AO429" i="1" s="1"/>
  <c r="AT429" i="1" s="1"/>
  <c r="AY429" i="1" s="1"/>
  <c r="U429" i="1"/>
  <c r="S430" i="1"/>
  <c r="AN430" i="1" s="1"/>
  <c r="AS430" i="1" s="1"/>
  <c r="AX430" i="1" s="1"/>
  <c r="S431" i="1"/>
  <c r="AI431" i="1" s="1"/>
  <c r="R433" i="1"/>
  <c r="AJ433" i="1" s="1"/>
  <c r="U431" i="1"/>
  <c r="T432" i="1"/>
  <c r="U433" i="1"/>
  <c r="T426" i="1"/>
  <c r="S426" i="1"/>
  <c r="AN426" i="1" s="1"/>
  <c r="AS426" i="1" s="1"/>
  <c r="AX426" i="1" s="1"/>
  <c r="U426" i="1"/>
  <c r="U427" i="1"/>
  <c r="S432" i="1"/>
  <c r="AI432" i="1" s="1"/>
  <c r="U432" i="1"/>
  <c r="R432" i="1"/>
  <c r="AO432" i="1" s="1"/>
  <c r="AT432" i="1" s="1"/>
  <c r="AY432" i="1" s="1"/>
  <c r="AN431" i="1"/>
  <c r="AS431" i="1" s="1"/>
  <c r="AX431" i="1" s="1"/>
  <c r="R431" i="1"/>
  <c r="R430" i="1"/>
  <c r="AJ430" i="1" s="1"/>
  <c r="R426" i="1"/>
  <c r="AO426" i="1" s="1"/>
  <c r="AT426" i="1" s="1"/>
  <c r="AY426" i="1" s="1"/>
  <c r="BE442" i="1" l="1"/>
  <c r="AM436" i="1"/>
  <c r="BI438" i="1"/>
  <c r="BH438" i="1"/>
  <c r="BJ438" i="1" s="1"/>
  <c r="BI445" i="1"/>
  <c r="AK458" i="1"/>
  <c r="BD453" i="1"/>
  <c r="AI453" i="1"/>
  <c r="BI453" i="1"/>
  <c r="BF474" i="1"/>
  <c r="AP475" i="1"/>
  <c r="AU475" i="1" s="1"/>
  <c r="AZ475" i="1" s="1"/>
  <c r="AM477" i="1"/>
  <c r="AL469" i="1"/>
  <c r="BF470" i="1"/>
  <c r="AP441" i="1"/>
  <c r="AU441" i="1" s="1"/>
  <c r="AZ441" i="1" s="1"/>
  <c r="AJ466" i="1"/>
  <c r="AR470" i="1"/>
  <c r="AW470" i="1" s="1"/>
  <c r="BB470" i="1" s="1"/>
  <c r="BK474" i="1"/>
  <c r="BE489" i="1"/>
  <c r="AO499" i="1"/>
  <c r="AT499" i="1" s="1"/>
  <c r="AY499" i="1" s="1"/>
  <c r="BI507" i="1"/>
  <c r="AN470" i="1"/>
  <c r="AS470" i="1" s="1"/>
  <c r="AX470" i="1" s="1"/>
  <c r="BE471" i="1"/>
  <c r="AM474" i="1"/>
  <c r="AR477" i="1"/>
  <c r="AW477" i="1" s="1"/>
  <c r="BB477" i="1" s="1"/>
  <c r="BI483" i="1"/>
  <c r="AI486" i="1"/>
  <c r="BC499" i="1"/>
  <c r="AN492" i="1"/>
  <c r="AS492" i="1" s="1"/>
  <c r="AX492" i="1" s="1"/>
  <c r="AQ499" i="1"/>
  <c r="AV499" i="1" s="1"/>
  <c r="BA499" i="1" s="1"/>
  <c r="AM499" i="1"/>
  <c r="BI493" i="1"/>
  <c r="AN493" i="1"/>
  <c r="AS493" i="1" s="1"/>
  <c r="AX493" i="1" s="1"/>
  <c r="AN496" i="1"/>
  <c r="AS496" i="1" s="1"/>
  <c r="AX496" i="1" s="1"/>
  <c r="BC520" i="1"/>
  <c r="AJ520" i="1"/>
  <c r="BE524" i="1"/>
  <c r="AL528" i="1"/>
  <c r="AJ504" i="1"/>
  <c r="AM533" i="1"/>
  <c r="BC442" i="1"/>
  <c r="AN499" i="1"/>
  <c r="AS499" i="1" s="1"/>
  <c r="AX499" i="1" s="1"/>
  <c r="BH524" i="1"/>
  <c r="AL486" i="1"/>
  <c r="AP493" i="1"/>
  <c r="AU493" i="1" s="1"/>
  <c r="AZ493" i="1" s="1"/>
  <c r="BF442" i="1"/>
  <c r="BK436" i="1"/>
  <c r="BF436" i="1"/>
  <c r="BD438" i="1"/>
  <c r="BH445" i="1"/>
  <c r="BI458" i="1"/>
  <c r="BH458" i="1"/>
  <c r="BJ458" i="1" s="1"/>
  <c r="AN453" i="1"/>
  <c r="AS453" i="1" s="1"/>
  <c r="AX453" i="1" s="1"/>
  <c r="AO466" i="1"/>
  <c r="AT466" i="1" s="1"/>
  <c r="AY466" i="1" s="1"/>
  <c r="BK469" i="1"/>
  <c r="BL470" i="1"/>
  <c r="BM470" i="1" s="1"/>
  <c r="AL470" i="1"/>
  <c r="BH466" i="1"/>
  <c r="BG470" i="1"/>
  <c r="AQ474" i="1"/>
  <c r="AV474" i="1" s="1"/>
  <c r="BA474" i="1" s="1"/>
  <c r="AP471" i="1"/>
  <c r="AU471" i="1" s="1"/>
  <c r="AZ471" i="1" s="1"/>
  <c r="AO495" i="1"/>
  <c r="AT495" i="1" s="1"/>
  <c r="AY495" i="1" s="1"/>
  <c r="BK477" i="1"/>
  <c r="AL477" i="1"/>
  <c r="BH483" i="1"/>
  <c r="BC495" i="1"/>
  <c r="BE493" i="1"/>
  <c r="BK533" i="1"/>
  <c r="BM533" i="1" s="1"/>
  <c r="BI497" i="1"/>
  <c r="BC532" i="1"/>
  <c r="AK524" i="1"/>
  <c r="BK528" i="1"/>
  <c r="BM528" i="1" s="1"/>
  <c r="AP532" i="1"/>
  <c r="AU532" i="1" s="1"/>
  <c r="AZ532" i="1" s="1"/>
  <c r="AK532" i="1"/>
  <c r="BL533" i="1"/>
  <c r="BF533" i="1"/>
  <c r="AJ499" i="1"/>
  <c r="AQ529" i="1"/>
  <c r="AV529" i="1" s="1"/>
  <c r="BA529" i="1" s="1"/>
  <c r="BH499" i="1"/>
  <c r="AP504" i="1"/>
  <c r="AU504" i="1" s="1"/>
  <c r="AZ504" i="1" s="1"/>
  <c r="BH532" i="1"/>
  <c r="BL477" i="1"/>
  <c r="AN438" i="1"/>
  <c r="AS438" i="1" s="1"/>
  <c r="AX438" i="1" s="1"/>
  <c r="BL436" i="1"/>
  <c r="BG436" i="1"/>
  <c r="AL436" i="1"/>
  <c r="AO438" i="1"/>
  <c r="AT438" i="1" s="1"/>
  <c r="AY438" i="1" s="1"/>
  <c r="AL460" i="1"/>
  <c r="BG440" i="1"/>
  <c r="AN448" i="1"/>
  <c r="AS448" i="1" s="1"/>
  <c r="AX448" i="1" s="1"/>
  <c r="BE458" i="1"/>
  <c r="AJ453" i="1"/>
  <c r="BL469" i="1"/>
  <c r="BK470" i="1"/>
  <c r="BD466" i="1"/>
  <c r="AL474" i="1"/>
  <c r="BE495" i="1"/>
  <c r="BI499" i="1"/>
  <c r="BG477" i="1"/>
  <c r="BD486" i="1"/>
  <c r="AK493" i="1"/>
  <c r="AQ507" i="1"/>
  <c r="AV507" i="1" s="1"/>
  <c r="BA507" i="1" s="1"/>
  <c r="BH493" i="1"/>
  <c r="BG528" i="1"/>
  <c r="BE518" i="1"/>
  <c r="AQ528" i="1"/>
  <c r="AV528" i="1" s="1"/>
  <c r="BA528" i="1" s="1"/>
  <c r="BI532" i="1"/>
  <c r="BJ532" i="1" s="1"/>
  <c r="BH513" i="1"/>
  <c r="BJ513" i="1" s="1"/>
  <c r="AM528" i="1"/>
  <c r="AR533" i="1"/>
  <c r="AW533" i="1" s="1"/>
  <c r="BB533" i="1" s="1"/>
  <c r="AL533" i="1"/>
  <c r="BD499" i="1"/>
  <c r="BI470" i="1"/>
  <c r="AO513" i="1"/>
  <c r="AT513" i="1" s="1"/>
  <c r="AY513" i="1" s="1"/>
  <c r="AQ465" i="1"/>
  <c r="AV465" i="1" s="1"/>
  <c r="BA465" i="1" s="1"/>
  <c r="BK524" i="1"/>
  <c r="AM486" i="1"/>
  <c r="AL517" i="1"/>
  <c r="BH479" i="1"/>
  <c r="AJ454" i="1"/>
  <c r="AI457" i="1"/>
  <c r="AR516" i="1"/>
  <c r="AW516" i="1" s="1"/>
  <c r="BB516" i="1" s="1"/>
  <c r="BG442" i="1"/>
  <c r="BJ493" i="1"/>
  <c r="BE488" i="1"/>
  <c r="AQ454" i="1"/>
  <c r="AV454" i="1" s="1"/>
  <c r="BA454" i="1" s="1"/>
  <c r="BC465" i="1"/>
  <c r="AJ533" i="1"/>
  <c r="AI532" i="1"/>
  <c r="AO447" i="1"/>
  <c r="AT447" i="1" s="1"/>
  <c r="AY447" i="1" s="1"/>
  <c r="BI456" i="1"/>
  <c r="BH473" i="1"/>
  <c r="BJ473" i="1" s="1"/>
  <c r="AP477" i="1"/>
  <c r="AU477" i="1" s="1"/>
  <c r="AZ477" i="1" s="1"/>
  <c r="AK522" i="1"/>
  <c r="AL483" i="1"/>
  <c r="AJ495" i="1"/>
  <c r="BD532" i="1"/>
  <c r="AR499" i="1"/>
  <c r="AW499" i="1" s="1"/>
  <c r="BB499" i="1" s="1"/>
  <c r="BE444" i="1"/>
  <c r="AL488" i="1"/>
  <c r="BI508" i="1"/>
  <c r="BJ508" i="1" s="1"/>
  <c r="AL478" i="1"/>
  <c r="BD434" i="1"/>
  <c r="AM442" i="1"/>
  <c r="AP445" i="1"/>
  <c r="AU445" i="1" s="1"/>
  <c r="AZ445" i="1" s="1"/>
  <c r="AQ452" i="1"/>
  <c r="AV452" i="1" s="1"/>
  <c r="BA452" i="1" s="1"/>
  <c r="BL440" i="1"/>
  <c r="AQ440" i="1"/>
  <c r="AV440" i="1" s="1"/>
  <c r="BA440" i="1" s="1"/>
  <c r="AP444" i="1"/>
  <c r="AU444" i="1" s="1"/>
  <c r="AZ444" i="1" s="1"/>
  <c r="BE445" i="1"/>
  <c r="BD445" i="1"/>
  <c r="BC452" i="1"/>
  <c r="BI454" i="1"/>
  <c r="BH454" i="1"/>
  <c r="AI456" i="1"/>
  <c r="AN457" i="1"/>
  <c r="AS457" i="1" s="1"/>
  <c r="AX457" i="1" s="1"/>
  <c r="AK460" i="1"/>
  <c r="BH460" i="1"/>
  <c r="BI460" i="1"/>
  <c r="AM462" i="1"/>
  <c r="AJ474" i="1"/>
  <c r="BF478" i="1"/>
  <c r="BF486" i="1"/>
  <c r="AP457" i="1"/>
  <c r="AU457" i="1" s="1"/>
  <c r="AZ457" i="1" s="1"/>
  <c r="BK478" i="1"/>
  <c r="BL486" i="1"/>
  <c r="AQ486" i="1"/>
  <c r="AV486" i="1" s="1"/>
  <c r="BA486" i="1" s="1"/>
  <c r="BF462" i="1"/>
  <c r="BH470" i="1"/>
  <c r="BE483" i="1"/>
  <c r="BD483" i="1"/>
  <c r="AN486" i="1"/>
  <c r="AS486" i="1" s="1"/>
  <c r="AX486" i="1" s="1"/>
  <c r="BG499" i="1"/>
  <c r="AP486" i="1"/>
  <c r="AU486" i="1" s="1"/>
  <c r="AZ486" i="1" s="1"/>
  <c r="BK491" i="1"/>
  <c r="BE497" i="1"/>
  <c r="BF499" i="1"/>
  <c r="AM507" i="1"/>
  <c r="AJ496" i="1"/>
  <c r="AO497" i="1"/>
  <c r="AT497" i="1" s="1"/>
  <c r="AY497" i="1" s="1"/>
  <c r="AJ497" i="1"/>
  <c r="BC509" i="1"/>
  <c r="BE514" i="1"/>
  <c r="AP522" i="1"/>
  <c r="AU522" i="1" s="1"/>
  <c r="AZ522" i="1" s="1"/>
  <c r="BK516" i="1"/>
  <c r="BI528" i="1"/>
  <c r="BH504" i="1"/>
  <c r="BC504" i="1"/>
  <c r="BD513" i="1"/>
  <c r="AJ473" i="1"/>
  <c r="AQ517" i="1"/>
  <c r="AV517" i="1" s="1"/>
  <c r="BA517" i="1" s="1"/>
  <c r="AM524" i="1"/>
  <c r="BL516" i="1"/>
  <c r="BL465" i="1"/>
  <c r="AL442" i="1"/>
  <c r="AK457" i="1"/>
  <c r="BC444" i="1"/>
  <c r="AR442" i="1"/>
  <c r="AW442" i="1" s="1"/>
  <c r="BB442" i="1" s="1"/>
  <c r="AI442" i="1"/>
  <c r="AK513" i="1"/>
  <c r="BE447" i="1"/>
  <c r="AR441" i="1"/>
  <c r="AW441" i="1" s="1"/>
  <c r="BB441" i="1" s="1"/>
  <c r="AJ434" i="1"/>
  <c r="AK442" i="1"/>
  <c r="AK434" i="1"/>
  <c r="BK442" i="1"/>
  <c r="BC447" i="1"/>
  <c r="BE452" i="1"/>
  <c r="BE456" i="1"/>
  <c r="AR440" i="1"/>
  <c r="AW440" i="1" s="1"/>
  <c r="BB440" i="1" s="1"/>
  <c r="AM440" i="1"/>
  <c r="BH444" i="1"/>
  <c r="AO445" i="1"/>
  <c r="AT445" i="1" s="1"/>
  <c r="AY445" i="1" s="1"/>
  <c r="AJ445" i="1"/>
  <c r="AI452" i="1"/>
  <c r="BD454" i="1"/>
  <c r="BC457" i="1"/>
  <c r="BC473" i="1"/>
  <c r="AJ460" i="1"/>
  <c r="AO460" i="1"/>
  <c r="AT460" i="1" s="1"/>
  <c r="AY460" i="1" s="1"/>
  <c r="BH474" i="1"/>
  <c r="BC474" i="1"/>
  <c r="BE441" i="1"/>
  <c r="AR486" i="1"/>
  <c r="AW486" i="1" s="1"/>
  <c r="BB486" i="1" s="1"/>
  <c r="BJ503" i="1"/>
  <c r="BL462" i="1"/>
  <c r="BM462" i="1" s="1"/>
  <c r="AL462" i="1"/>
  <c r="BD470" i="1"/>
  <c r="AO483" i="1"/>
  <c r="AT483" i="1" s="1"/>
  <c r="AY483" i="1" s="1"/>
  <c r="AJ483" i="1"/>
  <c r="AQ491" i="1"/>
  <c r="AV491" i="1" s="1"/>
  <c r="BA491" i="1" s="1"/>
  <c r="AK497" i="1"/>
  <c r="AL499" i="1"/>
  <c r="BE509" i="1"/>
  <c r="BK507" i="1"/>
  <c r="BF507" i="1"/>
  <c r="BM525" i="1"/>
  <c r="BH496" i="1"/>
  <c r="BC496" i="1"/>
  <c r="BH497" i="1"/>
  <c r="BC497" i="1"/>
  <c r="AI509" i="1"/>
  <c r="BG516" i="1"/>
  <c r="AK514" i="1"/>
  <c r="AQ516" i="1"/>
  <c r="AV516" i="1" s="1"/>
  <c r="BA516" i="1" s="1"/>
  <c r="BD504" i="1"/>
  <c r="AI504" i="1"/>
  <c r="BC517" i="1"/>
  <c r="BJ521" i="1"/>
  <c r="BE534" i="1"/>
  <c r="BH528" i="1"/>
  <c r="BL442" i="1"/>
  <c r="AI444" i="1"/>
  <c r="AP513" i="1"/>
  <c r="AU513" i="1" s="1"/>
  <c r="AZ513" i="1" s="1"/>
  <c r="BH442" i="1"/>
  <c r="BJ442" i="1" s="1"/>
  <c r="AP509" i="1"/>
  <c r="AU509" i="1" s="1"/>
  <c r="AZ509" i="1" s="1"/>
  <c r="AN442" i="1"/>
  <c r="AS442" i="1" s="1"/>
  <c r="AX442" i="1" s="1"/>
  <c r="AP442" i="1"/>
  <c r="AU442" i="1" s="1"/>
  <c r="AZ442" i="1" s="1"/>
  <c r="BC429" i="1"/>
  <c r="BK440" i="1"/>
  <c r="AK444" i="1"/>
  <c r="BI452" i="1"/>
  <c r="AO454" i="1"/>
  <c r="AT454" i="1" s="1"/>
  <c r="AY454" i="1" s="1"/>
  <c r="AQ463" i="1"/>
  <c r="AV463" i="1" s="1"/>
  <c r="BA463" i="1" s="1"/>
  <c r="AR462" i="1"/>
  <c r="AW462" i="1" s="1"/>
  <c r="BB462" i="1" s="1"/>
  <c r="BD474" i="1"/>
  <c r="BF481" i="1"/>
  <c r="BL478" i="1"/>
  <c r="AQ478" i="1"/>
  <c r="AV478" i="1" s="1"/>
  <c r="BA478" i="1" s="1"/>
  <c r="AP483" i="1"/>
  <c r="AU483" i="1" s="1"/>
  <c r="AZ483" i="1" s="1"/>
  <c r="BI486" i="1"/>
  <c r="BG491" i="1"/>
  <c r="BH486" i="1"/>
  <c r="BC486" i="1"/>
  <c r="BK497" i="1"/>
  <c r="AR491" i="1"/>
  <c r="AW491" i="1" s="1"/>
  <c r="BB491" i="1" s="1"/>
  <c r="BK499" i="1"/>
  <c r="BM499" i="1" s="1"/>
  <c r="AK509" i="1"/>
  <c r="BG507" i="1"/>
  <c r="AL507" i="1"/>
  <c r="BH509" i="1"/>
  <c r="BD496" i="1"/>
  <c r="AI496" i="1"/>
  <c r="BD497" i="1"/>
  <c r="BI509" i="1"/>
  <c r="BC528" i="1"/>
  <c r="AJ528" i="1"/>
  <c r="BF516" i="1"/>
  <c r="AO528" i="1"/>
  <c r="AT528" i="1" s="1"/>
  <c r="AY528" i="1" s="1"/>
  <c r="BI504" i="1"/>
  <c r="AJ513" i="1"/>
  <c r="AM516" i="1"/>
  <c r="AK534" i="1"/>
  <c r="AP434" i="1"/>
  <c r="AU434" i="1" s="1"/>
  <c r="AZ434" i="1" s="1"/>
  <c r="AN441" i="1"/>
  <c r="AS441" i="1" s="1"/>
  <c r="AX441" i="1" s="1"/>
  <c r="BI444" i="1"/>
  <c r="AN444" i="1"/>
  <c r="AS444" i="1" s="1"/>
  <c r="AX444" i="1" s="1"/>
  <c r="BE513" i="1"/>
  <c r="BI496" i="1"/>
  <c r="AI528" i="1"/>
  <c r="AI479" i="1"/>
  <c r="AP467" i="1"/>
  <c r="AU467" i="1" s="1"/>
  <c r="AZ467" i="1" s="1"/>
  <c r="AK479" i="1"/>
  <c r="BG465" i="1"/>
  <c r="AL524" i="1"/>
  <c r="AQ479" i="1"/>
  <c r="AV479" i="1" s="1"/>
  <c r="BA479" i="1" s="1"/>
  <c r="AK487" i="1"/>
  <c r="BE449" i="1"/>
  <c r="BL458" i="1"/>
  <c r="AK448" i="1"/>
  <c r="AK526" i="1"/>
  <c r="AK503" i="1"/>
  <c r="AI438" i="1"/>
  <c r="BC438" i="1"/>
  <c r="AR510" i="1"/>
  <c r="AW510" i="1" s="1"/>
  <c r="BB510" i="1" s="1"/>
  <c r="AR479" i="1"/>
  <c r="AW479" i="1" s="1"/>
  <c r="BB479" i="1" s="1"/>
  <c r="BL473" i="1"/>
  <c r="BM473" i="1" s="1"/>
  <c r="BJ524" i="1"/>
  <c r="AL438" i="1"/>
  <c r="BF438" i="1"/>
  <c r="AI434" i="1"/>
  <c r="BC449" i="1"/>
  <c r="BH441" i="1"/>
  <c r="BC441" i="1"/>
  <c r="AR448" i="1"/>
  <c r="AW448" i="1" s="1"/>
  <c r="BB448" i="1" s="1"/>
  <c r="BI449" i="1"/>
  <c r="BI437" i="1"/>
  <c r="AN437" i="1"/>
  <c r="AS437" i="1" s="1"/>
  <c r="AX437" i="1" s="1"/>
  <c r="AJ448" i="1"/>
  <c r="AP448" i="1"/>
  <c r="AU448" i="1" s="1"/>
  <c r="AZ448" i="1" s="1"/>
  <c r="BD457" i="1"/>
  <c r="AO457" i="1"/>
  <c r="AT457" i="1" s="1"/>
  <c r="AY457" i="1" s="1"/>
  <c r="BF465" i="1"/>
  <c r="BI477" i="1"/>
  <c r="BK479" i="1"/>
  <c r="AK489" i="1"/>
  <c r="BE479" i="1"/>
  <c r="BD479" i="1"/>
  <c r="AL495" i="1"/>
  <c r="BF503" i="1"/>
  <c r="BE505" i="1"/>
  <c r="BI511" i="1"/>
  <c r="BK513" i="1"/>
  <c r="BK529" i="1"/>
  <c r="BG520" i="1"/>
  <c r="BG524" i="1"/>
  <c r="BG532" i="1"/>
  <c r="AJ524" i="1"/>
  <c r="BE526" i="1"/>
  <c r="BI505" i="1"/>
  <c r="AN505" i="1"/>
  <c r="AS505" i="1" s="1"/>
  <c r="AX505" i="1" s="1"/>
  <c r="BF520" i="1"/>
  <c r="AQ524" i="1"/>
  <c r="AV524" i="1" s="1"/>
  <c r="BA524" i="1" s="1"/>
  <c r="AL532" i="1"/>
  <c r="BG511" i="1"/>
  <c r="AM513" i="1"/>
  <c r="BH517" i="1"/>
  <c r="BG517" i="1"/>
  <c r="AM520" i="1"/>
  <c r="BD529" i="1"/>
  <c r="AM529" i="1"/>
  <c r="BH533" i="1"/>
  <c r="BC533" i="1"/>
  <c r="AI449" i="1"/>
  <c r="BF479" i="1"/>
  <c r="AI511" i="1"/>
  <c r="BE496" i="1"/>
  <c r="AK496" i="1"/>
  <c r="AN473" i="1"/>
  <c r="AS473" i="1" s="1"/>
  <c r="AX473" i="1" s="1"/>
  <c r="BI473" i="1"/>
  <c r="AO473" i="1"/>
  <c r="AT473" i="1" s="1"/>
  <c r="AY473" i="1" s="1"/>
  <c r="BD473" i="1"/>
  <c r="AP473" i="1"/>
  <c r="AU473" i="1" s="1"/>
  <c r="AZ473" i="1" s="1"/>
  <c r="AK473" i="1"/>
  <c r="BE473" i="1"/>
  <c r="BL495" i="1"/>
  <c r="AK504" i="1"/>
  <c r="BK438" i="1"/>
  <c r="BI434" i="1"/>
  <c r="BJ434" i="1" s="1"/>
  <c r="AN434" i="1"/>
  <c r="AS434" i="1" s="1"/>
  <c r="AX434" i="1" s="1"/>
  <c r="BG443" i="1"/>
  <c r="BD441" i="1"/>
  <c r="AI441" i="1"/>
  <c r="BI447" i="1"/>
  <c r="BH448" i="1"/>
  <c r="BJ453" i="1"/>
  <c r="AL465" i="1"/>
  <c r="BG487" i="1"/>
  <c r="BE463" i="1"/>
  <c r="BI441" i="1"/>
  <c r="BE457" i="1"/>
  <c r="AP479" i="1"/>
  <c r="AU479" i="1" s="1"/>
  <c r="AZ479" i="1" s="1"/>
  <c r="AN485" i="1"/>
  <c r="AS485" i="1" s="1"/>
  <c r="AX485" i="1" s="1"/>
  <c r="AP487" i="1"/>
  <c r="AU487" i="1" s="1"/>
  <c r="AZ487" i="1" s="1"/>
  <c r="BJ499" i="1"/>
  <c r="AO479" i="1"/>
  <c r="AT479" i="1" s="1"/>
  <c r="AY479" i="1" s="1"/>
  <c r="AJ479" i="1"/>
  <c r="AO487" i="1"/>
  <c r="AT487" i="1" s="1"/>
  <c r="AY487" i="1" s="1"/>
  <c r="BG495" i="1"/>
  <c r="BK505" i="1"/>
  <c r="BK495" i="1"/>
  <c r="BK503" i="1"/>
  <c r="AL503" i="1"/>
  <c r="AM495" i="1"/>
  <c r="AK505" i="1"/>
  <c r="BE511" i="1"/>
  <c r="BK517" i="1"/>
  <c r="AL520" i="1"/>
  <c r="AO524" i="1"/>
  <c r="AT524" i="1" s="1"/>
  <c r="AY524" i="1" s="1"/>
  <c r="BF524" i="1"/>
  <c r="BK532" i="1"/>
  <c r="BL511" i="1"/>
  <c r="AQ511" i="1"/>
  <c r="AV511" i="1" s="1"/>
  <c r="BA511" i="1" s="1"/>
  <c r="BL513" i="1"/>
  <c r="BF513" i="1"/>
  <c r="AM517" i="1"/>
  <c r="BL529" i="1"/>
  <c r="BF529" i="1"/>
  <c r="BD533" i="1"/>
  <c r="AI533" i="1"/>
  <c r="AR438" i="1"/>
  <c r="AW438" i="1" s="1"/>
  <c r="BB438" i="1" s="1"/>
  <c r="AN479" i="1"/>
  <c r="AS479" i="1" s="1"/>
  <c r="AX479" i="1" s="1"/>
  <c r="AP526" i="1"/>
  <c r="AU526" i="1" s="1"/>
  <c r="AZ526" i="1" s="1"/>
  <c r="AR532" i="1"/>
  <c r="AW532" i="1" s="1"/>
  <c r="BB532" i="1" s="1"/>
  <c r="BL438" i="1"/>
  <c r="BL479" i="1"/>
  <c r="BC511" i="1"/>
  <c r="AN460" i="1"/>
  <c r="AS460" i="1" s="1"/>
  <c r="AX460" i="1" s="1"/>
  <c r="AP460" i="1"/>
  <c r="AU460" i="1" s="1"/>
  <c r="AZ460" i="1" s="1"/>
  <c r="AP505" i="1"/>
  <c r="AU505" i="1" s="1"/>
  <c r="AZ505" i="1" s="1"/>
  <c r="AK495" i="1"/>
  <c r="AP495" i="1"/>
  <c r="AU495" i="1" s="1"/>
  <c r="AZ495" i="1" s="1"/>
  <c r="BL532" i="1"/>
  <c r="AQ438" i="1"/>
  <c r="AV438" i="1" s="1"/>
  <c r="BA438" i="1" s="1"/>
  <c r="BE434" i="1"/>
  <c r="AO449" i="1"/>
  <c r="AT449" i="1" s="1"/>
  <c r="AY449" i="1" s="1"/>
  <c r="BM458" i="1"/>
  <c r="BH437" i="1"/>
  <c r="BJ437" i="1" s="1"/>
  <c r="BD448" i="1"/>
  <c r="AJ457" i="1"/>
  <c r="BK465" i="1"/>
  <c r="BM465" i="1" s="1"/>
  <c r="BC479" i="1"/>
  <c r="BK487" i="1"/>
  <c r="BI457" i="1"/>
  <c r="AK463" i="1"/>
  <c r="BE467" i="1"/>
  <c r="BD487" i="1"/>
  <c r="AP488" i="1"/>
  <c r="AU488" i="1" s="1"/>
  <c r="AZ488" i="1" s="1"/>
  <c r="AQ495" i="1"/>
  <c r="AV495" i="1" s="1"/>
  <c r="BA495" i="1" s="1"/>
  <c r="BG503" i="1"/>
  <c r="AO511" i="1"/>
  <c r="AT511" i="1" s="1"/>
  <c r="AY511" i="1" s="1"/>
  <c r="BM521" i="1"/>
  <c r="BH505" i="1"/>
  <c r="BJ505" i="1" s="1"/>
  <c r="BK520" i="1"/>
  <c r="BM520" i="1" s="1"/>
  <c r="AL511" i="1"/>
  <c r="AR513" i="1"/>
  <c r="AW513" i="1" s="1"/>
  <c r="BB513" i="1" s="1"/>
  <c r="AL513" i="1"/>
  <c r="BL517" i="1"/>
  <c r="BF517" i="1"/>
  <c r="AJ529" i="1"/>
  <c r="AR529" i="1"/>
  <c r="AW529" i="1" s="1"/>
  <c r="BB529" i="1" s="1"/>
  <c r="AL529" i="1"/>
  <c r="BH449" i="1"/>
  <c r="BL503" i="1"/>
  <c r="AM438" i="1"/>
  <c r="AR520" i="1"/>
  <c r="AW520" i="1" s="1"/>
  <c r="BB520" i="1" s="1"/>
  <c r="AM483" i="1"/>
  <c r="AR483" i="1"/>
  <c r="AW483" i="1" s="1"/>
  <c r="BB483" i="1" s="1"/>
  <c r="AI495" i="1"/>
  <c r="BH495" i="1"/>
  <c r="BJ495" i="1" s="1"/>
  <c r="BD509" i="1"/>
  <c r="AR437" i="1"/>
  <c r="AW437" i="1" s="1"/>
  <c r="BB437" i="1" s="1"/>
  <c r="BF447" i="1"/>
  <c r="BJ478" i="1"/>
  <c r="BM516" i="1"/>
  <c r="AK447" i="1"/>
  <c r="AP447" i="1"/>
  <c r="AU447" i="1" s="1"/>
  <c r="AZ447" i="1" s="1"/>
  <c r="BF511" i="1"/>
  <c r="AR511" i="1"/>
  <c r="AW511" i="1" s="1"/>
  <c r="BB511" i="1" s="1"/>
  <c r="AP474" i="1"/>
  <c r="AU474" i="1" s="1"/>
  <c r="AZ474" i="1" s="1"/>
  <c r="AK474" i="1"/>
  <c r="BE474" i="1"/>
  <c r="AI487" i="1"/>
  <c r="AN487" i="1"/>
  <c r="AS487" i="1" s="1"/>
  <c r="AX487" i="1" s="1"/>
  <c r="BH487" i="1"/>
  <c r="BL509" i="1"/>
  <c r="BM509" i="1" s="1"/>
  <c r="AL509" i="1"/>
  <c r="BF509" i="1"/>
  <c r="AM444" i="1"/>
  <c r="AK452" i="1"/>
  <c r="AK456" i="1"/>
  <c r="AP456" i="1"/>
  <c r="AU456" i="1" s="1"/>
  <c r="AZ456" i="1" s="1"/>
  <c r="BE487" i="1"/>
  <c r="BD511" i="1"/>
  <c r="BG437" i="1"/>
  <c r="BM469" i="1"/>
  <c r="BJ482" i="1"/>
  <c r="AR504" i="1"/>
  <c r="AW504" i="1" s="1"/>
  <c r="BB504" i="1" s="1"/>
  <c r="AP437" i="1"/>
  <c r="AU437" i="1" s="1"/>
  <c r="AZ437" i="1" s="1"/>
  <c r="AK437" i="1"/>
  <c r="BI448" i="1"/>
  <c r="BJ448" i="1" s="1"/>
  <c r="BC448" i="1"/>
  <c r="AI448" i="1"/>
  <c r="BI462" i="1"/>
  <c r="BJ462" i="1" s="1"/>
  <c r="AO462" i="1"/>
  <c r="AT462" i="1" s="1"/>
  <c r="AY462" i="1" s="1"/>
  <c r="AI520" i="1"/>
  <c r="AN520" i="1"/>
  <c r="AS520" i="1" s="1"/>
  <c r="AX520" i="1" s="1"/>
  <c r="BD520" i="1"/>
  <c r="AQ458" i="1"/>
  <c r="AV458" i="1" s="1"/>
  <c r="BA458" i="1" s="1"/>
  <c r="AQ445" i="1"/>
  <c r="AV445" i="1" s="1"/>
  <c r="BA445" i="1" s="1"/>
  <c r="BL445" i="1"/>
  <c r="BM445" i="1" s="1"/>
  <c r="AR445" i="1"/>
  <c r="AW445" i="1" s="1"/>
  <c r="BB445" i="1" s="1"/>
  <c r="AL445" i="1"/>
  <c r="BF445" i="1"/>
  <c r="BD449" i="1"/>
  <c r="AP469" i="1"/>
  <c r="AU469" i="1" s="1"/>
  <c r="AZ469" i="1" s="1"/>
  <c r="BE469" i="1"/>
  <c r="AK469" i="1"/>
  <c r="AM487" i="1"/>
  <c r="AR487" i="1"/>
  <c r="AW487" i="1" s="1"/>
  <c r="BB487" i="1" s="1"/>
  <c r="AP517" i="1"/>
  <c r="AU517" i="1" s="1"/>
  <c r="AZ517" i="1" s="1"/>
  <c r="AK517" i="1"/>
  <c r="BE517" i="1"/>
  <c r="AI524" i="1"/>
  <c r="AN524" i="1"/>
  <c r="AS524" i="1" s="1"/>
  <c r="AX524" i="1" s="1"/>
  <c r="BD524" i="1"/>
  <c r="AP529" i="1"/>
  <c r="AU529" i="1" s="1"/>
  <c r="AZ529" i="1" s="1"/>
  <c r="AK529" i="1"/>
  <c r="BE529" i="1"/>
  <c r="AO533" i="1"/>
  <c r="AT533" i="1" s="1"/>
  <c r="AY533" i="1" s="1"/>
  <c r="BI533" i="1"/>
  <c r="AM454" i="1"/>
  <c r="AR454" i="1"/>
  <c r="AW454" i="1" s="1"/>
  <c r="BB454" i="1" s="1"/>
  <c r="BL454" i="1"/>
  <c r="BM454" i="1" s="1"/>
  <c r="AJ456" i="1"/>
  <c r="AN456" i="1"/>
  <c r="AS456" i="1" s="1"/>
  <c r="AX456" i="1" s="1"/>
  <c r="BH456" i="1"/>
  <c r="BJ456" i="1" s="1"/>
  <c r="BD456" i="1"/>
  <c r="AK462" i="1"/>
  <c r="AP462" i="1"/>
  <c r="AU462" i="1" s="1"/>
  <c r="AZ462" i="1" s="1"/>
  <c r="BE462" i="1"/>
  <c r="BH491" i="1"/>
  <c r="AP491" i="1"/>
  <c r="AU491" i="1" s="1"/>
  <c r="AZ491" i="1" s="1"/>
  <c r="AK491" i="1"/>
  <c r="BF458" i="1"/>
  <c r="AL487" i="1"/>
  <c r="BF491" i="1"/>
  <c r="BI517" i="1"/>
  <c r="BJ487" i="1"/>
  <c r="AQ492" i="1"/>
  <c r="AV492" i="1" s="1"/>
  <c r="BA492" i="1" s="1"/>
  <c r="BG504" i="1"/>
  <c r="BM511" i="1"/>
  <c r="AL449" i="1"/>
  <c r="AR449" i="1"/>
  <c r="AW449" i="1" s="1"/>
  <c r="BB449" i="1" s="1"/>
  <c r="BL449" i="1"/>
  <c r="BM449" i="1" s="1"/>
  <c r="AJ452" i="1"/>
  <c r="BD452" i="1"/>
  <c r="BH452" i="1"/>
  <c r="AN452" i="1"/>
  <c r="AS452" i="1" s="1"/>
  <c r="AX452" i="1" s="1"/>
  <c r="BI474" i="1"/>
  <c r="BJ474" i="1" s="1"/>
  <c r="AO474" i="1"/>
  <c r="AT474" i="1" s="1"/>
  <c r="AY474" i="1" s="1"/>
  <c r="AM445" i="1"/>
  <c r="AP465" i="1"/>
  <c r="AU465" i="1" s="1"/>
  <c r="AZ465" i="1" s="1"/>
  <c r="AK465" i="1"/>
  <c r="BE465" i="1"/>
  <c r="AK470" i="1"/>
  <c r="BE470" i="1"/>
  <c r="AP470" i="1"/>
  <c r="AU470" i="1" s="1"/>
  <c r="AZ470" i="1" s="1"/>
  <c r="AJ491" i="1"/>
  <c r="AN491" i="1"/>
  <c r="AS491" i="1" s="1"/>
  <c r="AX491" i="1" s="1"/>
  <c r="BD491" i="1"/>
  <c r="BI491" i="1"/>
  <c r="BI500" i="1"/>
  <c r="BJ500" i="1" s="1"/>
  <c r="AO500" i="1"/>
  <c r="AT500" i="1" s="1"/>
  <c r="AY500" i="1" s="1"/>
  <c r="AJ507" i="1"/>
  <c r="BC507" i="1"/>
  <c r="AI507" i="1"/>
  <c r="AN507" i="1"/>
  <c r="AS507" i="1" s="1"/>
  <c r="AX507" i="1" s="1"/>
  <c r="BD507" i="1"/>
  <c r="BH507" i="1"/>
  <c r="BJ507" i="1" s="1"/>
  <c r="BK444" i="1"/>
  <c r="BM444" i="1" s="1"/>
  <c r="AM469" i="1"/>
  <c r="AR469" i="1"/>
  <c r="AW469" i="1" s="1"/>
  <c r="BB469" i="1" s="1"/>
  <c r="AN447" i="1"/>
  <c r="AS447" i="1" s="1"/>
  <c r="AX447" i="1" s="1"/>
  <c r="BH447" i="1"/>
  <c r="BJ447" i="1" s="1"/>
  <c r="AJ447" i="1"/>
  <c r="BD447" i="1"/>
  <c r="AI454" i="1"/>
  <c r="BC454" i="1"/>
  <c r="AN454" i="1"/>
  <c r="AS454" i="1" s="1"/>
  <c r="AX454" i="1" s="1"/>
  <c r="BE477" i="1"/>
  <c r="AK507" i="1"/>
  <c r="AP507" i="1"/>
  <c r="AU507" i="1" s="1"/>
  <c r="AZ507" i="1" s="1"/>
  <c r="AM465" i="1"/>
  <c r="AR465" i="1"/>
  <c r="AW465" i="1" s="1"/>
  <c r="BB465" i="1" s="1"/>
  <c r="BL487" i="1"/>
  <c r="BM487" i="1" s="1"/>
  <c r="AO517" i="1"/>
  <c r="AT517" i="1" s="1"/>
  <c r="AY517" i="1" s="1"/>
  <c r="BL507" i="1"/>
  <c r="BJ466" i="1"/>
  <c r="BM486" i="1"/>
  <c r="BJ470" i="1"/>
  <c r="BM491" i="1"/>
  <c r="BJ497" i="1"/>
  <c r="AP449" i="1"/>
  <c r="AU449" i="1" s="1"/>
  <c r="AZ449" i="1" s="1"/>
  <c r="AJ449" i="1"/>
  <c r="AM458" i="1"/>
  <c r="AR458" i="1"/>
  <c r="AW458" i="1" s="1"/>
  <c r="BB458" i="1" s="1"/>
  <c r="AI477" i="1"/>
  <c r="AO477" i="1"/>
  <c r="AT477" i="1" s="1"/>
  <c r="AY477" i="1" s="1"/>
  <c r="AJ477" i="1"/>
  <c r="BC477" i="1"/>
  <c r="BH477" i="1"/>
  <c r="BD477" i="1"/>
  <c r="AN477" i="1"/>
  <c r="AS477" i="1" s="1"/>
  <c r="AX477" i="1" s="1"/>
  <c r="AI458" i="1"/>
  <c r="AN458" i="1"/>
  <c r="AS458" i="1" s="1"/>
  <c r="AX458" i="1" s="1"/>
  <c r="BC458" i="1"/>
  <c r="AK466" i="1"/>
  <c r="BE466" i="1"/>
  <c r="AP466" i="1"/>
  <c r="AU466" i="1" s="1"/>
  <c r="AZ466" i="1" s="1"/>
  <c r="AQ444" i="1"/>
  <c r="AV444" i="1" s="1"/>
  <c r="BA444" i="1" s="1"/>
  <c r="AI469" i="1"/>
  <c r="AN469" i="1"/>
  <c r="AS469" i="1" s="1"/>
  <c r="AX469" i="1" s="1"/>
  <c r="BI469" i="1"/>
  <c r="BH469" i="1"/>
  <c r="AJ469" i="1"/>
  <c r="BD469" i="1"/>
  <c r="AO469" i="1"/>
  <c r="AT469" i="1" s="1"/>
  <c r="AY469" i="1" s="1"/>
  <c r="BH520" i="1"/>
  <c r="BJ520" i="1" s="1"/>
  <c r="AK533" i="1"/>
  <c r="AP533" i="1"/>
  <c r="AU533" i="1" s="1"/>
  <c r="AZ533" i="1" s="1"/>
  <c r="BE533" i="1"/>
  <c r="AI465" i="1"/>
  <c r="AN465" i="1"/>
  <c r="AS465" i="1" s="1"/>
  <c r="AX465" i="1" s="1"/>
  <c r="BD465" i="1"/>
  <c r="BI465" i="1"/>
  <c r="AO465" i="1"/>
  <c r="AT465" i="1" s="1"/>
  <c r="AY465" i="1" s="1"/>
  <c r="AJ465" i="1"/>
  <c r="BH465" i="1"/>
  <c r="AR524" i="1"/>
  <c r="AW524" i="1" s="1"/>
  <c r="BB524" i="1" s="1"/>
  <c r="BL524" i="1"/>
  <c r="BM524" i="1" s="1"/>
  <c r="BF487" i="1"/>
  <c r="AJ511" i="1"/>
  <c r="BH511" i="1"/>
  <c r="BI529" i="1"/>
  <c r="BJ529" i="1" s="1"/>
  <c r="AM434" i="1"/>
  <c r="AQ434" i="1"/>
  <c r="AV434" i="1" s="1"/>
  <c r="BA434" i="1" s="1"/>
  <c r="BG434" i="1"/>
  <c r="BK434" i="1"/>
  <c r="AR434" i="1"/>
  <c r="AW434" i="1" s="1"/>
  <c r="BB434" i="1" s="1"/>
  <c r="BL434" i="1"/>
  <c r="AL434" i="1"/>
  <c r="BF434" i="1"/>
  <c r="AM447" i="1"/>
  <c r="BG447" i="1"/>
  <c r="AR447" i="1"/>
  <c r="AW447" i="1" s="1"/>
  <c r="BB447" i="1" s="1"/>
  <c r="BL447" i="1"/>
  <c r="AK435" i="1"/>
  <c r="BE435" i="1"/>
  <c r="AP435" i="1"/>
  <c r="AU435" i="1" s="1"/>
  <c r="AZ435" i="1" s="1"/>
  <c r="BM436" i="1"/>
  <c r="AP443" i="1"/>
  <c r="AU443" i="1" s="1"/>
  <c r="AZ443" i="1" s="1"/>
  <c r="AK443" i="1"/>
  <c r="BE443" i="1"/>
  <c r="AK439" i="1"/>
  <c r="BE439" i="1"/>
  <c r="AP439" i="1"/>
  <c r="AU439" i="1" s="1"/>
  <c r="AZ439" i="1" s="1"/>
  <c r="BL446" i="1"/>
  <c r="AL446" i="1"/>
  <c r="BF446" i="1"/>
  <c r="AQ446" i="1"/>
  <c r="AV446" i="1" s="1"/>
  <c r="BA446" i="1" s="1"/>
  <c r="BK446" i="1"/>
  <c r="BM446" i="1" s="1"/>
  <c r="AL447" i="1"/>
  <c r="BL450" i="1"/>
  <c r="AL450" i="1"/>
  <c r="AM450" i="1"/>
  <c r="BF450" i="1"/>
  <c r="BK450" i="1"/>
  <c r="BM450" i="1" s="1"/>
  <c r="AQ450" i="1"/>
  <c r="AV450" i="1" s="1"/>
  <c r="BA450" i="1" s="1"/>
  <c r="BG450" i="1"/>
  <c r="BM440" i="1"/>
  <c r="BH450" i="1"/>
  <c r="AL453" i="1"/>
  <c r="BF453" i="1"/>
  <c r="AQ453" i="1"/>
  <c r="AV453" i="1" s="1"/>
  <c r="BA453" i="1" s="1"/>
  <c r="BK453" i="1"/>
  <c r="BL453" i="1"/>
  <c r="BK452" i="1"/>
  <c r="BJ454" i="1"/>
  <c r="AR455" i="1"/>
  <c r="AW455" i="1" s="1"/>
  <c r="BB455" i="1" s="1"/>
  <c r="AM455" i="1"/>
  <c r="BG455" i="1"/>
  <c r="AQ456" i="1"/>
  <c r="AV456" i="1" s="1"/>
  <c r="BA456" i="1" s="1"/>
  <c r="AJ459" i="1"/>
  <c r="AN459" i="1"/>
  <c r="AS459" i="1" s="1"/>
  <c r="AX459" i="1" s="1"/>
  <c r="BD459" i="1"/>
  <c r="BH459" i="1"/>
  <c r="AO459" i="1"/>
  <c r="AT459" i="1" s="1"/>
  <c r="AY459" i="1" s="1"/>
  <c r="AI459" i="1"/>
  <c r="BI459" i="1"/>
  <c r="BC459" i="1"/>
  <c r="AO451" i="1"/>
  <c r="AT451" i="1" s="1"/>
  <c r="AY451" i="1" s="1"/>
  <c r="BD451" i="1"/>
  <c r="BH451" i="1"/>
  <c r="AI451" i="1"/>
  <c r="AN451" i="1"/>
  <c r="AS451" i="1" s="1"/>
  <c r="AX451" i="1" s="1"/>
  <c r="BI451" i="1"/>
  <c r="AJ451" i="1"/>
  <c r="BC451" i="1"/>
  <c r="AQ460" i="1"/>
  <c r="AV460" i="1" s="1"/>
  <c r="BA460" i="1" s="1"/>
  <c r="BL468" i="1"/>
  <c r="AL468" i="1"/>
  <c r="BF468" i="1"/>
  <c r="AQ468" i="1"/>
  <c r="AV468" i="1" s="1"/>
  <c r="BA468" i="1" s="1"/>
  <c r="BK468" i="1"/>
  <c r="BK451" i="1"/>
  <c r="AR453" i="1"/>
  <c r="AW453" i="1" s="1"/>
  <c r="BB453" i="1" s="1"/>
  <c r="BL471" i="1"/>
  <c r="BM471" i="1" s="1"/>
  <c r="AR472" i="1"/>
  <c r="AW472" i="1" s="1"/>
  <c r="BB472" i="1" s="1"/>
  <c r="AM472" i="1"/>
  <c r="BG472" i="1"/>
  <c r="AK485" i="1"/>
  <c r="BE485" i="1"/>
  <c r="AP485" i="1"/>
  <c r="AU485" i="1" s="1"/>
  <c r="AZ485" i="1" s="1"/>
  <c r="BH485" i="1"/>
  <c r="AJ485" i="1"/>
  <c r="AQ451" i="1"/>
  <c r="AV451" i="1" s="1"/>
  <c r="BA451" i="1" s="1"/>
  <c r="BL452" i="1"/>
  <c r="BM474" i="1"/>
  <c r="BM482" i="1"/>
  <c r="BD485" i="1"/>
  <c r="AK492" i="1"/>
  <c r="AP492" i="1"/>
  <c r="AU492" i="1" s="1"/>
  <c r="AZ492" i="1" s="1"/>
  <c r="BI492" i="1"/>
  <c r="BE492" i="1"/>
  <c r="AR464" i="1"/>
  <c r="AW464" i="1" s="1"/>
  <c r="BB464" i="1" s="1"/>
  <c r="AM464" i="1"/>
  <c r="BG464" i="1"/>
  <c r="BL476" i="1"/>
  <c r="BJ479" i="1"/>
  <c r="AQ481" i="1"/>
  <c r="AV481" i="1" s="1"/>
  <c r="BA481" i="1" s="1"/>
  <c r="BK485" i="1"/>
  <c r="BK463" i="1"/>
  <c r="AJ480" i="1"/>
  <c r="AN480" i="1"/>
  <c r="AS480" i="1" s="1"/>
  <c r="AX480" i="1" s="1"/>
  <c r="BD480" i="1"/>
  <c r="BH480" i="1"/>
  <c r="AO480" i="1"/>
  <c r="AT480" i="1" s="1"/>
  <c r="AY480" i="1" s="1"/>
  <c r="BI480" i="1"/>
  <c r="AI480" i="1"/>
  <c r="BC480" i="1"/>
  <c r="BI481" i="1"/>
  <c r="AJ484" i="1"/>
  <c r="AN484" i="1"/>
  <c r="AS484" i="1" s="1"/>
  <c r="AX484" i="1" s="1"/>
  <c r="BD484" i="1"/>
  <c r="BH484" i="1"/>
  <c r="AO484" i="1"/>
  <c r="AT484" i="1" s="1"/>
  <c r="AY484" i="1" s="1"/>
  <c r="BI484" i="1"/>
  <c r="AI484" i="1"/>
  <c r="BC484" i="1"/>
  <c r="BI485" i="1"/>
  <c r="BF489" i="1"/>
  <c r="BK489" i="1"/>
  <c r="AL489" i="1"/>
  <c r="AQ489" i="1"/>
  <c r="AV489" i="1" s="1"/>
  <c r="BA489" i="1" s="1"/>
  <c r="BG489" i="1"/>
  <c r="BL489" i="1"/>
  <c r="AM489" i="1"/>
  <c r="AR489" i="1"/>
  <c r="AW489" i="1" s="1"/>
  <c r="BB489" i="1" s="1"/>
  <c r="AR492" i="1"/>
  <c r="AW492" i="1" s="1"/>
  <c r="BB492" i="1" s="1"/>
  <c r="BG492" i="1"/>
  <c r="BK492" i="1"/>
  <c r="BM492" i="1" s="1"/>
  <c r="AM492" i="1"/>
  <c r="AM493" i="1"/>
  <c r="BG493" i="1"/>
  <c r="AR493" i="1"/>
  <c r="AW493" i="1" s="1"/>
  <c r="BB493" i="1" s="1"/>
  <c r="BL493" i="1"/>
  <c r="BM493" i="1" s="1"/>
  <c r="AL493" i="1"/>
  <c r="BF493" i="1"/>
  <c r="AM497" i="1"/>
  <c r="BG497" i="1"/>
  <c r="AR497" i="1"/>
  <c r="AW497" i="1" s="1"/>
  <c r="BB497" i="1" s="1"/>
  <c r="BL497" i="1"/>
  <c r="AL497" i="1"/>
  <c r="BF497" i="1"/>
  <c r="AM501" i="1"/>
  <c r="BG501" i="1"/>
  <c r="AR501" i="1"/>
  <c r="AW501" i="1" s="1"/>
  <c r="BB501" i="1" s="1"/>
  <c r="BL501" i="1"/>
  <c r="BM501" i="1" s="1"/>
  <c r="AL501" i="1"/>
  <c r="BF501" i="1"/>
  <c r="AJ492" i="1"/>
  <c r="BG496" i="1"/>
  <c r="AR500" i="1"/>
  <c r="AW500" i="1" s="1"/>
  <c r="BB500" i="1" s="1"/>
  <c r="AJ506" i="1"/>
  <c r="AN506" i="1"/>
  <c r="AS506" i="1" s="1"/>
  <c r="AX506" i="1" s="1"/>
  <c r="BD506" i="1"/>
  <c r="BH506" i="1"/>
  <c r="AO506" i="1"/>
  <c r="AT506" i="1" s="1"/>
  <c r="AY506" i="1" s="1"/>
  <c r="BI506" i="1"/>
  <c r="AI506" i="1"/>
  <c r="BC506" i="1"/>
  <c r="AP510" i="1"/>
  <c r="AU510" i="1" s="1"/>
  <c r="AZ510" i="1" s="1"/>
  <c r="BE510" i="1"/>
  <c r="BI510" i="1"/>
  <c r="AK510" i="1"/>
  <c r="BD461" i="1"/>
  <c r="BL481" i="1"/>
  <c r="BC490" i="1"/>
  <c r="BH490" i="1"/>
  <c r="AI490" i="1"/>
  <c r="AN490" i="1"/>
  <c r="AS490" i="1" s="1"/>
  <c r="AX490" i="1" s="1"/>
  <c r="BD490" i="1"/>
  <c r="BI490" i="1"/>
  <c r="AJ490" i="1"/>
  <c r="AO490" i="1"/>
  <c r="AT490" i="1" s="1"/>
  <c r="AY490" i="1" s="1"/>
  <c r="BF492" i="1"/>
  <c r="BJ501" i="1"/>
  <c r="AM514" i="1"/>
  <c r="BG514" i="1"/>
  <c r="AR514" i="1"/>
  <c r="AW514" i="1" s="1"/>
  <c r="BB514" i="1" s="1"/>
  <c r="BF514" i="1"/>
  <c r="AM518" i="1"/>
  <c r="BG518" i="1"/>
  <c r="AR518" i="1"/>
  <c r="AW518" i="1" s="1"/>
  <c r="BB518" i="1" s="1"/>
  <c r="BF518" i="1"/>
  <c r="AM522" i="1"/>
  <c r="BG522" i="1"/>
  <c r="AR522" i="1"/>
  <c r="AW522" i="1" s="1"/>
  <c r="BB522" i="1" s="1"/>
  <c r="BF522" i="1"/>
  <c r="AM526" i="1"/>
  <c r="BG526" i="1"/>
  <c r="AR526" i="1"/>
  <c r="AW526" i="1" s="1"/>
  <c r="BB526" i="1" s="1"/>
  <c r="BF526" i="1"/>
  <c r="AM530" i="1"/>
  <c r="BG530" i="1"/>
  <c r="AR530" i="1"/>
  <c r="AW530" i="1" s="1"/>
  <c r="BB530" i="1" s="1"/>
  <c r="BF530" i="1"/>
  <c r="AM534" i="1"/>
  <c r="BG534" i="1"/>
  <c r="AR534" i="1"/>
  <c r="AW534" i="1" s="1"/>
  <c r="BB534" i="1" s="1"/>
  <c r="BF534" i="1"/>
  <c r="BG508" i="1"/>
  <c r="AO510" i="1"/>
  <c r="AT510" i="1" s="1"/>
  <c r="AY510" i="1" s="1"/>
  <c r="AM512" i="1"/>
  <c r="BG512" i="1"/>
  <c r="AR512" i="1"/>
  <c r="AW512" i="1" s="1"/>
  <c r="BB512" i="1" s="1"/>
  <c r="BL512" i="1"/>
  <c r="AJ498" i="1"/>
  <c r="AN498" i="1"/>
  <c r="AS498" i="1" s="1"/>
  <c r="AX498" i="1" s="1"/>
  <c r="BD498" i="1"/>
  <c r="BH498" i="1"/>
  <c r="AO498" i="1"/>
  <c r="AT498" i="1" s="1"/>
  <c r="AY498" i="1" s="1"/>
  <c r="BI498" i="1"/>
  <c r="BC498" i="1"/>
  <c r="AI498" i="1"/>
  <c r="BK514" i="1"/>
  <c r="AJ515" i="1"/>
  <c r="AN515" i="1"/>
  <c r="AS515" i="1" s="1"/>
  <c r="AX515" i="1" s="1"/>
  <c r="BD515" i="1"/>
  <c r="BH515" i="1"/>
  <c r="AO515" i="1"/>
  <c r="AT515" i="1" s="1"/>
  <c r="AY515" i="1" s="1"/>
  <c r="BI515" i="1"/>
  <c r="AI515" i="1"/>
  <c r="BC515" i="1"/>
  <c r="BK518" i="1"/>
  <c r="AJ519" i="1"/>
  <c r="AN519" i="1"/>
  <c r="AS519" i="1" s="1"/>
  <c r="AX519" i="1" s="1"/>
  <c r="BD519" i="1"/>
  <c r="BH519" i="1"/>
  <c r="AO519" i="1"/>
  <c r="AT519" i="1" s="1"/>
  <c r="AY519" i="1" s="1"/>
  <c r="BI519" i="1"/>
  <c r="AI519" i="1"/>
  <c r="BC519" i="1"/>
  <c r="BK522" i="1"/>
  <c r="AJ523" i="1"/>
  <c r="AN523" i="1"/>
  <c r="AS523" i="1" s="1"/>
  <c r="AX523" i="1" s="1"/>
  <c r="BD523" i="1"/>
  <c r="BH523" i="1"/>
  <c r="AO523" i="1"/>
  <c r="AT523" i="1" s="1"/>
  <c r="AY523" i="1" s="1"/>
  <c r="BI523" i="1"/>
  <c r="AI523" i="1"/>
  <c r="BC523" i="1"/>
  <c r="BK526" i="1"/>
  <c r="AJ527" i="1"/>
  <c r="AN527" i="1"/>
  <c r="AS527" i="1" s="1"/>
  <c r="AX527" i="1" s="1"/>
  <c r="BD527" i="1"/>
  <c r="BH527" i="1"/>
  <c r="AO527" i="1"/>
  <c r="AT527" i="1" s="1"/>
  <c r="AY527" i="1" s="1"/>
  <c r="BI527" i="1"/>
  <c r="AI527" i="1"/>
  <c r="BC527" i="1"/>
  <c r="BK530" i="1"/>
  <c r="AJ531" i="1"/>
  <c r="AN531" i="1"/>
  <c r="AS531" i="1" s="1"/>
  <c r="AX531" i="1" s="1"/>
  <c r="BD531" i="1"/>
  <c r="BH531" i="1"/>
  <c r="AO531" i="1"/>
  <c r="AT531" i="1" s="1"/>
  <c r="AY531" i="1" s="1"/>
  <c r="BI531" i="1"/>
  <c r="AI531" i="1"/>
  <c r="BC531" i="1"/>
  <c r="BK534" i="1"/>
  <c r="AJ535" i="1"/>
  <c r="AN535" i="1"/>
  <c r="AS535" i="1" s="1"/>
  <c r="AX535" i="1" s="1"/>
  <c r="BD535" i="1"/>
  <c r="BH535" i="1"/>
  <c r="AO535" i="1"/>
  <c r="AT535" i="1" s="1"/>
  <c r="AY535" i="1" s="1"/>
  <c r="BI535" i="1"/>
  <c r="AI535" i="1"/>
  <c r="BC535" i="1"/>
  <c r="AR494" i="1"/>
  <c r="AW494" i="1" s="1"/>
  <c r="BB494" i="1" s="1"/>
  <c r="AM494" i="1"/>
  <c r="BG494" i="1"/>
  <c r="AK502" i="1"/>
  <c r="BE502" i="1"/>
  <c r="AP502" i="1"/>
  <c r="AU502" i="1" s="1"/>
  <c r="AZ502" i="1" s="1"/>
  <c r="AQ512" i="1"/>
  <c r="AV512" i="1" s="1"/>
  <c r="BA512" i="1" s="1"/>
  <c r="AL526" i="1"/>
  <c r="AL437" i="1"/>
  <c r="BF437" i="1"/>
  <c r="AQ437" i="1"/>
  <c r="AV437" i="1" s="1"/>
  <c r="BA437" i="1" s="1"/>
  <c r="BK437" i="1"/>
  <c r="BL437" i="1"/>
  <c r="AR435" i="1"/>
  <c r="AW435" i="1" s="1"/>
  <c r="BB435" i="1" s="1"/>
  <c r="AM435" i="1"/>
  <c r="BG435" i="1"/>
  <c r="BL443" i="1"/>
  <c r="AL443" i="1"/>
  <c r="BF443" i="1"/>
  <c r="AQ443" i="1"/>
  <c r="AV443" i="1" s="1"/>
  <c r="BA443" i="1" s="1"/>
  <c r="AM443" i="1"/>
  <c r="BK443" i="1"/>
  <c r="AR439" i="1"/>
  <c r="AW439" i="1" s="1"/>
  <c r="BB439" i="1" s="1"/>
  <c r="AM439" i="1"/>
  <c r="BG439" i="1"/>
  <c r="AK446" i="1"/>
  <c r="BE446" i="1"/>
  <c r="AP446" i="1"/>
  <c r="AU446" i="1" s="1"/>
  <c r="AZ446" i="1" s="1"/>
  <c r="BK447" i="1"/>
  <c r="AR450" i="1"/>
  <c r="AW450" i="1" s="1"/>
  <c r="BB450" i="1" s="1"/>
  <c r="BJ445" i="1"/>
  <c r="AL457" i="1"/>
  <c r="BF457" i="1"/>
  <c r="AQ457" i="1"/>
  <c r="AV457" i="1" s="1"/>
  <c r="BA457" i="1" s="1"/>
  <c r="BK457" i="1"/>
  <c r="BL457" i="1"/>
  <c r="AJ455" i="1"/>
  <c r="AN455" i="1"/>
  <c r="AS455" i="1" s="1"/>
  <c r="AX455" i="1" s="1"/>
  <c r="BD455" i="1"/>
  <c r="BH455" i="1"/>
  <c r="AO455" i="1"/>
  <c r="AT455" i="1" s="1"/>
  <c r="AY455" i="1" s="1"/>
  <c r="BI455" i="1"/>
  <c r="AI455" i="1"/>
  <c r="BC455" i="1"/>
  <c r="BF456" i="1"/>
  <c r="BL459" i="1"/>
  <c r="AL459" i="1"/>
  <c r="BF459" i="1"/>
  <c r="BK459" i="1"/>
  <c r="AQ459" i="1"/>
  <c r="AV459" i="1" s="1"/>
  <c r="BA459" i="1" s="1"/>
  <c r="BJ457" i="1"/>
  <c r="AI463" i="1"/>
  <c r="BC463" i="1"/>
  <c r="AJ463" i="1"/>
  <c r="AN463" i="1"/>
  <c r="AS463" i="1" s="1"/>
  <c r="AX463" i="1" s="1"/>
  <c r="BD463" i="1"/>
  <c r="BH463" i="1"/>
  <c r="AO463" i="1"/>
  <c r="AT463" i="1" s="1"/>
  <c r="AY463" i="1" s="1"/>
  <c r="BI463" i="1"/>
  <c r="AI467" i="1"/>
  <c r="BC467" i="1"/>
  <c r="AJ467" i="1"/>
  <c r="AN467" i="1"/>
  <c r="AS467" i="1" s="1"/>
  <c r="AX467" i="1" s="1"/>
  <c r="BD467" i="1"/>
  <c r="BH467" i="1"/>
  <c r="AO467" i="1"/>
  <c r="AT467" i="1" s="1"/>
  <c r="AY467" i="1" s="1"/>
  <c r="BI467" i="1"/>
  <c r="AI471" i="1"/>
  <c r="BC471" i="1"/>
  <c r="AJ471" i="1"/>
  <c r="AN471" i="1"/>
  <c r="AS471" i="1" s="1"/>
  <c r="AX471" i="1" s="1"/>
  <c r="BD471" i="1"/>
  <c r="BH471" i="1"/>
  <c r="AO471" i="1"/>
  <c r="AT471" i="1" s="1"/>
  <c r="AY471" i="1" s="1"/>
  <c r="BI471" i="1"/>
  <c r="BM466" i="1"/>
  <c r="AK468" i="1"/>
  <c r="BE468" i="1"/>
  <c r="AP468" i="1"/>
  <c r="AU468" i="1" s="1"/>
  <c r="AZ468" i="1" s="1"/>
  <c r="AR475" i="1"/>
  <c r="AW475" i="1" s="1"/>
  <c r="BB475" i="1" s="1"/>
  <c r="BG475" i="1"/>
  <c r="AM475" i="1"/>
  <c r="AK476" i="1"/>
  <c r="AP476" i="1"/>
  <c r="AU476" i="1" s="1"/>
  <c r="AZ476" i="1" s="1"/>
  <c r="BE476" i="1"/>
  <c r="BG453" i="1"/>
  <c r="AJ472" i="1"/>
  <c r="AN472" i="1"/>
  <c r="AS472" i="1" s="1"/>
  <c r="AX472" i="1" s="1"/>
  <c r="BD472" i="1"/>
  <c r="BH472" i="1"/>
  <c r="AO472" i="1"/>
  <c r="AT472" i="1" s="1"/>
  <c r="AY472" i="1" s="1"/>
  <c r="BI472" i="1"/>
  <c r="AI472" i="1"/>
  <c r="BC472" i="1"/>
  <c r="AL451" i="1"/>
  <c r="BG457" i="1"/>
  <c r="BM478" i="1"/>
  <c r="BD481" i="1"/>
  <c r="BM488" i="1"/>
  <c r="AJ464" i="1"/>
  <c r="AN464" i="1"/>
  <c r="AS464" i="1" s="1"/>
  <c r="AX464" i="1" s="1"/>
  <c r="BD464" i="1"/>
  <c r="BH464" i="1"/>
  <c r="AO464" i="1"/>
  <c r="AT464" i="1" s="1"/>
  <c r="AY464" i="1" s="1"/>
  <c r="BI464" i="1"/>
  <c r="BC464" i="1"/>
  <c r="AI464" i="1"/>
  <c r="BJ483" i="1"/>
  <c r="AQ485" i="1"/>
  <c r="AV485" i="1" s="1"/>
  <c r="BA485" i="1" s="1"/>
  <c r="BF463" i="1"/>
  <c r="BL480" i="1"/>
  <c r="AL480" i="1"/>
  <c r="BF480" i="1"/>
  <c r="AQ480" i="1"/>
  <c r="AV480" i="1" s="1"/>
  <c r="BA480" i="1" s="1"/>
  <c r="BK480" i="1"/>
  <c r="BM480" i="1" s="1"/>
  <c r="BL484" i="1"/>
  <c r="AL484" i="1"/>
  <c r="BF484" i="1"/>
  <c r="AQ484" i="1"/>
  <c r="AV484" i="1" s="1"/>
  <c r="BA484" i="1" s="1"/>
  <c r="BK484" i="1"/>
  <c r="BM484" i="1" s="1"/>
  <c r="AO485" i="1"/>
  <c r="AT485" i="1" s="1"/>
  <c r="AY485" i="1" s="1"/>
  <c r="AO489" i="1"/>
  <c r="AT489" i="1" s="1"/>
  <c r="AY489" i="1" s="1"/>
  <c r="BI489" i="1"/>
  <c r="AI489" i="1"/>
  <c r="AN489" i="1"/>
  <c r="AS489" i="1" s="1"/>
  <c r="AX489" i="1" s="1"/>
  <c r="BD489" i="1"/>
  <c r="AJ489" i="1"/>
  <c r="BH489" i="1"/>
  <c r="BC489" i="1"/>
  <c r="AL492" i="1"/>
  <c r="AL504" i="1"/>
  <c r="BF504" i="1"/>
  <c r="AQ504" i="1"/>
  <c r="AV504" i="1" s="1"/>
  <c r="BA504" i="1" s="1"/>
  <c r="BK504" i="1"/>
  <c r="BL504" i="1"/>
  <c r="BL485" i="1"/>
  <c r="AO492" i="1"/>
  <c r="AT492" i="1" s="1"/>
  <c r="AY492" i="1" s="1"/>
  <c r="BG500" i="1"/>
  <c r="BL506" i="1"/>
  <c r="AL506" i="1"/>
  <c r="BF506" i="1"/>
  <c r="AQ506" i="1"/>
  <c r="AV506" i="1" s="1"/>
  <c r="BA506" i="1" s="1"/>
  <c r="BK506" i="1"/>
  <c r="BM506" i="1" s="1"/>
  <c r="BL510" i="1"/>
  <c r="AL510" i="1"/>
  <c r="BF510" i="1"/>
  <c r="AM510" i="1"/>
  <c r="BK510" i="1"/>
  <c r="AQ510" i="1"/>
  <c r="AV510" i="1" s="1"/>
  <c r="BA510" i="1" s="1"/>
  <c r="BI461" i="1"/>
  <c r="BG490" i="1"/>
  <c r="AM490" i="1"/>
  <c r="AR490" i="1"/>
  <c r="AW490" i="1" s="1"/>
  <c r="BB490" i="1" s="1"/>
  <c r="BJ509" i="1"/>
  <c r="AQ493" i="1"/>
  <c r="AV493" i="1" s="1"/>
  <c r="BA493" i="1" s="1"/>
  <c r="AQ497" i="1"/>
  <c r="AV497" i="1" s="1"/>
  <c r="BA497" i="1" s="1"/>
  <c r="AQ490" i="1"/>
  <c r="AV490" i="1" s="1"/>
  <c r="BA490" i="1" s="1"/>
  <c r="AR508" i="1"/>
  <c r="AW508" i="1" s="1"/>
  <c r="BB508" i="1" s="1"/>
  <c r="AJ510" i="1"/>
  <c r="AK512" i="1"/>
  <c r="BE512" i="1"/>
  <c r="AP512" i="1"/>
  <c r="AU512" i="1" s="1"/>
  <c r="AZ512" i="1" s="1"/>
  <c r="BL498" i="1"/>
  <c r="AL498" i="1"/>
  <c r="BF498" i="1"/>
  <c r="AQ498" i="1"/>
  <c r="AV498" i="1" s="1"/>
  <c r="BA498" i="1" s="1"/>
  <c r="BK498" i="1"/>
  <c r="BM498" i="1" s="1"/>
  <c r="AQ514" i="1"/>
  <c r="AV514" i="1" s="1"/>
  <c r="BA514" i="1" s="1"/>
  <c r="BL515" i="1"/>
  <c r="AL515" i="1"/>
  <c r="BF515" i="1"/>
  <c r="BK515" i="1"/>
  <c r="AQ515" i="1"/>
  <c r="AV515" i="1" s="1"/>
  <c r="BA515" i="1" s="1"/>
  <c r="AQ518" i="1"/>
  <c r="AV518" i="1" s="1"/>
  <c r="BA518" i="1" s="1"/>
  <c r="BL519" i="1"/>
  <c r="AL519" i="1"/>
  <c r="BF519" i="1"/>
  <c r="BK519" i="1"/>
  <c r="AQ519" i="1"/>
  <c r="AV519" i="1" s="1"/>
  <c r="BA519" i="1" s="1"/>
  <c r="AQ522" i="1"/>
  <c r="AV522" i="1" s="1"/>
  <c r="BA522" i="1" s="1"/>
  <c r="BL523" i="1"/>
  <c r="AL523" i="1"/>
  <c r="BF523" i="1"/>
  <c r="BK523" i="1"/>
  <c r="AQ523" i="1"/>
  <c r="AV523" i="1" s="1"/>
  <c r="BA523" i="1" s="1"/>
  <c r="AQ526" i="1"/>
  <c r="AV526" i="1" s="1"/>
  <c r="BA526" i="1" s="1"/>
  <c r="BL527" i="1"/>
  <c r="AL527" i="1"/>
  <c r="BF527" i="1"/>
  <c r="BK527" i="1"/>
  <c r="AQ527" i="1"/>
  <c r="AV527" i="1" s="1"/>
  <c r="BA527" i="1" s="1"/>
  <c r="AQ530" i="1"/>
  <c r="AV530" i="1" s="1"/>
  <c r="BA530" i="1" s="1"/>
  <c r="BL531" i="1"/>
  <c r="AL531" i="1"/>
  <c r="BF531" i="1"/>
  <c r="BK531" i="1"/>
  <c r="AQ531" i="1"/>
  <c r="AV531" i="1" s="1"/>
  <c r="BA531" i="1" s="1"/>
  <c r="AQ534" i="1"/>
  <c r="AV534" i="1" s="1"/>
  <c r="BA534" i="1" s="1"/>
  <c r="BL535" i="1"/>
  <c r="AL535" i="1"/>
  <c r="BF535" i="1"/>
  <c r="BK535" i="1"/>
  <c r="AQ535" i="1"/>
  <c r="AV535" i="1" s="1"/>
  <c r="BA535" i="1" s="1"/>
  <c r="AJ494" i="1"/>
  <c r="AN494" i="1"/>
  <c r="AS494" i="1" s="1"/>
  <c r="AX494" i="1" s="1"/>
  <c r="BD494" i="1"/>
  <c r="BH494" i="1"/>
  <c r="AO494" i="1"/>
  <c r="AT494" i="1" s="1"/>
  <c r="AY494" i="1" s="1"/>
  <c r="BI494" i="1"/>
  <c r="BC494" i="1"/>
  <c r="AI494" i="1"/>
  <c r="AR502" i="1"/>
  <c r="AW502" i="1" s="1"/>
  <c r="BB502" i="1" s="1"/>
  <c r="AM502" i="1"/>
  <c r="BG502" i="1"/>
  <c r="BF512" i="1"/>
  <c r="AL518" i="1"/>
  <c r="AL534" i="1"/>
  <c r="AL441" i="1"/>
  <c r="BF441" i="1"/>
  <c r="AQ441" i="1"/>
  <c r="AV441" i="1" s="1"/>
  <c r="BA441" i="1" s="1"/>
  <c r="BK441" i="1"/>
  <c r="BL441" i="1"/>
  <c r="AJ443" i="1"/>
  <c r="AN443" i="1"/>
  <c r="AS443" i="1" s="1"/>
  <c r="AX443" i="1" s="1"/>
  <c r="BD443" i="1"/>
  <c r="BH443" i="1"/>
  <c r="AI443" i="1"/>
  <c r="BI443" i="1"/>
  <c r="BC443" i="1"/>
  <c r="AO443" i="1"/>
  <c r="AT443" i="1" s="1"/>
  <c r="AY443" i="1" s="1"/>
  <c r="AJ435" i="1"/>
  <c r="AN435" i="1"/>
  <c r="AS435" i="1" s="1"/>
  <c r="AX435" i="1" s="1"/>
  <c r="BD435" i="1"/>
  <c r="BH435" i="1"/>
  <c r="AO435" i="1"/>
  <c r="AT435" i="1" s="1"/>
  <c r="AY435" i="1" s="1"/>
  <c r="BI435" i="1"/>
  <c r="AI435" i="1"/>
  <c r="BC435" i="1"/>
  <c r="AL448" i="1"/>
  <c r="BF448" i="1"/>
  <c r="BL448" i="1"/>
  <c r="AQ448" i="1"/>
  <c r="AV448" i="1" s="1"/>
  <c r="BA448" i="1" s="1"/>
  <c r="AM448" i="1"/>
  <c r="BK448" i="1"/>
  <c r="AJ439" i="1"/>
  <c r="AN439" i="1"/>
  <c r="AS439" i="1" s="1"/>
  <c r="AX439" i="1" s="1"/>
  <c r="BD439" i="1"/>
  <c r="BH439" i="1"/>
  <c r="AO439" i="1"/>
  <c r="AT439" i="1" s="1"/>
  <c r="AY439" i="1" s="1"/>
  <c r="BI439" i="1"/>
  <c r="BC439" i="1"/>
  <c r="AI439" i="1"/>
  <c r="AR446" i="1"/>
  <c r="AW446" i="1" s="1"/>
  <c r="BB446" i="1" s="1"/>
  <c r="AM446" i="1"/>
  <c r="BG446" i="1"/>
  <c r="AM452" i="1"/>
  <c r="BG452" i="1"/>
  <c r="AR452" i="1"/>
  <c r="AW452" i="1" s="1"/>
  <c r="BB452" i="1" s="1"/>
  <c r="AM456" i="1"/>
  <c r="BG456" i="1"/>
  <c r="AR456" i="1"/>
  <c r="AW456" i="1" s="1"/>
  <c r="BB456" i="1" s="1"/>
  <c r="AM460" i="1"/>
  <c r="BG460" i="1"/>
  <c r="AR460" i="1"/>
  <c r="AW460" i="1" s="1"/>
  <c r="BB460" i="1" s="1"/>
  <c r="BL460" i="1"/>
  <c r="BF452" i="1"/>
  <c r="BL455" i="1"/>
  <c r="AL455" i="1"/>
  <c r="BF455" i="1"/>
  <c r="AQ455" i="1"/>
  <c r="AV455" i="1" s="1"/>
  <c r="BA455" i="1" s="1"/>
  <c r="BK455" i="1"/>
  <c r="BM455" i="1" s="1"/>
  <c r="AL456" i="1"/>
  <c r="AK459" i="1"/>
  <c r="AP459" i="1"/>
  <c r="AU459" i="1" s="1"/>
  <c r="AZ459" i="1" s="1"/>
  <c r="BE459" i="1"/>
  <c r="AL461" i="1"/>
  <c r="AM461" i="1"/>
  <c r="AR461" i="1"/>
  <c r="AW461" i="1" s="1"/>
  <c r="BB461" i="1" s="1"/>
  <c r="BF461" i="1"/>
  <c r="BK461" i="1"/>
  <c r="AQ461" i="1"/>
  <c r="AV461" i="1" s="1"/>
  <c r="BA461" i="1" s="1"/>
  <c r="BL461" i="1"/>
  <c r="AK451" i="1"/>
  <c r="BE451" i="1"/>
  <c r="AP451" i="1"/>
  <c r="AU451" i="1" s="1"/>
  <c r="AZ451" i="1" s="1"/>
  <c r="AM463" i="1"/>
  <c r="BG463" i="1"/>
  <c r="AR463" i="1"/>
  <c r="AW463" i="1" s="1"/>
  <c r="BB463" i="1" s="1"/>
  <c r="AM467" i="1"/>
  <c r="BG467" i="1"/>
  <c r="AR467" i="1"/>
  <c r="AW467" i="1" s="1"/>
  <c r="BB467" i="1" s="1"/>
  <c r="AL467" i="1"/>
  <c r="BF467" i="1"/>
  <c r="AM471" i="1"/>
  <c r="BG471" i="1"/>
  <c r="AR471" i="1"/>
  <c r="AW471" i="1" s="1"/>
  <c r="BB471" i="1" s="1"/>
  <c r="AL471" i="1"/>
  <c r="BF471" i="1"/>
  <c r="BF460" i="1"/>
  <c r="BL467" i="1"/>
  <c r="AR468" i="1"/>
  <c r="AW468" i="1" s="1"/>
  <c r="BB468" i="1" s="1"/>
  <c r="AM468" i="1"/>
  <c r="BG468" i="1"/>
  <c r="AJ475" i="1"/>
  <c r="AN475" i="1"/>
  <c r="AS475" i="1" s="1"/>
  <c r="AX475" i="1" s="1"/>
  <c r="BD475" i="1"/>
  <c r="BH475" i="1"/>
  <c r="AO475" i="1"/>
  <c r="AT475" i="1" s="1"/>
  <c r="AY475" i="1" s="1"/>
  <c r="BI475" i="1"/>
  <c r="AI475" i="1"/>
  <c r="BC475" i="1"/>
  <c r="BG476" i="1"/>
  <c r="AR476" i="1"/>
  <c r="AW476" i="1" s="1"/>
  <c r="BB476" i="1" s="1"/>
  <c r="AM476" i="1"/>
  <c r="BK476" i="1"/>
  <c r="BM476" i="1" s="1"/>
  <c r="AM481" i="1"/>
  <c r="BG481" i="1"/>
  <c r="AR481" i="1"/>
  <c r="AW481" i="1" s="1"/>
  <c r="BB481" i="1" s="1"/>
  <c r="AM453" i="1"/>
  <c r="AQ471" i="1"/>
  <c r="AV471" i="1" s="1"/>
  <c r="BA471" i="1" s="1"/>
  <c r="BL472" i="1"/>
  <c r="AL472" i="1"/>
  <c r="BF472" i="1"/>
  <c r="BK472" i="1"/>
  <c r="AQ472" i="1"/>
  <c r="AV472" i="1" s="1"/>
  <c r="BA472" i="1" s="1"/>
  <c r="BG441" i="1"/>
  <c r="AM457" i="1"/>
  <c r="BL464" i="1"/>
  <c r="AL464" i="1"/>
  <c r="BF464" i="1"/>
  <c r="AQ464" i="1"/>
  <c r="AV464" i="1" s="1"/>
  <c r="BA464" i="1" s="1"/>
  <c r="BK464" i="1"/>
  <c r="AL476" i="1"/>
  <c r="AL481" i="1"/>
  <c r="AL463" i="1"/>
  <c r="AK480" i="1"/>
  <c r="BE480" i="1"/>
  <c r="AP480" i="1"/>
  <c r="AU480" i="1" s="1"/>
  <c r="AZ480" i="1" s="1"/>
  <c r="AK484" i="1"/>
  <c r="BE484" i="1"/>
  <c r="AP484" i="1"/>
  <c r="AU484" i="1" s="1"/>
  <c r="AZ484" i="1" s="1"/>
  <c r="AJ488" i="1"/>
  <c r="AN488" i="1"/>
  <c r="AS488" i="1" s="1"/>
  <c r="AX488" i="1" s="1"/>
  <c r="BD488" i="1"/>
  <c r="BH488" i="1"/>
  <c r="BC488" i="1"/>
  <c r="BI488" i="1"/>
  <c r="AI488" i="1"/>
  <c r="AO488" i="1"/>
  <c r="AT488" i="1" s="1"/>
  <c r="AY488" i="1" s="1"/>
  <c r="AM505" i="1"/>
  <c r="BG505" i="1"/>
  <c r="AR505" i="1"/>
  <c r="AW505" i="1" s="1"/>
  <c r="BB505" i="1" s="1"/>
  <c r="BL505" i="1"/>
  <c r="AL505" i="1"/>
  <c r="BF505" i="1"/>
  <c r="BH492" i="1"/>
  <c r="AK506" i="1"/>
  <c r="BE506" i="1"/>
  <c r="AP506" i="1"/>
  <c r="AU506" i="1" s="1"/>
  <c r="AZ506" i="1" s="1"/>
  <c r="AO461" i="1"/>
  <c r="AT461" i="1" s="1"/>
  <c r="AY461" i="1" s="1"/>
  <c r="AP490" i="1"/>
  <c r="AU490" i="1" s="1"/>
  <c r="AZ490" i="1" s="1"/>
  <c r="AK490" i="1"/>
  <c r="BE490" i="1"/>
  <c r="AQ501" i="1"/>
  <c r="AV501" i="1" s="1"/>
  <c r="BA501" i="1" s="1"/>
  <c r="BF490" i="1"/>
  <c r="BH510" i="1"/>
  <c r="AK498" i="1"/>
  <c r="BE498" i="1"/>
  <c r="AP498" i="1"/>
  <c r="AU498" i="1" s="1"/>
  <c r="AZ498" i="1" s="1"/>
  <c r="AQ505" i="1"/>
  <c r="AV505" i="1" s="1"/>
  <c r="BA505" i="1" s="1"/>
  <c r="AK515" i="1"/>
  <c r="BE515" i="1"/>
  <c r="AP515" i="1"/>
  <c r="AU515" i="1" s="1"/>
  <c r="AZ515" i="1" s="1"/>
  <c r="AK519" i="1"/>
  <c r="BE519" i="1"/>
  <c r="AP519" i="1"/>
  <c r="AU519" i="1" s="1"/>
  <c r="AZ519" i="1" s="1"/>
  <c r="AK523" i="1"/>
  <c r="BE523" i="1"/>
  <c r="AP523" i="1"/>
  <c r="AU523" i="1" s="1"/>
  <c r="AZ523" i="1" s="1"/>
  <c r="AK527" i="1"/>
  <c r="BE527" i="1"/>
  <c r="AP527" i="1"/>
  <c r="AU527" i="1" s="1"/>
  <c r="AZ527" i="1" s="1"/>
  <c r="AK531" i="1"/>
  <c r="BE531" i="1"/>
  <c r="AP531" i="1"/>
  <c r="AU531" i="1" s="1"/>
  <c r="AZ531" i="1" s="1"/>
  <c r="AK535" i="1"/>
  <c r="BE535" i="1"/>
  <c r="AP535" i="1"/>
  <c r="AU535" i="1" s="1"/>
  <c r="AZ535" i="1" s="1"/>
  <c r="BL494" i="1"/>
  <c r="AL494" i="1"/>
  <c r="BF494" i="1"/>
  <c r="AQ494" i="1"/>
  <c r="AV494" i="1" s="1"/>
  <c r="BA494" i="1" s="1"/>
  <c r="BK494" i="1"/>
  <c r="BM494" i="1" s="1"/>
  <c r="AJ502" i="1"/>
  <c r="AN502" i="1"/>
  <c r="AS502" i="1" s="1"/>
  <c r="AX502" i="1" s="1"/>
  <c r="BD502" i="1"/>
  <c r="BH502" i="1"/>
  <c r="AO502" i="1"/>
  <c r="AT502" i="1" s="1"/>
  <c r="AY502" i="1" s="1"/>
  <c r="BI502" i="1"/>
  <c r="BC502" i="1"/>
  <c r="AI502" i="1"/>
  <c r="AL512" i="1"/>
  <c r="AL514" i="1"/>
  <c r="AL522" i="1"/>
  <c r="BL435" i="1"/>
  <c r="AL435" i="1"/>
  <c r="BF435" i="1"/>
  <c r="BK435" i="1"/>
  <c r="AQ435" i="1"/>
  <c r="AV435" i="1" s="1"/>
  <c r="BA435" i="1" s="1"/>
  <c r="BL439" i="1"/>
  <c r="AL439" i="1"/>
  <c r="BF439" i="1"/>
  <c r="AQ439" i="1"/>
  <c r="AV439" i="1" s="1"/>
  <c r="BA439" i="1" s="1"/>
  <c r="BK439" i="1"/>
  <c r="BM439" i="1" s="1"/>
  <c r="AJ446" i="1"/>
  <c r="AN446" i="1"/>
  <c r="AS446" i="1" s="1"/>
  <c r="AX446" i="1" s="1"/>
  <c r="BD446" i="1"/>
  <c r="BH446" i="1"/>
  <c r="AO446" i="1"/>
  <c r="AT446" i="1" s="1"/>
  <c r="AY446" i="1" s="1"/>
  <c r="BI446" i="1"/>
  <c r="AI446" i="1"/>
  <c r="BC446" i="1"/>
  <c r="AP450" i="1"/>
  <c r="AU450" i="1" s="1"/>
  <c r="AZ450" i="1" s="1"/>
  <c r="BE450" i="1"/>
  <c r="AO450" i="1"/>
  <c r="AT450" i="1" s="1"/>
  <c r="AY450" i="1" s="1"/>
  <c r="AK450" i="1"/>
  <c r="BI450" i="1"/>
  <c r="AJ450" i="1"/>
  <c r="AL452" i="1"/>
  <c r="AK455" i="1"/>
  <c r="BE455" i="1"/>
  <c r="AP455" i="1"/>
  <c r="AU455" i="1" s="1"/>
  <c r="AZ455" i="1" s="1"/>
  <c r="BK456" i="1"/>
  <c r="BM456" i="1" s="1"/>
  <c r="AR459" i="1"/>
  <c r="AW459" i="1" s="1"/>
  <c r="BB459" i="1" s="1"/>
  <c r="AM459" i="1"/>
  <c r="BG459" i="1"/>
  <c r="AP461" i="1"/>
  <c r="AU461" i="1" s="1"/>
  <c r="AZ461" i="1" s="1"/>
  <c r="BE461" i="1"/>
  <c r="AK461" i="1"/>
  <c r="BG448" i="1"/>
  <c r="AM451" i="1"/>
  <c r="AR451" i="1"/>
  <c r="AW451" i="1" s="1"/>
  <c r="BB451" i="1" s="1"/>
  <c r="BG451" i="1"/>
  <c r="BK460" i="1"/>
  <c r="BM460" i="1" s="1"/>
  <c r="BK467" i="1"/>
  <c r="AJ468" i="1"/>
  <c r="AN468" i="1"/>
  <c r="AS468" i="1" s="1"/>
  <c r="AX468" i="1" s="1"/>
  <c r="BD468" i="1"/>
  <c r="BH468" i="1"/>
  <c r="AO468" i="1"/>
  <c r="AT468" i="1" s="1"/>
  <c r="AY468" i="1" s="1"/>
  <c r="BI468" i="1"/>
  <c r="AI468" i="1"/>
  <c r="BC468" i="1"/>
  <c r="BL475" i="1"/>
  <c r="BF475" i="1"/>
  <c r="AQ475" i="1"/>
  <c r="AV475" i="1" s="1"/>
  <c r="BA475" i="1" s="1"/>
  <c r="AL475" i="1"/>
  <c r="BK475" i="1"/>
  <c r="BM475" i="1" s="1"/>
  <c r="AO476" i="1"/>
  <c r="AT476" i="1" s="1"/>
  <c r="AY476" i="1" s="1"/>
  <c r="AN476" i="1"/>
  <c r="AS476" i="1" s="1"/>
  <c r="AX476" i="1" s="1"/>
  <c r="AI476" i="1"/>
  <c r="BC476" i="1"/>
  <c r="BH476" i="1"/>
  <c r="AJ476" i="1"/>
  <c r="BD476" i="1"/>
  <c r="BI476" i="1"/>
  <c r="AM485" i="1"/>
  <c r="BG485" i="1"/>
  <c r="AR485" i="1"/>
  <c r="AW485" i="1" s="1"/>
  <c r="BB485" i="1" s="1"/>
  <c r="AK472" i="1"/>
  <c r="BE472" i="1"/>
  <c r="AP472" i="1"/>
  <c r="AU472" i="1" s="1"/>
  <c r="AZ472" i="1" s="1"/>
  <c r="AK481" i="1"/>
  <c r="BE481" i="1"/>
  <c r="AP481" i="1"/>
  <c r="AU481" i="1" s="1"/>
  <c r="AZ481" i="1" s="1"/>
  <c r="BH481" i="1"/>
  <c r="AJ481" i="1"/>
  <c r="AM441" i="1"/>
  <c r="BL451" i="1"/>
  <c r="BG461" i="1"/>
  <c r="AK464" i="1"/>
  <c r="BE464" i="1"/>
  <c r="AP464" i="1"/>
  <c r="AU464" i="1" s="1"/>
  <c r="AZ464" i="1" s="1"/>
  <c r="AQ476" i="1"/>
  <c r="AV476" i="1" s="1"/>
  <c r="BA476" i="1" s="1"/>
  <c r="BK481" i="1"/>
  <c r="AL485" i="1"/>
  <c r="BL463" i="1"/>
  <c r="AR480" i="1"/>
  <c r="AW480" i="1" s="1"/>
  <c r="BB480" i="1" s="1"/>
  <c r="BG480" i="1"/>
  <c r="AM480" i="1"/>
  <c r="AR484" i="1"/>
  <c r="AW484" i="1" s="1"/>
  <c r="BB484" i="1" s="1"/>
  <c r="BG484" i="1"/>
  <c r="AM484" i="1"/>
  <c r="AL496" i="1"/>
  <c r="BF496" i="1"/>
  <c r="AQ496" i="1"/>
  <c r="AV496" i="1" s="1"/>
  <c r="BA496" i="1" s="1"/>
  <c r="BK496" i="1"/>
  <c r="BL496" i="1"/>
  <c r="AL500" i="1"/>
  <c r="BF500" i="1"/>
  <c r="AQ500" i="1"/>
  <c r="AV500" i="1" s="1"/>
  <c r="BA500" i="1" s="1"/>
  <c r="BK500" i="1"/>
  <c r="BL500" i="1"/>
  <c r="AL508" i="1"/>
  <c r="BF508" i="1"/>
  <c r="AQ508" i="1"/>
  <c r="AV508" i="1" s="1"/>
  <c r="BA508" i="1" s="1"/>
  <c r="BL508" i="1"/>
  <c r="BK508" i="1"/>
  <c r="BD492" i="1"/>
  <c r="AR496" i="1"/>
  <c r="AW496" i="1" s="1"/>
  <c r="BB496" i="1" s="1"/>
  <c r="AR506" i="1"/>
  <c r="AW506" i="1" s="1"/>
  <c r="BB506" i="1" s="1"/>
  <c r="AM506" i="1"/>
  <c r="BG506" i="1"/>
  <c r="BH461" i="1"/>
  <c r="AI514" i="1"/>
  <c r="BC514" i="1"/>
  <c r="AJ514" i="1"/>
  <c r="AN514" i="1"/>
  <c r="AS514" i="1" s="1"/>
  <c r="AX514" i="1" s="1"/>
  <c r="BD514" i="1"/>
  <c r="BH514" i="1"/>
  <c r="AO514" i="1"/>
  <c r="AT514" i="1" s="1"/>
  <c r="AY514" i="1" s="1"/>
  <c r="BI514" i="1"/>
  <c r="AI518" i="1"/>
  <c r="BC518" i="1"/>
  <c r="AJ518" i="1"/>
  <c r="AN518" i="1"/>
  <c r="AS518" i="1" s="1"/>
  <c r="AX518" i="1" s="1"/>
  <c r="BD518" i="1"/>
  <c r="BH518" i="1"/>
  <c r="AO518" i="1"/>
  <c r="AT518" i="1" s="1"/>
  <c r="AY518" i="1" s="1"/>
  <c r="BI518" i="1"/>
  <c r="AI522" i="1"/>
  <c r="BC522" i="1"/>
  <c r="AJ522" i="1"/>
  <c r="AN522" i="1"/>
  <c r="AS522" i="1" s="1"/>
  <c r="AX522" i="1" s="1"/>
  <c r="BD522" i="1"/>
  <c r="BH522" i="1"/>
  <c r="AO522" i="1"/>
  <c r="AT522" i="1" s="1"/>
  <c r="AY522" i="1" s="1"/>
  <c r="BI522" i="1"/>
  <c r="AI526" i="1"/>
  <c r="BC526" i="1"/>
  <c r="AJ526" i="1"/>
  <c r="AN526" i="1"/>
  <c r="AS526" i="1" s="1"/>
  <c r="AX526" i="1" s="1"/>
  <c r="BD526" i="1"/>
  <c r="BH526" i="1"/>
  <c r="AO526" i="1"/>
  <c r="AT526" i="1" s="1"/>
  <c r="AY526" i="1" s="1"/>
  <c r="BI526" i="1"/>
  <c r="AI530" i="1"/>
  <c r="BC530" i="1"/>
  <c r="AJ530" i="1"/>
  <c r="AN530" i="1"/>
  <c r="AS530" i="1" s="1"/>
  <c r="AX530" i="1" s="1"/>
  <c r="BD530" i="1"/>
  <c r="BH530" i="1"/>
  <c r="AO530" i="1"/>
  <c r="AT530" i="1" s="1"/>
  <c r="AY530" i="1" s="1"/>
  <c r="BI530" i="1"/>
  <c r="AI534" i="1"/>
  <c r="BC534" i="1"/>
  <c r="AJ534" i="1"/>
  <c r="AN534" i="1"/>
  <c r="AS534" i="1" s="1"/>
  <c r="AX534" i="1" s="1"/>
  <c r="BD534" i="1"/>
  <c r="BH534" i="1"/>
  <c r="AO534" i="1"/>
  <c r="AT534" i="1" s="1"/>
  <c r="AY534" i="1" s="1"/>
  <c r="BI534" i="1"/>
  <c r="BK490" i="1"/>
  <c r="BM490" i="1" s="1"/>
  <c r="AL490" i="1"/>
  <c r="BD510" i="1"/>
  <c r="AO512" i="1"/>
  <c r="AT512" i="1" s="1"/>
  <c r="AY512" i="1" s="1"/>
  <c r="BI512" i="1"/>
  <c r="AI512" i="1"/>
  <c r="BC512" i="1"/>
  <c r="AJ512" i="1"/>
  <c r="AN512" i="1"/>
  <c r="AS512" i="1" s="1"/>
  <c r="AX512" i="1" s="1"/>
  <c r="BD512" i="1"/>
  <c r="BH512" i="1"/>
  <c r="AR498" i="1"/>
  <c r="AW498" i="1" s="1"/>
  <c r="BB498" i="1" s="1"/>
  <c r="AM498" i="1"/>
  <c r="BG498" i="1"/>
  <c r="BL514" i="1"/>
  <c r="AR515" i="1"/>
  <c r="AW515" i="1" s="1"/>
  <c r="BB515" i="1" s="1"/>
  <c r="AM515" i="1"/>
  <c r="BG515" i="1"/>
  <c r="BL518" i="1"/>
  <c r="AR519" i="1"/>
  <c r="AW519" i="1" s="1"/>
  <c r="BB519" i="1" s="1"/>
  <c r="AM519" i="1"/>
  <c r="BG519" i="1"/>
  <c r="BL522" i="1"/>
  <c r="AR523" i="1"/>
  <c r="AW523" i="1" s="1"/>
  <c r="BB523" i="1" s="1"/>
  <c r="BG523" i="1"/>
  <c r="AM523" i="1"/>
  <c r="BL526" i="1"/>
  <c r="AR527" i="1"/>
  <c r="AW527" i="1" s="1"/>
  <c r="BB527" i="1" s="1"/>
  <c r="BG527" i="1"/>
  <c r="AM527" i="1"/>
  <c r="BL530" i="1"/>
  <c r="AR531" i="1"/>
  <c r="AW531" i="1" s="1"/>
  <c r="BB531" i="1" s="1"/>
  <c r="AM531" i="1"/>
  <c r="BG531" i="1"/>
  <c r="BL534" i="1"/>
  <c r="AR535" i="1"/>
  <c r="AW535" i="1" s="1"/>
  <c r="BB535" i="1" s="1"/>
  <c r="BG535" i="1"/>
  <c r="AM535" i="1"/>
  <c r="AK494" i="1"/>
  <c r="BE494" i="1"/>
  <c r="AP494" i="1"/>
  <c r="AU494" i="1" s="1"/>
  <c r="AZ494" i="1" s="1"/>
  <c r="BL502" i="1"/>
  <c r="AL502" i="1"/>
  <c r="BF502" i="1"/>
  <c r="AQ502" i="1"/>
  <c r="AV502" i="1" s="1"/>
  <c r="BA502" i="1" s="1"/>
  <c r="BK502" i="1"/>
  <c r="BK512" i="1"/>
  <c r="AL530" i="1"/>
  <c r="AQ428" i="1"/>
  <c r="AV428" i="1" s="1"/>
  <c r="BA428" i="1" s="1"/>
  <c r="AQ430" i="1"/>
  <c r="AV430" i="1" s="1"/>
  <c r="BA430" i="1" s="1"/>
  <c r="BG428" i="1"/>
  <c r="AI428" i="1"/>
  <c r="BF428" i="1"/>
  <c r="BK428" i="1"/>
  <c r="BC428" i="1"/>
  <c r="AI429" i="1"/>
  <c r="BH429" i="1"/>
  <c r="BH428" i="1"/>
  <c r="AR430" i="1"/>
  <c r="AW430" i="1" s="1"/>
  <c r="BB430" i="1" s="1"/>
  <c r="AM428" i="1"/>
  <c r="AL430" i="1"/>
  <c r="BL428" i="1"/>
  <c r="BC431" i="1"/>
  <c r="BF430" i="1"/>
  <c r="BG430" i="1"/>
  <c r="AN427" i="1"/>
  <c r="AS427" i="1" s="1"/>
  <c r="AX427" i="1" s="1"/>
  <c r="BI425" i="1"/>
  <c r="AO427" i="1"/>
  <c r="AT427" i="1" s="1"/>
  <c r="AY427" i="1" s="1"/>
  <c r="BC433" i="1"/>
  <c r="AJ427" i="1"/>
  <c r="AI433" i="1"/>
  <c r="AN425" i="1"/>
  <c r="AS425" i="1" s="1"/>
  <c r="AX425" i="1" s="1"/>
  <c r="AI427" i="1"/>
  <c r="BI433" i="1"/>
  <c r="BH427" i="1"/>
  <c r="BC430" i="1"/>
  <c r="BK430" i="1"/>
  <c r="AR428" i="1"/>
  <c r="AW428" i="1" s="1"/>
  <c r="BB428" i="1" s="1"/>
  <c r="AL429" i="1"/>
  <c r="BC426" i="1"/>
  <c r="BL430" i="1"/>
  <c r="AM430" i="1"/>
  <c r="BC425" i="1"/>
  <c r="BI427" i="1"/>
  <c r="AJ429" i="1"/>
  <c r="BC432" i="1"/>
  <c r="AI430" i="1"/>
  <c r="AN432" i="1"/>
  <c r="AS432" i="1" s="1"/>
  <c r="AX432" i="1" s="1"/>
  <c r="AP425" i="1"/>
  <c r="AU425" i="1" s="1"/>
  <c r="AZ425" i="1" s="1"/>
  <c r="BE425" i="1"/>
  <c r="BC427" i="1"/>
  <c r="BL429" i="1"/>
  <c r="AL428" i="1"/>
  <c r="AO425" i="1"/>
  <c r="AT425" i="1" s="1"/>
  <c r="AY425" i="1" s="1"/>
  <c r="BH425" i="1"/>
  <c r="AQ429" i="1"/>
  <c r="AV429" i="1" s="1"/>
  <c r="BA429" i="1" s="1"/>
  <c r="AK425" i="1"/>
  <c r="BD425" i="1"/>
  <c r="BK429" i="1"/>
  <c r="BL432" i="1"/>
  <c r="AL432" i="1"/>
  <c r="BF432" i="1"/>
  <c r="BK432" i="1"/>
  <c r="AQ432" i="1"/>
  <c r="AV432" i="1" s="1"/>
  <c r="BA432" i="1" s="1"/>
  <c r="AK433" i="1"/>
  <c r="BE433" i="1"/>
  <c r="AP433" i="1"/>
  <c r="AU433" i="1" s="1"/>
  <c r="AZ433" i="1" s="1"/>
  <c r="AK428" i="1"/>
  <c r="AP428" i="1"/>
  <c r="AU428" i="1" s="1"/>
  <c r="AZ428" i="1" s="1"/>
  <c r="BE428" i="1"/>
  <c r="BJ425" i="1"/>
  <c r="AI426" i="1"/>
  <c r="BD433" i="1"/>
  <c r="AO433" i="1"/>
  <c r="AT433" i="1" s="1"/>
  <c r="AY433" i="1" s="1"/>
  <c r="AR432" i="1"/>
  <c r="AW432" i="1" s="1"/>
  <c r="BB432" i="1" s="1"/>
  <c r="AM432" i="1"/>
  <c r="BG432" i="1"/>
  <c r="AQ433" i="1"/>
  <c r="AV433" i="1" s="1"/>
  <c r="BA433" i="1" s="1"/>
  <c r="AR433" i="1"/>
  <c r="AW433" i="1" s="1"/>
  <c r="BB433" i="1" s="1"/>
  <c r="BG433" i="1"/>
  <c r="AM433" i="1"/>
  <c r="AQ431" i="1"/>
  <c r="AV431" i="1" s="1"/>
  <c r="BA431" i="1" s="1"/>
  <c r="AR431" i="1"/>
  <c r="AW431" i="1" s="1"/>
  <c r="BB431" i="1" s="1"/>
  <c r="AM431" i="1"/>
  <c r="BL431" i="1"/>
  <c r="BG431" i="1"/>
  <c r="AL431" i="1"/>
  <c r="AK429" i="1"/>
  <c r="BE429" i="1"/>
  <c r="AP429" i="1"/>
  <c r="AU429" i="1" s="1"/>
  <c r="AZ429" i="1" s="1"/>
  <c r="BF427" i="1"/>
  <c r="AL427" i="1"/>
  <c r="BL427" i="1"/>
  <c r="AM425" i="1"/>
  <c r="BG425" i="1"/>
  <c r="AR425" i="1"/>
  <c r="AW425" i="1" s="1"/>
  <c r="BB425" i="1" s="1"/>
  <c r="BK427" i="1"/>
  <c r="BM427" i="1" s="1"/>
  <c r="BD428" i="1"/>
  <c r="BI428" i="1"/>
  <c r="BD429" i="1"/>
  <c r="BI429" i="1"/>
  <c r="BH433" i="1"/>
  <c r="BJ433" i="1" s="1"/>
  <c r="BK433" i="1"/>
  <c r="AQ427" i="1"/>
  <c r="AV427" i="1" s="1"/>
  <c r="BA427" i="1" s="1"/>
  <c r="BG427" i="1"/>
  <c r="AR427" i="1"/>
  <c r="AW427" i="1" s="1"/>
  <c r="BB427" i="1" s="1"/>
  <c r="AM427" i="1"/>
  <c r="BF433" i="1"/>
  <c r="AQ425" i="1"/>
  <c r="AV425" i="1" s="1"/>
  <c r="BA425" i="1" s="1"/>
  <c r="BK425" i="1"/>
  <c r="BF425" i="1"/>
  <c r="BL425" i="1"/>
  <c r="AL425" i="1"/>
  <c r="AP427" i="1"/>
  <c r="AU427" i="1" s="1"/>
  <c r="AZ427" i="1" s="1"/>
  <c r="BL433" i="1"/>
  <c r="AJ428" i="1"/>
  <c r="AO428" i="1"/>
  <c r="AT428" i="1" s="1"/>
  <c r="AY428" i="1" s="1"/>
  <c r="BK431" i="1"/>
  <c r="AR426" i="1"/>
  <c r="AW426" i="1" s="1"/>
  <c r="BB426" i="1" s="1"/>
  <c r="AM426" i="1"/>
  <c r="BG426" i="1"/>
  <c r="BL426" i="1"/>
  <c r="AL426" i="1"/>
  <c r="BF426" i="1"/>
  <c r="AQ426" i="1"/>
  <c r="AV426" i="1" s="1"/>
  <c r="BA426" i="1" s="1"/>
  <c r="BK426" i="1"/>
  <c r="BM426" i="1" s="1"/>
  <c r="AL433" i="1"/>
  <c r="AM429" i="1"/>
  <c r="BG429" i="1"/>
  <c r="AR429" i="1"/>
  <c r="AW429" i="1" s="1"/>
  <c r="BB429" i="1" s="1"/>
  <c r="BE427" i="1"/>
  <c r="BF429" i="1"/>
  <c r="BF431" i="1"/>
  <c r="BI432" i="1"/>
  <c r="BD432" i="1"/>
  <c r="AK432" i="1"/>
  <c r="AP432" i="1"/>
  <c r="AU432" i="1" s="1"/>
  <c r="AZ432" i="1" s="1"/>
  <c r="BE432" i="1"/>
  <c r="AJ432" i="1"/>
  <c r="BH432" i="1"/>
  <c r="AK431" i="1"/>
  <c r="AP431" i="1"/>
  <c r="AU431" i="1" s="1"/>
  <c r="AZ431" i="1" s="1"/>
  <c r="BE431" i="1"/>
  <c r="BD431" i="1"/>
  <c r="AJ431" i="1"/>
  <c r="AO431" i="1"/>
  <c r="AT431" i="1" s="1"/>
  <c r="AY431" i="1" s="1"/>
  <c r="BI431" i="1"/>
  <c r="BH431" i="1"/>
  <c r="AK430" i="1"/>
  <c r="AP430" i="1"/>
  <c r="AU430" i="1" s="1"/>
  <c r="AZ430" i="1" s="1"/>
  <c r="BE430" i="1"/>
  <c r="BI430" i="1"/>
  <c r="BD430" i="1"/>
  <c r="AO430" i="1"/>
  <c r="AT430" i="1" s="1"/>
  <c r="AY430" i="1" s="1"/>
  <c r="BH430" i="1"/>
  <c r="BI426" i="1"/>
  <c r="AJ426" i="1"/>
  <c r="AK426" i="1"/>
  <c r="AP426" i="1"/>
  <c r="AU426" i="1" s="1"/>
  <c r="AZ426" i="1" s="1"/>
  <c r="BE426" i="1"/>
  <c r="BD426" i="1"/>
  <c r="BH4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2" i="1"/>
  <c r="BJ504" i="1" l="1"/>
  <c r="BM477" i="1"/>
  <c r="BM510" i="1"/>
  <c r="BJ452" i="1"/>
  <c r="BJ533" i="1"/>
  <c r="BJ449" i="1"/>
  <c r="BJ486" i="1"/>
  <c r="BM512" i="1"/>
  <c r="BM481" i="1"/>
  <c r="BJ511" i="1"/>
  <c r="BJ477" i="1"/>
  <c r="BJ460" i="1"/>
  <c r="BJ518" i="1"/>
  <c r="BJ514" i="1"/>
  <c r="BJ481" i="1"/>
  <c r="BJ488" i="1"/>
  <c r="BM459" i="1"/>
  <c r="BM497" i="1"/>
  <c r="BJ496" i="1"/>
  <c r="BM442" i="1"/>
  <c r="BJ476" i="1"/>
  <c r="BJ492" i="1"/>
  <c r="BJ489" i="1"/>
  <c r="BJ528" i="1"/>
  <c r="BJ427" i="1"/>
  <c r="BJ461" i="1"/>
  <c r="BM507" i="1"/>
  <c r="BJ444" i="1"/>
  <c r="BJ517" i="1"/>
  <c r="BM502" i="1"/>
  <c r="BM435" i="1"/>
  <c r="BM472" i="1"/>
  <c r="BM448" i="1"/>
  <c r="BM503" i="1"/>
  <c r="BM447" i="1"/>
  <c r="BM452" i="1"/>
  <c r="BM532" i="1"/>
  <c r="BM517" i="1"/>
  <c r="BM529" i="1"/>
  <c r="BM496" i="1"/>
  <c r="BM504" i="1"/>
  <c r="BM457" i="1"/>
  <c r="BJ527" i="1"/>
  <c r="BM513" i="1"/>
  <c r="BM479" i="1"/>
  <c r="BJ441" i="1"/>
  <c r="BM505" i="1"/>
  <c r="BM495" i="1"/>
  <c r="BM438" i="1"/>
  <c r="BJ465" i="1"/>
  <c r="BJ491" i="1"/>
  <c r="BM464" i="1"/>
  <c r="BJ464" i="1"/>
  <c r="BJ472" i="1"/>
  <c r="BJ523" i="1"/>
  <c r="BJ498" i="1"/>
  <c r="BJ484" i="1"/>
  <c r="BJ485" i="1"/>
  <c r="BM453" i="1"/>
  <c r="BJ512" i="1"/>
  <c r="BM467" i="1"/>
  <c r="BJ510" i="1"/>
  <c r="BJ471" i="1"/>
  <c r="BJ467" i="1"/>
  <c r="BJ463" i="1"/>
  <c r="BM443" i="1"/>
  <c r="BM437" i="1"/>
  <c r="BJ469" i="1"/>
  <c r="BM468" i="1"/>
  <c r="BJ451" i="1"/>
  <c r="BM500" i="1"/>
  <c r="BM441" i="1"/>
  <c r="BM535" i="1"/>
  <c r="BM527" i="1"/>
  <c r="BM519" i="1"/>
  <c r="BM526" i="1"/>
  <c r="BM485" i="1"/>
  <c r="BJ468" i="1"/>
  <c r="BJ446" i="1"/>
  <c r="BM461" i="1"/>
  <c r="BJ439" i="1"/>
  <c r="BM522" i="1"/>
  <c r="BJ450" i="1"/>
  <c r="BJ534" i="1"/>
  <c r="BJ530" i="1"/>
  <c r="BJ526" i="1"/>
  <c r="BJ522" i="1"/>
  <c r="BM508" i="1"/>
  <c r="BJ502" i="1"/>
  <c r="BJ475" i="1"/>
  <c r="BM531" i="1"/>
  <c r="BM523" i="1"/>
  <c r="BM515" i="1"/>
  <c r="BJ455" i="1"/>
  <c r="BJ535" i="1"/>
  <c r="BM534" i="1"/>
  <c r="BJ519" i="1"/>
  <c r="BM518" i="1"/>
  <c r="BM489" i="1"/>
  <c r="BJ480" i="1"/>
  <c r="BM463" i="1"/>
  <c r="BJ459" i="1"/>
  <c r="BM434" i="1"/>
  <c r="BJ435" i="1"/>
  <c r="BJ443" i="1"/>
  <c r="BJ494" i="1"/>
  <c r="BJ531" i="1"/>
  <c r="BM530" i="1"/>
  <c r="BJ515" i="1"/>
  <c r="BM514" i="1"/>
  <c r="BJ490" i="1"/>
  <c r="BJ506" i="1"/>
  <c r="BM451" i="1"/>
  <c r="BM428" i="1"/>
  <c r="BJ426" i="1"/>
  <c r="BJ428" i="1"/>
  <c r="BM430" i="1"/>
  <c r="BJ429" i="1"/>
  <c r="BJ431" i="1"/>
  <c r="BM431" i="1"/>
  <c r="BM425" i="1"/>
  <c r="BM429" i="1"/>
  <c r="BM432" i="1"/>
  <c r="BJ432" i="1"/>
  <c r="BM433" i="1"/>
  <c r="BJ430" i="1"/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H2" i="1"/>
  <c r="AG2" i="1"/>
  <c r="Z2" i="1"/>
  <c r="Y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  <c r="O3" i="1"/>
  <c r="O4" i="1"/>
  <c r="O5" i="1"/>
  <c r="O6" i="1"/>
  <c r="U6" i="1" s="1"/>
  <c r="O7" i="1"/>
  <c r="O8" i="1"/>
  <c r="O9" i="1"/>
  <c r="O10" i="1"/>
  <c r="O11" i="1"/>
  <c r="O12" i="1"/>
  <c r="O13" i="1"/>
  <c r="O14" i="1"/>
  <c r="U14" i="1" s="1"/>
  <c r="O15" i="1"/>
  <c r="O16" i="1"/>
  <c r="O17" i="1"/>
  <c r="O18" i="1"/>
  <c r="O19" i="1"/>
  <c r="O20" i="1"/>
  <c r="U20" i="1" s="1"/>
  <c r="O21" i="1"/>
  <c r="O22" i="1"/>
  <c r="O23" i="1"/>
  <c r="O24" i="1"/>
  <c r="O25" i="1"/>
  <c r="O26" i="1"/>
  <c r="T26" i="1" s="1"/>
  <c r="O27" i="1"/>
  <c r="O28" i="1"/>
  <c r="O29" i="1"/>
  <c r="O30" i="1"/>
  <c r="U30" i="1" s="1"/>
  <c r="O31" i="1"/>
  <c r="O32" i="1"/>
  <c r="O33" i="1"/>
  <c r="O34" i="1"/>
  <c r="O35" i="1"/>
  <c r="O36" i="1"/>
  <c r="U36" i="1" s="1"/>
  <c r="O37" i="1"/>
  <c r="O38" i="1"/>
  <c r="O39" i="1"/>
  <c r="O40" i="1"/>
  <c r="O41" i="1"/>
  <c r="O42" i="1"/>
  <c r="O43" i="1"/>
  <c r="O44" i="1"/>
  <c r="O45" i="1"/>
  <c r="O46" i="1"/>
  <c r="U46" i="1" s="1"/>
  <c r="O47" i="1"/>
  <c r="O48" i="1"/>
  <c r="O49" i="1"/>
  <c r="O50" i="1"/>
  <c r="O51" i="1"/>
  <c r="O52" i="1"/>
  <c r="U52" i="1" s="1"/>
  <c r="O53" i="1"/>
  <c r="O54" i="1"/>
  <c r="O55" i="1"/>
  <c r="O56" i="1"/>
  <c r="O57" i="1"/>
  <c r="T57" i="1" s="1"/>
  <c r="O58" i="1"/>
  <c r="O59" i="1"/>
  <c r="O60" i="1"/>
  <c r="O61" i="1"/>
  <c r="O62" i="1"/>
  <c r="U62" i="1" s="1"/>
  <c r="O63" i="1"/>
  <c r="O64" i="1"/>
  <c r="O65" i="1"/>
  <c r="O66" i="1"/>
  <c r="O67" i="1"/>
  <c r="O68" i="1"/>
  <c r="U68" i="1" s="1"/>
  <c r="O69" i="1"/>
  <c r="O70" i="1"/>
  <c r="O71" i="1"/>
  <c r="O72" i="1"/>
  <c r="O73" i="1"/>
  <c r="T73" i="1" s="1"/>
  <c r="O74" i="1"/>
  <c r="O75" i="1"/>
  <c r="O76" i="1"/>
  <c r="O77" i="1"/>
  <c r="O78" i="1"/>
  <c r="U78" i="1" s="1"/>
  <c r="O79" i="1"/>
  <c r="O80" i="1"/>
  <c r="O81" i="1"/>
  <c r="O82" i="1"/>
  <c r="O83" i="1"/>
  <c r="O84" i="1"/>
  <c r="U84" i="1" s="1"/>
  <c r="O85" i="1"/>
  <c r="O86" i="1"/>
  <c r="O87" i="1"/>
  <c r="O88" i="1"/>
  <c r="O89" i="1"/>
  <c r="O90" i="1"/>
  <c r="T90" i="1" s="1"/>
  <c r="O91" i="1"/>
  <c r="O92" i="1"/>
  <c r="O93" i="1"/>
  <c r="O94" i="1"/>
  <c r="U94" i="1" s="1"/>
  <c r="O95" i="1"/>
  <c r="O96" i="1"/>
  <c r="O97" i="1"/>
  <c r="O98" i="1"/>
  <c r="O99" i="1"/>
  <c r="O100" i="1"/>
  <c r="U100" i="1" s="1"/>
  <c r="O101" i="1"/>
  <c r="O102" i="1"/>
  <c r="O103" i="1"/>
  <c r="O104" i="1"/>
  <c r="O105" i="1"/>
  <c r="O106" i="1"/>
  <c r="O107" i="1"/>
  <c r="O108" i="1"/>
  <c r="O109" i="1"/>
  <c r="O110" i="1"/>
  <c r="U110" i="1" s="1"/>
  <c r="O111" i="1"/>
  <c r="O112" i="1"/>
  <c r="O113" i="1"/>
  <c r="O114" i="1"/>
  <c r="O115" i="1"/>
  <c r="O116" i="1"/>
  <c r="U116" i="1" s="1"/>
  <c r="O117" i="1"/>
  <c r="O118" i="1"/>
  <c r="O119" i="1"/>
  <c r="O120" i="1"/>
  <c r="T120" i="1" s="1"/>
  <c r="O121" i="1"/>
  <c r="O122" i="1"/>
  <c r="O123" i="1"/>
  <c r="O124" i="1"/>
  <c r="U124" i="1" s="1"/>
  <c r="O125" i="1"/>
  <c r="O126" i="1"/>
  <c r="O127" i="1"/>
  <c r="O128" i="1"/>
  <c r="U128" i="1" s="1"/>
  <c r="O129" i="1"/>
  <c r="O130" i="1"/>
  <c r="O131" i="1"/>
  <c r="O132" i="1"/>
  <c r="U132" i="1" s="1"/>
  <c r="O133" i="1"/>
  <c r="O134" i="1"/>
  <c r="O135" i="1"/>
  <c r="O136" i="1"/>
  <c r="T136" i="1" s="1"/>
  <c r="O137" i="1"/>
  <c r="O138" i="1"/>
  <c r="O139" i="1"/>
  <c r="O140" i="1"/>
  <c r="U140" i="1" s="1"/>
  <c r="O141" i="1"/>
  <c r="O142" i="1"/>
  <c r="O143" i="1"/>
  <c r="O144" i="1"/>
  <c r="U144" i="1" s="1"/>
  <c r="O145" i="1"/>
  <c r="O146" i="1"/>
  <c r="O147" i="1"/>
  <c r="O148" i="1"/>
  <c r="U148" i="1" s="1"/>
  <c r="O149" i="1"/>
  <c r="O150" i="1"/>
  <c r="O151" i="1"/>
  <c r="O152" i="1"/>
  <c r="T152" i="1" s="1"/>
  <c r="O153" i="1"/>
  <c r="O154" i="1"/>
  <c r="T154" i="1" s="1"/>
  <c r="O155" i="1"/>
  <c r="O156" i="1"/>
  <c r="U156" i="1" s="1"/>
  <c r="O157" i="1"/>
  <c r="O158" i="1"/>
  <c r="O159" i="1"/>
  <c r="O160" i="1"/>
  <c r="U160" i="1" s="1"/>
  <c r="O161" i="1"/>
  <c r="O162" i="1"/>
  <c r="O163" i="1"/>
  <c r="O164" i="1"/>
  <c r="U164" i="1" s="1"/>
  <c r="O165" i="1"/>
  <c r="O166" i="1"/>
  <c r="O167" i="1"/>
  <c r="O168" i="1"/>
  <c r="T168" i="1" s="1"/>
  <c r="O169" i="1"/>
  <c r="O170" i="1"/>
  <c r="O171" i="1"/>
  <c r="O172" i="1"/>
  <c r="U172" i="1" s="1"/>
  <c r="O173" i="1"/>
  <c r="O174" i="1"/>
  <c r="O175" i="1"/>
  <c r="O176" i="1"/>
  <c r="U176" i="1" s="1"/>
  <c r="O177" i="1"/>
  <c r="O178" i="1"/>
  <c r="O179" i="1"/>
  <c r="O180" i="1"/>
  <c r="U180" i="1" s="1"/>
  <c r="O181" i="1"/>
  <c r="O182" i="1"/>
  <c r="O183" i="1"/>
  <c r="O184" i="1"/>
  <c r="T184" i="1" s="1"/>
  <c r="O185" i="1"/>
  <c r="O186" i="1"/>
  <c r="O187" i="1"/>
  <c r="O188" i="1"/>
  <c r="U188" i="1" s="1"/>
  <c r="O189" i="1"/>
  <c r="O190" i="1"/>
  <c r="O191" i="1"/>
  <c r="O192" i="1"/>
  <c r="U192" i="1" s="1"/>
  <c r="O193" i="1"/>
  <c r="O194" i="1"/>
  <c r="O195" i="1"/>
  <c r="O196" i="1"/>
  <c r="U196" i="1" s="1"/>
  <c r="O197" i="1"/>
  <c r="O198" i="1"/>
  <c r="O199" i="1"/>
  <c r="O200" i="1"/>
  <c r="T200" i="1" s="1"/>
  <c r="O201" i="1"/>
  <c r="O202" i="1"/>
  <c r="O203" i="1"/>
  <c r="O204" i="1"/>
  <c r="U204" i="1" s="1"/>
  <c r="O205" i="1"/>
  <c r="O206" i="1"/>
  <c r="O207" i="1"/>
  <c r="O208" i="1"/>
  <c r="U208" i="1" s="1"/>
  <c r="O209" i="1"/>
  <c r="O210" i="1"/>
  <c r="O211" i="1"/>
  <c r="O212" i="1"/>
  <c r="U212" i="1" s="1"/>
  <c r="O213" i="1"/>
  <c r="U213" i="1" s="1"/>
  <c r="O214" i="1"/>
  <c r="O215" i="1"/>
  <c r="O216" i="1"/>
  <c r="O217" i="1"/>
  <c r="O218" i="1"/>
  <c r="T218" i="1" s="1"/>
  <c r="O219" i="1"/>
  <c r="O220" i="1"/>
  <c r="U220" i="1" s="1"/>
  <c r="O221" i="1"/>
  <c r="U221" i="1" s="1"/>
  <c r="O222" i="1"/>
  <c r="O223" i="1"/>
  <c r="O224" i="1"/>
  <c r="U224" i="1" s="1"/>
  <c r="O225" i="1"/>
  <c r="U225" i="1" s="1"/>
  <c r="O226" i="1"/>
  <c r="O227" i="1"/>
  <c r="O228" i="1"/>
  <c r="U228" i="1" s="1"/>
  <c r="O229" i="1"/>
  <c r="U229" i="1" s="1"/>
  <c r="O230" i="1"/>
  <c r="O231" i="1"/>
  <c r="O232" i="1"/>
  <c r="O233" i="1"/>
  <c r="O234" i="1"/>
  <c r="O235" i="1"/>
  <c r="O236" i="1"/>
  <c r="U236" i="1" s="1"/>
  <c r="O237" i="1"/>
  <c r="U237" i="1" s="1"/>
  <c r="O238" i="1"/>
  <c r="O239" i="1"/>
  <c r="O240" i="1"/>
  <c r="U240" i="1" s="1"/>
  <c r="O241" i="1"/>
  <c r="U241" i="1" s="1"/>
  <c r="O242" i="1"/>
  <c r="O243" i="1"/>
  <c r="O244" i="1"/>
  <c r="U244" i="1" s="1"/>
  <c r="O245" i="1"/>
  <c r="U245" i="1" s="1"/>
  <c r="O246" i="1"/>
  <c r="O247" i="1"/>
  <c r="O248" i="1"/>
  <c r="O249" i="1"/>
  <c r="O250" i="1"/>
  <c r="O251" i="1"/>
  <c r="O252" i="1"/>
  <c r="U252" i="1" s="1"/>
  <c r="O253" i="1"/>
  <c r="U253" i="1" s="1"/>
  <c r="O254" i="1"/>
  <c r="O255" i="1"/>
  <c r="O256" i="1"/>
  <c r="U256" i="1" s="1"/>
  <c r="O257" i="1"/>
  <c r="U257" i="1" s="1"/>
  <c r="O258" i="1"/>
  <c r="O259" i="1"/>
  <c r="O260" i="1"/>
  <c r="U260" i="1" s="1"/>
  <c r="O261" i="1"/>
  <c r="U261" i="1" s="1"/>
  <c r="O262" i="1"/>
  <c r="O263" i="1"/>
  <c r="O264" i="1"/>
  <c r="O265" i="1"/>
  <c r="O266" i="1"/>
  <c r="O267" i="1"/>
  <c r="O268" i="1"/>
  <c r="U268" i="1" s="1"/>
  <c r="O269" i="1"/>
  <c r="U269" i="1" s="1"/>
  <c r="O270" i="1"/>
  <c r="O271" i="1"/>
  <c r="O272" i="1"/>
  <c r="U272" i="1" s="1"/>
  <c r="O273" i="1"/>
  <c r="U273" i="1" s="1"/>
  <c r="O274" i="1"/>
  <c r="T274" i="1" s="1"/>
  <c r="O275" i="1"/>
  <c r="O276" i="1"/>
  <c r="U276" i="1" s="1"/>
  <c r="O277" i="1"/>
  <c r="U277" i="1" s="1"/>
  <c r="O278" i="1"/>
  <c r="O279" i="1"/>
  <c r="O280" i="1"/>
  <c r="O281" i="1"/>
  <c r="O282" i="1"/>
  <c r="O283" i="1"/>
  <c r="O284" i="1"/>
  <c r="U284" i="1" s="1"/>
  <c r="O285" i="1"/>
  <c r="U285" i="1" s="1"/>
  <c r="O286" i="1"/>
  <c r="O287" i="1"/>
  <c r="O288" i="1"/>
  <c r="U288" i="1" s="1"/>
  <c r="O289" i="1"/>
  <c r="U289" i="1" s="1"/>
  <c r="O290" i="1"/>
  <c r="O291" i="1"/>
  <c r="O292" i="1"/>
  <c r="U292" i="1" s="1"/>
  <c r="O293" i="1"/>
  <c r="U293" i="1" s="1"/>
  <c r="O294" i="1"/>
  <c r="O295" i="1"/>
  <c r="O296" i="1"/>
  <c r="O297" i="1"/>
  <c r="O298" i="1"/>
  <c r="O299" i="1"/>
  <c r="O300" i="1"/>
  <c r="U300" i="1" s="1"/>
  <c r="O301" i="1"/>
  <c r="U301" i="1" s="1"/>
  <c r="O302" i="1"/>
  <c r="O303" i="1"/>
  <c r="O304" i="1"/>
  <c r="U304" i="1" s="1"/>
  <c r="O305" i="1"/>
  <c r="U305" i="1" s="1"/>
  <c r="O306" i="1"/>
  <c r="O307" i="1"/>
  <c r="O308" i="1"/>
  <c r="U308" i="1" s="1"/>
  <c r="O309" i="1"/>
  <c r="U309" i="1" s="1"/>
  <c r="O310" i="1"/>
  <c r="O311" i="1"/>
  <c r="O312" i="1"/>
  <c r="O313" i="1"/>
  <c r="O314" i="1"/>
  <c r="U314" i="1" s="1"/>
  <c r="O315" i="1"/>
  <c r="U315" i="1" s="1"/>
  <c r="O316" i="1"/>
  <c r="U316" i="1" s="1"/>
  <c r="O317" i="1"/>
  <c r="T317" i="1" s="1"/>
  <c r="O318" i="1"/>
  <c r="U318" i="1" s="1"/>
  <c r="O319" i="1"/>
  <c r="U319" i="1" s="1"/>
  <c r="O320" i="1"/>
  <c r="U320" i="1" s="1"/>
  <c r="O321" i="1"/>
  <c r="U321" i="1" s="1"/>
  <c r="O322" i="1"/>
  <c r="U322" i="1" s="1"/>
  <c r="O323" i="1"/>
  <c r="U323" i="1" s="1"/>
  <c r="O324" i="1"/>
  <c r="U324" i="1" s="1"/>
  <c r="O325" i="1"/>
  <c r="U325" i="1" s="1"/>
  <c r="O326" i="1"/>
  <c r="U326" i="1" s="1"/>
  <c r="O327" i="1"/>
  <c r="O328" i="1"/>
  <c r="O329" i="1"/>
  <c r="O330" i="1"/>
  <c r="U330" i="1" s="1"/>
  <c r="O331" i="1"/>
  <c r="U331" i="1" s="1"/>
  <c r="O332" i="1"/>
  <c r="U332" i="1" s="1"/>
  <c r="O333" i="1"/>
  <c r="U333" i="1" s="1"/>
  <c r="O334" i="1"/>
  <c r="U334" i="1" s="1"/>
  <c r="O335" i="1"/>
  <c r="U335" i="1" s="1"/>
  <c r="O336" i="1"/>
  <c r="U336" i="1" s="1"/>
  <c r="O337" i="1"/>
  <c r="U337" i="1" s="1"/>
  <c r="O338" i="1"/>
  <c r="U338" i="1" s="1"/>
  <c r="O339" i="1"/>
  <c r="U339" i="1" s="1"/>
  <c r="O340" i="1"/>
  <c r="U340" i="1" s="1"/>
  <c r="O341" i="1"/>
  <c r="U341" i="1" s="1"/>
  <c r="O342" i="1"/>
  <c r="U342" i="1" s="1"/>
  <c r="O343" i="1"/>
  <c r="O344" i="1"/>
  <c r="O345" i="1"/>
  <c r="O346" i="1"/>
  <c r="U346" i="1" s="1"/>
  <c r="O347" i="1"/>
  <c r="U347" i="1" s="1"/>
  <c r="O348" i="1"/>
  <c r="U348" i="1" s="1"/>
  <c r="O349" i="1"/>
  <c r="U349" i="1" s="1"/>
  <c r="O350" i="1"/>
  <c r="U350" i="1" s="1"/>
  <c r="O351" i="1"/>
  <c r="U351" i="1" s="1"/>
  <c r="O352" i="1"/>
  <c r="U352" i="1" s="1"/>
  <c r="O353" i="1"/>
  <c r="U353" i="1" s="1"/>
  <c r="O354" i="1"/>
  <c r="U354" i="1" s="1"/>
  <c r="O355" i="1"/>
  <c r="U355" i="1" s="1"/>
  <c r="O356" i="1"/>
  <c r="U356" i="1" s="1"/>
  <c r="O357" i="1"/>
  <c r="U357" i="1" s="1"/>
  <c r="O358" i="1"/>
  <c r="U358" i="1" s="1"/>
  <c r="O359" i="1"/>
  <c r="O360" i="1"/>
  <c r="O361" i="1"/>
  <c r="O362" i="1"/>
  <c r="U362" i="1" s="1"/>
  <c r="O363" i="1"/>
  <c r="U363" i="1" s="1"/>
  <c r="O364" i="1"/>
  <c r="U364" i="1" s="1"/>
  <c r="O365" i="1"/>
  <c r="U365" i="1" s="1"/>
  <c r="O366" i="1"/>
  <c r="U366" i="1" s="1"/>
  <c r="O367" i="1"/>
  <c r="U367" i="1" s="1"/>
  <c r="O368" i="1"/>
  <c r="U368" i="1" s="1"/>
  <c r="O369" i="1"/>
  <c r="U369" i="1" s="1"/>
  <c r="O370" i="1"/>
  <c r="U370" i="1" s="1"/>
  <c r="O371" i="1"/>
  <c r="U371" i="1" s="1"/>
  <c r="O372" i="1"/>
  <c r="U372" i="1" s="1"/>
  <c r="O373" i="1"/>
  <c r="U373" i="1" s="1"/>
  <c r="O374" i="1"/>
  <c r="U374" i="1" s="1"/>
  <c r="O375" i="1"/>
  <c r="O376" i="1"/>
  <c r="O377" i="1"/>
  <c r="O378" i="1"/>
  <c r="U378" i="1" s="1"/>
  <c r="O379" i="1"/>
  <c r="U379" i="1" s="1"/>
  <c r="O380" i="1"/>
  <c r="U380" i="1" s="1"/>
  <c r="O381" i="1"/>
  <c r="U381" i="1" s="1"/>
  <c r="O382" i="1"/>
  <c r="U382" i="1" s="1"/>
  <c r="O383" i="1"/>
  <c r="U383" i="1" s="1"/>
  <c r="O384" i="1"/>
  <c r="U384" i="1" s="1"/>
  <c r="O385" i="1"/>
  <c r="U385" i="1" s="1"/>
  <c r="O386" i="1"/>
  <c r="U386" i="1" s="1"/>
  <c r="O387" i="1"/>
  <c r="T387" i="1" s="1"/>
  <c r="O388" i="1"/>
  <c r="U388" i="1" s="1"/>
  <c r="O389" i="1"/>
  <c r="U389" i="1" s="1"/>
  <c r="O390" i="1"/>
  <c r="U390" i="1" s="1"/>
  <c r="O391" i="1"/>
  <c r="O392" i="1"/>
  <c r="O393" i="1"/>
  <c r="O394" i="1"/>
  <c r="U394" i="1" s="1"/>
  <c r="O395" i="1"/>
  <c r="U395" i="1" s="1"/>
  <c r="O396" i="1"/>
  <c r="U396" i="1" s="1"/>
  <c r="O397" i="1"/>
  <c r="U397" i="1" s="1"/>
  <c r="O398" i="1"/>
  <c r="U398" i="1" s="1"/>
  <c r="O399" i="1"/>
  <c r="U399" i="1" s="1"/>
  <c r="O400" i="1"/>
  <c r="U400" i="1" s="1"/>
  <c r="O401" i="1"/>
  <c r="U401" i="1" s="1"/>
  <c r="O402" i="1"/>
  <c r="U402" i="1" s="1"/>
  <c r="O403" i="1"/>
  <c r="U403" i="1" s="1"/>
  <c r="O404" i="1"/>
  <c r="U404" i="1" s="1"/>
  <c r="O405" i="1"/>
  <c r="U405" i="1" s="1"/>
  <c r="O406" i="1"/>
  <c r="U406" i="1" s="1"/>
  <c r="O407" i="1"/>
  <c r="O408" i="1"/>
  <c r="O409" i="1"/>
  <c r="O410" i="1"/>
  <c r="U410" i="1" s="1"/>
  <c r="O411" i="1"/>
  <c r="U411" i="1" s="1"/>
  <c r="O412" i="1"/>
  <c r="U412" i="1" s="1"/>
  <c r="O413" i="1"/>
  <c r="U413" i="1" s="1"/>
  <c r="O414" i="1"/>
  <c r="U414" i="1" s="1"/>
  <c r="O415" i="1"/>
  <c r="U415" i="1" s="1"/>
  <c r="O416" i="1"/>
  <c r="U416" i="1" s="1"/>
  <c r="O417" i="1"/>
  <c r="U417" i="1" s="1"/>
  <c r="O418" i="1"/>
  <c r="U418" i="1" s="1"/>
  <c r="O419" i="1"/>
  <c r="T419" i="1" s="1"/>
  <c r="O420" i="1"/>
  <c r="U420" i="1" s="1"/>
  <c r="O421" i="1"/>
  <c r="U421" i="1" s="1"/>
  <c r="O422" i="1"/>
  <c r="U422" i="1" s="1"/>
  <c r="O423" i="1"/>
  <c r="O424" i="1"/>
  <c r="O2" i="1"/>
  <c r="U2" i="1" s="1"/>
  <c r="T301" i="1" l="1"/>
  <c r="AM301" i="1" s="1"/>
  <c r="T269" i="1"/>
  <c r="AM269" i="1" s="1"/>
  <c r="T237" i="1"/>
  <c r="U317" i="1"/>
  <c r="AL317" i="1" s="1"/>
  <c r="T293" i="1"/>
  <c r="AR293" i="1" s="1"/>
  <c r="AW293" i="1" s="1"/>
  <c r="BB293" i="1" s="1"/>
  <c r="T261" i="1"/>
  <c r="AR261" i="1" s="1"/>
  <c r="AW261" i="1" s="1"/>
  <c r="BB261" i="1" s="1"/>
  <c r="T229" i="1"/>
  <c r="T36" i="1"/>
  <c r="AM36" i="1" s="1"/>
  <c r="U90" i="1"/>
  <c r="AQ90" i="1" s="1"/>
  <c r="AV90" i="1" s="1"/>
  <c r="BA90" i="1" s="1"/>
  <c r="T285" i="1"/>
  <c r="BG285" i="1" s="1"/>
  <c r="T253" i="1"/>
  <c r="BG253" i="1" s="1"/>
  <c r="T221" i="1"/>
  <c r="AR221" i="1" s="1"/>
  <c r="AW221" i="1" s="1"/>
  <c r="BB221" i="1" s="1"/>
  <c r="T100" i="1"/>
  <c r="BG100" i="1" s="1"/>
  <c r="T14" i="1"/>
  <c r="AR14" i="1" s="1"/>
  <c r="AW14" i="1" s="1"/>
  <c r="BB14" i="1" s="1"/>
  <c r="T309" i="1"/>
  <c r="T277" i="1"/>
  <c r="AR277" i="1" s="1"/>
  <c r="AW277" i="1" s="1"/>
  <c r="BB277" i="1" s="1"/>
  <c r="T245" i="1"/>
  <c r="AR245" i="1" s="1"/>
  <c r="AW245" i="1" s="1"/>
  <c r="BB245" i="1" s="1"/>
  <c r="T213" i="1"/>
  <c r="BG213" i="1" s="1"/>
  <c r="T78" i="1"/>
  <c r="AR78" i="1" s="1"/>
  <c r="AW78" i="1" s="1"/>
  <c r="BB78" i="1" s="1"/>
  <c r="S423" i="1"/>
  <c r="U423" i="1"/>
  <c r="S391" i="1"/>
  <c r="U391" i="1"/>
  <c r="S359" i="1"/>
  <c r="U359" i="1"/>
  <c r="U307" i="1"/>
  <c r="T307" i="1"/>
  <c r="S295" i="1"/>
  <c r="U295" i="1"/>
  <c r="T295" i="1"/>
  <c r="U283" i="1"/>
  <c r="T283" i="1"/>
  <c r="U263" i="1"/>
  <c r="T263" i="1"/>
  <c r="S251" i="1"/>
  <c r="U251" i="1"/>
  <c r="T251" i="1"/>
  <c r="U235" i="1"/>
  <c r="T235" i="1"/>
  <c r="U219" i="1"/>
  <c r="T219" i="1"/>
  <c r="U199" i="1"/>
  <c r="T199" i="1"/>
  <c r="U187" i="1"/>
  <c r="T187" i="1"/>
  <c r="U167" i="1"/>
  <c r="T167" i="1"/>
  <c r="U155" i="1"/>
  <c r="T155" i="1"/>
  <c r="U147" i="1"/>
  <c r="T147" i="1"/>
  <c r="U131" i="1"/>
  <c r="T131" i="1"/>
  <c r="U111" i="1"/>
  <c r="T111" i="1"/>
  <c r="U99" i="1"/>
  <c r="T99" i="1"/>
  <c r="U87" i="1"/>
  <c r="T87" i="1"/>
  <c r="U71" i="1"/>
  <c r="T71" i="1"/>
  <c r="U55" i="1"/>
  <c r="T55" i="1"/>
  <c r="U39" i="1"/>
  <c r="T39" i="1"/>
  <c r="U23" i="1"/>
  <c r="T23" i="1"/>
  <c r="U7" i="1"/>
  <c r="T7" i="1"/>
  <c r="T306" i="1"/>
  <c r="U306" i="1"/>
  <c r="U294" i="1"/>
  <c r="T294" i="1"/>
  <c r="U278" i="1"/>
  <c r="T278" i="1"/>
  <c r="U262" i="1"/>
  <c r="T262" i="1"/>
  <c r="U250" i="1"/>
  <c r="T250" i="1"/>
  <c r="U234" i="1"/>
  <c r="T234" i="1"/>
  <c r="U222" i="1"/>
  <c r="T222" i="1"/>
  <c r="T202" i="1"/>
  <c r="U202" i="1"/>
  <c r="U190" i="1"/>
  <c r="T190" i="1"/>
  <c r="U174" i="1"/>
  <c r="T174" i="1"/>
  <c r="U158" i="1"/>
  <c r="T158" i="1"/>
  <c r="U142" i="1"/>
  <c r="T142" i="1"/>
  <c r="U130" i="1"/>
  <c r="T130" i="1"/>
  <c r="U118" i="1"/>
  <c r="T118" i="1"/>
  <c r="U102" i="1"/>
  <c r="T102" i="1"/>
  <c r="T74" i="1"/>
  <c r="U74" i="1"/>
  <c r="U70" i="1"/>
  <c r="T70" i="1"/>
  <c r="U66" i="1"/>
  <c r="T66" i="1"/>
  <c r="T58" i="1"/>
  <c r="U58" i="1"/>
  <c r="U54" i="1"/>
  <c r="T54" i="1"/>
  <c r="U50" i="1"/>
  <c r="T50" i="1"/>
  <c r="U42" i="1"/>
  <c r="T42" i="1"/>
  <c r="U38" i="1"/>
  <c r="T38" i="1"/>
  <c r="U34" i="1"/>
  <c r="T34" i="1"/>
  <c r="U22" i="1"/>
  <c r="T22" i="1"/>
  <c r="U18" i="1"/>
  <c r="T18" i="1"/>
  <c r="T10" i="1"/>
  <c r="U10" i="1"/>
  <c r="T422" i="1"/>
  <c r="T418" i="1"/>
  <c r="T414" i="1"/>
  <c r="AM414" i="1" s="1"/>
  <c r="T410" i="1"/>
  <c r="AM410" i="1" s="1"/>
  <c r="T406" i="1"/>
  <c r="BG406" i="1" s="1"/>
  <c r="T402" i="1"/>
  <c r="BG402" i="1" s="1"/>
  <c r="T398" i="1"/>
  <c r="BG398" i="1" s="1"/>
  <c r="T394" i="1"/>
  <c r="BG394" i="1" s="1"/>
  <c r="T390" i="1"/>
  <c r="AR390" i="1" s="1"/>
  <c r="AW390" i="1" s="1"/>
  <c r="BB390" i="1" s="1"/>
  <c r="T386" i="1"/>
  <c r="T382" i="1"/>
  <c r="AR382" i="1" s="1"/>
  <c r="AW382" i="1" s="1"/>
  <c r="BB382" i="1" s="1"/>
  <c r="T378" i="1"/>
  <c r="BG378" i="1" s="1"/>
  <c r="T374" i="1"/>
  <c r="T370" i="1"/>
  <c r="BG370" i="1" s="1"/>
  <c r="T366" i="1"/>
  <c r="AR366" i="1" s="1"/>
  <c r="AW366" i="1" s="1"/>
  <c r="BB366" i="1" s="1"/>
  <c r="T362" i="1"/>
  <c r="AR362" i="1" s="1"/>
  <c r="AW362" i="1" s="1"/>
  <c r="BB362" i="1" s="1"/>
  <c r="T358" i="1"/>
  <c r="AM358" i="1" s="1"/>
  <c r="T354" i="1"/>
  <c r="T350" i="1"/>
  <c r="AM350" i="1" s="1"/>
  <c r="T346" i="1"/>
  <c r="BG346" i="1" s="1"/>
  <c r="T342" i="1"/>
  <c r="AM342" i="1" s="1"/>
  <c r="T338" i="1"/>
  <c r="T334" i="1"/>
  <c r="AR334" i="1" s="1"/>
  <c r="AW334" i="1" s="1"/>
  <c r="BB334" i="1" s="1"/>
  <c r="T330" i="1"/>
  <c r="AM330" i="1" s="1"/>
  <c r="T326" i="1"/>
  <c r="BG326" i="1" s="1"/>
  <c r="T322" i="1"/>
  <c r="T318" i="1"/>
  <c r="AM318" i="1" s="1"/>
  <c r="T314" i="1"/>
  <c r="AR314" i="1" s="1"/>
  <c r="AW314" i="1" s="1"/>
  <c r="BB314" i="1" s="1"/>
  <c r="T308" i="1"/>
  <c r="BG308" i="1" s="1"/>
  <c r="T300" i="1"/>
  <c r="AM300" i="1" s="1"/>
  <c r="T292" i="1"/>
  <c r="AM292" i="1" s="1"/>
  <c r="T284" i="1"/>
  <c r="AM284" i="1" s="1"/>
  <c r="T276" i="1"/>
  <c r="AM276" i="1" s="1"/>
  <c r="T268" i="1"/>
  <c r="T260" i="1"/>
  <c r="BG260" i="1" s="1"/>
  <c r="T252" i="1"/>
  <c r="AM252" i="1" s="1"/>
  <c r="T244" i="1"/>
  <c r="AM244" i="1" s="1"/>
  <c r="T236" i="1"/>
  <c r="AR236" i="1" s="1"/>
  <c r="AW236" i="1" s="1"/>
  <c r="BB236" i="1" s="1"/>
  <c r="T228" i="1"/>
  <c r="AR228" i="1" s="1"/>
  <c r="AW228" i="1" s="1"/>
  <c r="BB228" i="1" s="1"/>
  <c r="T220" i="1"/>
  <c r="AM220" i="1" s="1"/>
  <c r="T212" i="1"/>
  <c r="AR212" i="1" s="1"/>
  <c r="AW212" i="1" s="1"/>
  <c r="BB212" i="1" s="1"/>
  <c r="T196" i="1"/>
  <c r="T180" i="1"/>
  <c r="BG180" i="1" s="1"/>
  <c r="T164" i="1"/>
  <c r="AM164" i="1" s="1"/>
  <c r="T148" i="1"/>
  <c r="T132" i="1"/>
  <c r="AR132" i="1" s="1"/>
  <c r="AW132" i="1" s="1"/>
  <c r="BB132" i="1" s="1"/>
  <c r="T116" i="1"/>
  <c r="AR116" i="1" s="1"/>
  <c r="AW116" i="1" s="1"/>
  <c r="BB116" i="1" s="1"/>
  <c r="T94" i="1"/>
  <c r="BG94" i="1" s="1"/>
  <c r="T52" i="1"/>
  <c r="BG52" i="1" s="1"/>
  <c r="T30" i="1"/>
  <c r="T6" i="1"/>
  <c r="AR6" i="1" s="1"/>
  <c r="AW6" i="1" s="1"/>
  <c r="BB6" i="1" s="1"/>
  <c r="U419" i="1"/>
  <c r="U274" i="1"/>
  <c r="AQ274" i="1" s="1"/>
  <c r="AV274" i="1" s="1"/>
  <c r="BA274" i="1" s="1"/>
  <c r="U26" i="1"/>
  <c r="BL26" i="1" s="1"/>
  <c r="S407" i="1"/>
  <c r="U407" i="1"/>
  <c r="S375" i="1"/>
  <c r="U375" i="1"/>
  <c r="S343" i="1"/>
  <c r="U343" i="1"/>
  <c r="S311" i="1"/>
  <c r="U311" i="1"/>
  <c r="T311" i="1"/>
  <c r="U299" i="1"/>
  <c r="T299" i="1"/>
  <c r="U287" i="1"/>
  <c r="T287" i="1"/>
  <c r="U275" i="1"/>
  <c r="T275" i="1"/>
  <c r="U271" i="1"/>
  <c r="T271" i="1"/>
  <c r="U259" i="1"/>
  <c r="T259" i="1"/>
  <c r="U247" i="1"/>
  <c r="T247" i="1"/>
  <c r="U239" i="1"/>
  <c r="T239" i="1"/>
  <c r="U227" i="1"/>
  <c r="T227" i="1"/>
  <c r="U215" i="1"/>
  <c r="T215" i="1"/>
  <c r="U207" i="1"/>
  <c r="T207" i="1"/>
  <c r="U195" i="1"/>
  <c r="T195" i="1"/>
  <c r="U183" i="1"/>
  <c r="T183" i="1"/>
  <c r="U175" i="1"/>
  <c r="T175" i="1"/>
  <c r="U163" i="1"/>
  <c r="T163" i="1"/>
  <c r="U151" i="1"/>
  <c r="T151" i="1"/>
  <c r="U139" i="1"/>
  <c r="T139" i="1"/>
  <c r="U123" i="1"/>
  <c r="T123" i="1"/>
  <c r="U119" i="1"/>
  <c r="T119" i="1"/>
  <c r="U107" i="1"/>
  <c r="T107" i="1"/>
  <c r="U95" i="1"/>
  <c r="T95" i="1"/>
  <c r="U79" i="1"/>
  <c r="T79" i="1"/>
  <c r="U67" i="1"/>
  <c r="T67" i="1"/>
  <c r="U59" i="1"/>
  <c r="T59" i="1"/>
  <c r="U47" i="1"/>
  <c r="T47" i="1"/>
  <c r="U35" i="1"/>
  <c r="T35" i="1"/>
  <c r="U27" i="1"/>
  <c r="T27" i="1"/>
  <c r="U15" i="1"/>
  <c r="T15" i="1"/>
  <c r="U3" i="1"/>
  <c r="T3" i="1"/>
  <c r="T2" i="1"/>
  <c r="T411" i="1"/>
  <c r="AM411" i="1" s="1"/>
  <c r="T403" i="1"/>
  <c r="AM403" i="1" s="1"/>
  <c r="T395" i="1"/>
  <c r="AR395" i="1" s="1"/>
  <c r="AW395" i="1" s="1"/>
  <c r="BB395" i="1" s="1"/>
  <c r="T391" i="1"/>
  <c r="T383" i="1"/>
  <c r="AM383" i="1" s="1"/>
  <c r="T375" i="1"/>
  <c r="T363" i="1"/>
  <c r="BG363" i="1" s="1"/>
  <c r="T355" i="1"/>
  <c r="AR355" i="1" s="1"/>
  <c r="AW355" i="1" s="1"/>
  <c r="BB355" i="1" s="1"/>
  <c r="T347" i="1"/>
  <c r="BG347" i="1" s="1"/>
  <c r="T339" i="1"/>
  <c r="T331" i="1"/>
  <c r="AM331" i="1" s="1"/>
  <c r="T323" i="1"/>
  <c r="T315" i="1"/>
  <c r="AR315" i="1" s="1"/>
  <c r="AW315" i="1" s="1"/>
  <c r="BB315" i="1" s="1"/>
  <c r="U302" i="1"/>
  <c r="T302" i="1"/>
  <c r="U290" i="1"/>
  <c r="T290" i="1"/>
  <c r="U270" i="1"/>
  <c r="T270" i="1"/>
  <c r="U258" i="1"/>
  <c r="T258" i="1"/>
  <c r="U242" i="1"/>
  <c r="T242" i="1"/>
  <c r="U230" i="1"/>
  <c r="T230" i="1"/>
  <c r="U210" i="1"/>
  <c r="T210" i="1"/>
  <c r="U198" i="1"/>
  <c r="T198" i="1"/>
  <c r="U186" i="1"/>
  <c r="T186" i="1"/>
  <c r="U178" i="1"/>
  <c r="T178" i="1"/>
  <c r="U166" i="1"/>
  <c r="T166" i="1"/>
  <c r="U162" i="1"/>
  <c r="T162" i="1"/>
  <c r="U150" i="1"/>
  <c r="T150" i="1"/>
  <c r="U134" i="1"/>
  <c r="T134" i="1"/>
  <c r="U126" i="1"/>
  <c r="T126" i="1"/>
  <c r="U114" i="1"/>
  <c r="T114" i="1"/>
  <c r="U106" i="1"/>
  <c r="T106" i="1"/>
  <c r="U98" i="1"/>
  <c r="T98" i="1"/>
  <c r="U86" i="1"/>
  <c r="T86" i="1"/>
  <c r="R409" i="1"/>
  <c r="U409" i="1"/>
  <c r="R393" i="1"/>
  <c r="U393" i="1"/>
  <c r="R377" i="1"/>
  <c r="U377" i="1"/>
  <c r="R361" i="1"/>
  <c r="U361" i="1"/>
  <c r="R345" i="1"/>
  <c r="U345" i="1"/>
  <c r="R329" i="1"/>
  <c r="U329" i="1"/>
  <c r="R313" i="1"/>
  <c r="U313" i="1"/>
  <c r="R297" i="1"/>
  <c r="U297" i="1"/>
  <c r="R281" i="1"/>
  <c r="U281" i="1"/>
  <c r="R265" i="1"/>
  <c r="U265" i="1"/>
  <c r="R249" i="1"/>
  <c r="U249" i="1"/>
  <c r="R233" i="1"/>
  <c r="U233" i="1"/>
  <c r="R217" i="1"/>
  <c r="U217" i="1"/>
  <c r="U209" i="1"/>
  <c r="T209" i="1"/>
  <c r="U205" i="1"/>
  <c r="T205" i="1"/>
  <c r="R201" i="1"/>
  <c r="U201" i="1"/>
  <c r="T201" i="1"/>
  <c r="U197" i="1"/>
  <c r="T197" i="1"/>
  <c r="U193" i="1"/>
  <c r="T193" i="1"/>
  <c r="U189" i="1"/>
  <c r="T189" i="1"/>
  <c r="R185" i="1"/>
  <c r="U185" i="1"/>
  <c r="T185" i="1"/>
  <c r="U181" i="1"/>
  <c r="T181" i="1"/>
  <c r="U177" i="1"/>
  <c r="T177" i="1"/>
  <c r="U173" i="1"/>
  <c r="T173" i="1"/>
  <c r="R169" i="1"/>
  <c r="U169" i="1"/>
  <c r="T169" i="1"/>
  <c r="U165" i="1"/>
  <c r="T165" i="1"/>
  <c r="U161" i="1"/>
  <c r="T161" i="1"/>
  <c r="U157" i="1"/>
  <c r="T157" i="1"/>
  <c r="R153" i="1"/>
  <c r="U153" i="1"/>
  <c r="T153" i="1"/>
  <c r="U149" i="1"/>
  <c r="T149" i="1"/>
  <c r="U145" i="1"/>
  <c r="T145" i="1"/>
  <c r="U141" i="1"/>
  <c r="T141" i="1"/>
  <c r="R137" i="1"/>
  <c r="U137" i="1"/>
  <c r="T137" i="1"/>
  <c r="U133" i="1"/>
  <c r="T133" i="1"/>
  <c r="U129" i="1"/>
  <c r="T129" i="1"/>
  <c r="U125" i="1"/>
  <c r="T125" i="1"/>
  <c r="R121" i="1"/>
  <c r="U121" i="1"/>
  <c r="T121" i="1"/>
  <c r="U117" i="1"/>
  <c r="T117" i="1"/>
  <c r="U113" i="1"/>
  <c r="T113" i="1"/>
  <c r="U109" i="1"/>
  <c r="T109" i="1"/>
  <c r="R105" i="1"/>
  <c r="U105" i="1"/>
  <c r="U101" i="1"/>
  <c r="T101" i="1"/>
  <c r="U97" i="1"/>
  <c r="T97" i="1"/>
  <c r="U93" i="1"/>
  <c r="T93" i="1"/>
  <c r="R89" i="1"/>
  <c r="U89" i="1"/>
  <c r="U85" i="1"/>
  <c r="T85" i="1"/>
  <c r="U81" i="1"/>
  <c r="T81" i="1"/>
  <c r="U77" i="1"/>
  <c r="T77" i="1"/>
  <c r="R73" i="1"/>
  <c r="U73" i="1"/>
  <c r="BF73" i="1" s="1"/>
  <c r="U69" i="1"/>
  <c r="T69" i="1"/>
  <c r="U65" i="1"/>
  <c r="T65" i="1"/>
  <c r="U61" i="1"/>
  <c r="T61" i="1"/>
  <c r="R57" i="1"/>
  <c r="U57" i="1"/>
  <c r="U53" i="1"/>
  <c r="T53" i="1"/>
  <c r="U49" i="1"/>
  <c r="T49" i="1"/>
  <c r="U45" i="1"/>
  <c r="T45" i="1"/>
  <c r="R41" i="1"/>
  <c r="U41" i="1"/>
  <c r="U37" i="1"/>
  <c r="T37" i="1"/>
  <c r="U33" i="1"/>
  <c r="T33" i="1"/>
  <c r="U29" i="1"/>
  <c r="T29" i="1"/>
  <c r="R25" i="1"/>
  <c r="U25" i="1"/>
  <c r="U21" i="1"/>
  <c r="T21" i="1"/>
  <c r="U17" i="1"/>
  <c r="T17" i="1"/>
  <c r="U13" i="1"/>
  <c r="T13" i="1"/>
  <c r="R9" i="1"/>
  <c r="U9" i="1"/>
  <c r="T9" i="1"/>
  <c r="U5" i="1"/>
  <c r="T5" i="1"/>
  <c r="T421" i="1"/>
  <c r="AM421" i="1" s="1"/>
  <c r="T417" i="1"/>
  <c r="BG417" i="1" s="1"/>
  <c r="T413" i="1"/>
  <c r="AM413" i="1" s="1"/>
  <c r="T409" i="1"/>
  <c r="T405" i="1"/>
  <c r="AM405" i="1" s="1"/>
  <c r="T401" i="1"/>
  <c r="AR401" i="1" s="1"/>
  <c r="AW401" i="1" s="1"/>
  <c r="BB401" i="1" s="1"/>
  <c r="T397" i="1"/>
  <c r="T393" i="1"/>
  <c r="T389" i="1"/>
  <c r="AR389" i="1" s="1"/>
  <c r="AW389" i="1" s="1"/>
  <c r="BB389" i="1" s="1"/>
  <c r="T385" i="1"/>
  <c r="AM385" i="1" s="1"/>
  <c r="T381" i="1"/>
  <c r="AM381" i="1" s="1"/>
  <c r="T377" i="1"/>
  <c r="T373" i="1"/>
  <c r="AM373" i="1" s="1"/>
  <c r="T369" i="1"/>
  <c r="AR369" i="1" s="1"/>
  <c r="AW369" i="1" s="1"/>
  <c r="BB369" i="1" s="1"/>
  <c r="T365" i="1"/>
  <c r="AM365" i="1" s="1"/>
  <c r="T361" i="1"/>
  <c r="T357" i="1"/>
  <c r="BG357" i="1" s="1"/>
  <c r="T353" i="1"/>
  <c r="AM353" i="1" s="1"/>
  <c r="T349" i="1"/>
  <c r="AR349" i="1" s="1"/>
  <c r="AW349" i="1" s="1"/>
  <c r="BB349" i="1" s="1"/>
  <c r="T345" i="1"/>
  <c r="T341" i="1"/>
  <c r="AM341" i="1" s="1"/>
  <c r="T337" i="1"/>
  <c r="AM337" i="1" s="1"/>
  <c r="T333" i="1"/>
  <c r="BG333" i="1" s="1"/>
  <c r="T329" i="1"/>
  <c r="T325" i="1"/>
  <c r="AR325" i="1" s="1"/>
  <c r="AW325" i="1" s="1"/>
  <c r="BB325" i="1" s="1"/>
  <c r="T321" i="1"/>
  <c r="AR321" i="1" s="1"/>
  <c r="AW321" i="1" s="1"/>
  <c r="BB321" i="1" s="1"/>
  <c r="T313" i="1"/>
  <c r="T305" i="1"/>
  <c r="T297" i="1"/>
  <c r="T289" i="1"/>
  <c r="AM289" i="1" s="1"/>
  <c r="T281" i="1"/>
  <c r="T273" i="1"/>
  <c r="AR273" i="1" s="1"/>
  <c r="AW273" i="1" s="1"/>
  <c r="BB273" i="1" s="1"/>
  <c r="T265" i="1"/>
  <c r="T257" i="1"/>
  <c r="AM257" i="1" s="1"/>
  <c r="T249" i="1"/>
  <c r="T241" i="1"/>
  <c r="T233" i="1"/>
  <c r="T225" i="1"/>
  <c r="AM225" i="1" s="1"/>
  <c r="T217" i="1"/>
  <c r="T208" i="1"/>
  <c r="AR208" i="1" s="1"/>
  <c r="AW208" i="1" s="1"/>
  <c r="BB208" i="1" s="1"/>
  <c r="T192" i="1"/>
  <c r="AM192" i="1" s="1"/>
  <c r="T176" i="1"/>
  <c r="AM176" i="1" s="1"/>
  <c r="T160" i="1"/>
  <c r="AR160" i="1" s="1"/>
  <c r="AW160" i="1" s="1"/>
  <c r="BB160" i="1" s="1"/>
  <c r="T144" i="1"/>
  <c r="T128" i="1"/>
  <c r="AR128" i="1" s="1"/>
  <c r="AW128" i="1" s="1"/>
  <c r="BB128" i="1" s="1"/>
  <c r="T110" i="1"/>
  <c r="AM110" i="1" s="1"/>
  <c r="T89" i="1"/>
  <c r="T68" i="1"/>
  <c r="AR68" i="1" s="1"/>
  <c r="AW68" i="1" s="1"/>
  <c r="BB68" i="1" s="1"/>
  <c r="T46" i="1"/>
  <c r="AM46" i="1" s="1"/>
  <c r="T25" i="1"/>
  <c r="U387" i="1"/>
  <c r="BL387" i="1" s="1"/>
  <c r="U218" i="1"/>
  <c r="AL218" i="1" s="1"/>
  <c r="S327" i="1"/>
  <c r="U327" i="1"/>
  <c r="U303" i="1"/>
  <c r="T303" i="1"/>
  <c r="U291" i="1"/>
  <c r="T291" i="1"/>
  <c r="U279" i="1"/>
  <c r="T279" i="1"/>
  <c r="U267" i="1"/>
  <c r="T267" i="1"/>
  <c r="U255" i="1"/>
  <c r="T255" i="1"/>
  <c r="U243" i="1"/>
  <c r="T243" i="1"/>
  <c r="U231" i="1"/>
  <c r="T231" i="1"/>
  <c r="U223" i="1"/>
  <c r="T223" i="1"/>
  <c r="U211" i="1"/>
  <c r="T211" i="1"/>
  <c r="U203" i="1"/>
  <c r="T203" i="1"/>
  <c r="U191" i="1"/>
  <c r="T191" i="1"/>
  <c r="U179" i="1"/>
  <c r="T179" i="1"/>
  <c r="U171" i="1"/>
  <c r="T171" i="1"/>
  <c r="U159" i="1"/>
  <c r="T159" i="1"/>
  <c r="U143" i="1"/>
  <c r="T143" i="1"/>
  <c r="U135" i="1"/>
  <c r="T135" i="1"/>
  <c r="U127" i="1"/>
  <c r="T127" i="1"/>
  <c r="U115" i="1"/>
  <c r="T115" i="1"/>
  <c r="U103" i="1"/>
  <c r="T103" i="1"/>
  <c r="U91" i="1"/>
  <c r="T91" i="1"/>
  <c r="U83" i="1"/>
  <c r="T83" i="1"/>
  <c r="U75" i="1"/>
  <c r="T75" i="1"/>
  <c r="U63" i="1"/>
  <c r="T63" i="1"/>
  <c r="U51" i="1"/>
  <c r="T51" i="1"/>
  <c r="U43" i="1"/>
  <c r="T43" i="1"/>
  <c r="U31" i="1"/>
  <c r="T31" i="1"/>
  <c r="U19" i="1"/>
  <c r="T19" i="1"/>
  <c r="U11" i="1"/>
  <c r="T11" i="1"/>
  <c r="T423" i="1"/>
  <c r="T415" i="1"/>
  <c r="AM415" i="1" s="1"/>
  <c r="T407" i="1"/>
  <c r="T399" i="1"/>
  <c r="BG399" i="1" s="1"/>
  <c r="T379" i="1"/>
  <c r="AR379" i="1" s="1"/>
  <c r="AW379" i="1" s="1"/>
  <c r="BB379" i="1" s="1"/>
  <c r="T371" i="1"/>
  <c r="BG371" i="1" s="1"/>
  <c r="T367" i="1"/>
  <c r="T359" i="1"/>
  <c r="T351" i="1"/>
  <c r="AM351" i="1" s="1"/>
  <c r="T343" i="1"/>
  <c r="T335" i="1"/>
  <c r="BG335" i="1" s="1"/>
  <c r="T327" i="1"/>
  <c r="T319" i="1"/>
  <c r="AM319" i="1" s="1"/>
  <c r="U310" i="1"/>
  <c r="T310" i="1"/>
  <c r="U298" i="1"/>
  <c r="T298" i="1"/>
  <c r="U286" i="1"/>
  <c r="T286" i="1"/>
  <c r="U282" i="1"/>
  <c r="T282" i="1"/>
  <c r="U266" i="1"/>
  <c r="T266" i="1"/>
  <c r="U254" i="1"/>
  <c r="T254" i="1"/>
  <c r="U246" i="1"/>
  <c r="T246" i="1"/>
  <c r="U238" i="1"/>
  <c r="T238" i="1"/>
  <c r="U226" i="1"/>
  <c r="T226" i="1"/>
  <c r="U214" i="1"/>
  <c r="T214" i="1"/>
  <c r="U206" i="1"/>
  <c r="T206" i="1"/>
  <c r="U194" i="1"/>
  <c r="T194" i="1"/>
  <c r="U182" i="1"/>
  <c r="T182" i="1"/>
  <c r="U170" i="1"/>
  <c r="T170" i="1"/>
  <c r="U146" i="1"/>
  <c r="T146" i="1"/>
  <c r="T138" i="1"/>
  <c r="U138" i="1"/>
  <c r="U122" i="1"/>
  <c r="T122" i="1"/>
  <c r="U82" i="1"/>
  <c r="T82" i="1"/>
  <c r="Q424" i="1"/>
  <c r="U424" i="1"/>
  <c r="Q408" i="1"/>
  <c r="U408" i="1"/>
  <c r="Q392" i="1"/>
  <c r="U392" i="1"/>
  <c r="Q376" i="1"/>
  <c r="U376" i="1"/>
  <c r="Q360" i="1"/>
  <c r="U360" i="1"/>
  <c r="Q344" i="1"/>
  <c r="U344" i="1"/>
  <c r="Q328" i="1"/>
  <c r="U328" i="1"/>
  <c r="Q312" i="1"/>
  <c r="U312" i="1"/>
  <c r="Q296" i="1"/>
  <c r="U296" i="1"/>
  <c r="Q280" i="1"/>
  <c r="U280" i="1"/>
  <c r="Q264" i="1"/>
  <c r="U264" i="1"/>
  <c r="Q248" i="1"/>
  <c r="U248" i="1"/>
  <c r="Q232" i="1"/>
  <c r="U232" i="1"/>
  <c r="Q216" i="1"/>
  <c r="U216" i="1"/>
  <c r="Q200" i="1"/>
  <c r="U200" i="1"/>
  <c r="AQ200" i="1" s="1"/>
  <c r="AV200" i="1" s="1"/>
  <c r="BA200" i="1" s="1"/>
  <c r="Q184" i="1"/>
  <c r="U184" i="1"/>
  <c r="AL184" i="1" s="1"/>
  <c r="Q168" i="1"/>
  <c r="U168" i="1"/>
  <c r="AQ168" i="1" s="1"/>
  <c r="AV168" i="1" s="1"/>
  <c r="BA168" i="1" s="1"/>
  <c r="Q152" i="1"/>
  <c r="U152" i="1"/>
  <c r="BK152" i="1" s="1"/>
  <c r="Q136" i="1"/>
  <c r="U136" i="1"/>
  <c r="BF136" i="1" s="1"/>
  <c r="Q120" i="1"/>
  <c r="U120" i="1"/>
  <c r="AL120" i="1" s="1"/>
  <c r="U112" i="1"/>
  <c r="T112" i="1"/>
  <c r="U108" i="1"/>
  <c r="T108" i="1"/>
  <c r="Q104" i="1"/>
  <c r="U104" i="1"/>
  <c r="T104" i="1"/>
  <c r="U96" i="1"/>
  <c r="T96" i="1"/>
  <c r="U92" i="1"/>
  <c r="T92" i="1"/>
  <c r="Q88" i="1"/>
  <c r="U88" i="1"/>
  <c r="T88" i="1"/>
  <c r="U80" i="1"/>
  <c r="T80" i="1"/>
  <c r="U76" i="1"/>
  <c r="T76" i="1"/>
  <c r="Q72" i="1"/>
  <c r="U72" i="1"/>
  <c r="T72" i="1"/>
  <c r="U64" i="1"/>
  <c r="T64" i="1"/>
  <c r="U60" i="1"/>
  <c r="T60" i="1"/>
  <c r="Q56" i="1"/>
  <c r="U56" i="1"/>
  <c r="T56" i="1"/>
  <c r="U48" i="1"/>
  <c r="T48" i="1"/>
  <c r="U44" i="1"/>
  <c r="T44" i="1"/>
  <c r="Q40" i="1"/>
  <c r="U40" i="1"/>
  <c r="T40" i="1"/>
  <c r="U32" i="1"/>
  <c r="T32" i="1"/>
  <c r="U28" i="1"/>
  <c r="T28" i="1"/>
  <c r="Q24" i="1"/>
  <c r="U24" i="1"/>
  <c r="T24" i="1"/>
  <c r="U16" i="1"/>
  <c r="T16" i="1"/>
  <c r="U12" i="1"/>
  <c r="T12" i="1"/>
  <c r="Q8" i="1"/>
  <c r="U8" i="1"/>
  <c r="T8" i="1"/>
  <c r="U4" i="1"/>
  <c r="T4" i="1"/>
  <c r="T424" i="1"/>
  <c r="T420" i="1"/>
  <c r="BG420" i="1" s="1"/>
  <c r="T416" i="1"/>
  <c r="T412" i="1"/>
  <c r="T408" i="1"/>
  <c r="T404" i="1"/>
  <c r="AR404" i="1" s="1"/>
  <c r="AW404" i="1" s="1"/>
  <c r="BB404" i="1" s="1"/>
  <c r="T400" i="1"/>
  <c r="T396" i="1"/>
  <c r="BG396" i="1" s="1"/>
  <c r="T392" i="1"/>
  <c r="T388" i="1"/>
  <c r="AM388" i="1" s="1"/>
  <c r="T384" i="1"/>
  <c r="AR384" i="1" s="1"/>
  <c r="AW384" i="1" s="1"/>
  <c r="BB384" i="1" s="1"/>
  <c r="T380" i="1"/>
  <c r="T376" i="1"/>
  <c r="T372" i="1"/>
  <c r="AR372" i="1" s="1"/>
  <c r="AW372" i="1" s="1"/>
  <c r="BB372" i="1" s="1"/>
  <c r="T368" i="1"/>
  <c r="T364" i="1"/>
  <c r="BG364" i="1" s="1"/>
  <c r="T360" i="1"/>
  <c r="T356" i="1"/>
  <c r="AM356" i="1" s="1"/>
  <c r="T352" i="1"/>
  <c r="AM352" i="1" s="1"/>
  <c r="T348" i="1"/>
  <c r="T344" i="1"/>
  <c r="T340" i="1"/>
  <c r="AR340" i="1" s="1"/>
  <c r="AW340" i="1" s="1"/>
  <c r="BB340" i="1" s="1"/>
  <c r="T336" i="1"/>
  <c r="AR336" i="1" s="1"/>
  <c r="AW336" i="1" s="1"/>
  <c r="BB336" i="1" s="1"/>
  <c r="T332" i="1"/>
  <c r="AM332" i="1" s="1"/>
  <c r="T328" i="1"/>
  <c r="T324" i="1"/>
  <c r="AM324" i="1" s="1"/>
  <c r="T320" i="1"/>
  <c r="BG320" i="1" s="1"/>
  <c r="T316" i="1"/>
  <c r="T312" i="1"/>
  <c r="T304" i="1"/>
  <c r="AM304" i="1" s="1"/>
  <c r="T296" i="1"/>
  <c r="T288" i="1"/>
  <c r="AM288" i="1" s="1"/>
  <c r="T280" i="1"/>
  <c r="T272" i="1"/>
  <c r="AM272" i="1" s="1"/>
  <c r="T264" i="1"/>
  <c r="T256" i="1"/>
  <c r="T248" i="1"/>
  <c r="T240" i="1"/>
  <c r="BG240" i="1" s="1"/>
  <c r="T232" i="1"/>
  <c r="T224" i="1"/>
  <c r="T216" i="1"/>
  <c r="T204" i="1"/>
  <c r="AM204" i="1" s="1"/>
  <c r="T188" i="1"/>
  <c r="T172" i="1"/>
  <c r="AM172" i="1" s="1"/>
  <c r="T156" i="1"/>
  <c r="AR156" i="1" s="1"/>
  <c r="AW156" i="1" s="1"/>
  <c r="BB156" i="1" s="1"/>
  <c r="T140" i="1"/>
  <c r="AR140" i="1" s="1"/>
  <c r="AW140" i="1" s="1"/>
  <c r="BB140" i="1" s="1"/>
  <c r="T124" i="1"/>
  <c r="BG124" i="1" s="1"/>
  <c r="T105" i="1"/>
  <c r="T84" i="1"/>
  <c r="AR84" i="1" s="1"/>
  <c r="AW84" i="1" s="1"/>
  <c r="BB84" i="1" s="1"/>
  <c r="T62" i="1"/>
  <c r="AR62" i="1" s="1"/>
  <c r="AW62" i="1" s="1"/>
  <c r="BB62" i="1" s="1"/>
  <c r="T41" i="1"/>
  <c r="T20" i="1"/>
  <c r="BG20" i="1" s="1"/>
  <c r="U154" i="1"/>
  <c r="BL154" i="1" s="1"/>
  <c r="S249" i="1"/>
  <c r="R88" i="1"/>
  <c r="R408" i="1"/>
  <c r="R232" i="1"/>
  <c r="R360" i="1"/>
  <c r="R216" i="1"/>
  <c r="R24" i="1"/>
  <c r="S121" i="1"/>
  <c r="R344" i="1"/>
  <c r="R152" i="1"/>
  <c r="R280" i="1"/>
  <c r="R104" i="1"/>
  <c r="S377" i="1"/>
  <c r="Q423" i="1"/>
  <c r="S361" i="1"/>
  <c r="S233" i="1"/>
  <c r="S105" i="1"/>
  <c r="Q359" i="1"/>
  <c r="R424" i="1"/>
  <c r="R296" i="1"/>
  <c r="R168" i="1"/>
  <c r="R40" i="1"/>
  <c r="S313" i="1"/>
  <c r="S185" i="1"/>
  <c r="S57" i="1"/>
  <c r="Q295" i="1"/>
  <c r="S297" i="1"/>
  <c r="S169" i="1"/>
  <c r="S41" i="1"/>
  <c r="S2" i="1"/>
  <c r="Q2" i="1"/>
  <c r="S415" i="1"/>
  <c r="Q415" i="1"/>
  <c r="S399" i="1"/>
  <c r="Q399" i="1"/>
  <c r="S395" i="1"/>
  <c r="Q395" i="1"/>
  <c r="S387" i="1"/>
  <c r="Q387" i="1"/>
  <c r="S379" i="1"/>
  <c r="Q379" i="1"/>
  <c r="S371" i="1"/>
  <c r="Q371" i="1"/>
  <c r="S351" i="1"/>
  <c r="Q351" i="1"/>
  <c r="S347" i="1"/>
  <c r="Q347" i="1"/>
  <c r="S339" i="1"/>
  <c r="Q339" i="1"/>
  <c r="S319" i="1"/>
  <c r="Q319" i="1"/>
  <c r="S315" i="1"/>
  <c r="Q315" i="1"/>
  <c r="S303" i="1"/>
  <c r="Q303" i="1"/>
  <c r="S299" i="1"/>
  <c r="Q299" i="1"/>
  <c r="S291" i="1"/>
  <c r="Q291" i="1"/>
  <c r="S283" i="1"/>
  <c r="Q283" i="1"/>
  <c r="S275" i="1"/>
  <c r="Q275" i="1"/>
  <c r="S267" i="1"/>
  <c r="Q267" i="1"/>
  <c r="S259" i="1"/>
  <c r="Q259" i="1"/>
  <c r="S255" i="1"/>
  <c r="Q255" i="1"/>
  <c r="S247" i="1"/>
  <c r="Q247" i="1"/>
  <c r="S239" i="1"/>
  <c r="Q239" i="1"/>
  <c r="S227" i="1"/>
  <c r="Q227" i="1"/>
  <c r="S219" i="1"/>
  <c r="Q219" i="1"/>
  <c r="S215" i="1"/>
  <c r="Q215" i="1"/>
  <c r="S207" i="1"/>
  <c r="Q207" i="1"/>
  <c r="S199" i="1"/>
  <c r="Q199" i="1"/>
  <c r="S187" i="1"/>
  <c r="Q187" i="1"/>
  <c r="S179" i="1"/>
  <c r="Q179" i="1"/>
  <c r="S171" i="1"/>
  <c r="Q171" i="1"/>
  <c r="S167" i="1"/>
  <c r="Q167" i="1"/>
  <c r="S159" i="1"/>
  <c r="Q159" i="1"/>
  <c r="S151" i="1"/>
  <c r="Q151" i="1"/>
  <c r="S143" i="1"/>
  <c r="Q143" i="1"/>
  <c r="S135" i="1"/>
  <c r="Q135" i="1"/>
  <c r="S123" i="1"/>
  <c r="Q123" i="1"/>
  <c r="S115" i="1"/>
  <c r="Q115" i="1"/>
  <c r="S107" i="1"/>
  <c r="Q107" i="1"/>
  <c r="S99" i="1"/>
  <c r="Q99" i="1"/>
  <c r="S91" i="1"/>
  <c r="Q91" i="1"/>
  <c r="S87" i="1"/>
  <c r="Q87" i="1"/>
  <c r="S75" i="1"/>
  <c r="Q75" i="1"/>
  <c r="S71" i="1"/>
  <c r="Q71" i="1"/>
  <c r="S63" i="1"/>
  <c r="Q63" i="1"/>
  <c r="S55" i="1"/>
  <c r="Q55" i="1"/>
  <c r="S47" i="1"/>
  <c r="Q47" i="1"/>
  <c r="S39" i="1"/>
  <c r="Q39" i="1"/>
  <c r="S31" i="1"/>
  <c r="Q31" i="1"/>
  <c r="S19" i="1"/>
  <c r="Q19" i="1"/>
  <c r="S11" i="1"/>
  <c r="Q11" i="1"/>
  <c r="S7" i="1"/>
  <c r="Q7" i="1"/>
  <c r="Q343" i="1"/>
  <c r="Q391" i="1"/>
  <c r="Q327" i="1"/>
  <c r="S419" i="1"/>
  <c r="Q419" i="1"/>
  <c r="S411" i="1"/>
  <c r="Q411" i="1"/>
  <c r="S403" i="1"/>
  <c r="Q403" i="1"/>
  <c r="S383" i="1"/>
  <c r="Q383" i="1"/>
  <c r="S367" i="1"/>
  <c r="Q367" i="1"/>
  <c r="S363" i="1"/>
  <c r="Q363" i="1"/>
  <c r="S355" i="1"/>
  <c r="Q355" i="1"/>
  <c r="S335" i="1"/>
  <c r="Q335" i="1"/>
  <c r="S331" i="1"/>
  <c r="Q331" i="1"/>
  <c r="S323" i="1"/>
  <c r="Q323" i="1"/>
  <c r="S307" i="1"/>
  <c r="Q307" i="1"/>
  <c r="S287" i="1"/>
  <c r="Q287" i="1"/>
  <c r="S279" i="1"/>
  <c r="Q279" i="1"/>
  <c r="S271" i="1"/>
  <c r="Q271" i="1"/>
  <c r="S263" i="1"/>
  <c r="Q263" i="1"/>
  <c r="S243" i="1"/>
  <c r="Q243" i="1"/>
  <c r="S235" i="1"/>
  <c r="Q235" i="1"/>
  <c r="S231" i="1"/>
  <c r="Q231" i="1"/>
  <c r="S223" i="1"/>
  <c r="Q223" i="1"/>
  <c r="S211" i="1"/>
  <c r="Q211" i="1"/>
  <c r="S203" i="1"/>
  <c r="Q203" i="1"/>
  <c r="S195" i="1"/>
  <c r="Q195" i="1"/>
  <c r="S191" i="1"/>
  <c r="Q191" i="1"/>
  <c r="S183" i="1"/>
  <c r="Q183" i="1"/>
  <c r="S175" i="1"/>
  <c r="Q175" i="1"/>
  <c r="S163" i="1"/>
  <c r="Q163" i="1"/>
  <c r="S155" i="1"/>
  <c r="Q155" i="1"/>
  <c r="S147" i="1"/>
  <c r="Q147" i="1"/>
  <c r="S139" i="1"/>
  <c r="Q139" i="1"/>
  <c r="S131" i="1"/>
  <c r="Q131" i="1"/>
  <c r="S127" i="1"/>
  <c r="Q127" i="1"/>
  <c r="S119" i="1"/>
  <c r="Q119" i="1"/>
  <c r="S111" i="1"/>
  <c r="Q111" i="1"/>
  <c r="S103" i="1"/>
  <c r="Q103" i="1"/>
  <c r="S95" i="1"/>
  <c r="Q95" i="1"/>
  <c r="S83" i="1"/>
  <c r="Q83" i="1"/>
  <c r="S79" i="1"/>
  <c r="Q79" i="1"/>
  <c r="S67" i="1"/>
  <c r="Q67" i="1"/>
  <c r="S59" i="1"/>
  <c r="Q59" i="1"/>
  <c r="S51" i="1"/>
  <c r="Q51" i="1"/>
  <c r="S43" i="1"/>
  <c r="Q43" i="1"/>
  <c r="S35" i="1"/>
  <c r="Q35" i="1"/>
  <c r="S27" i="1"/>
  <c r="Q27" i="1"/>
  <c r="S23" i="1"/>
  <c r="Q23" i="1"/>
  <c r="S15" i="1"/>
  <c r="Q15" i="1"/>
  <c r="S3" i="1"/>
  <c r="Q3" i="1"/>
  <c r="Q407" i="1"/>
  <c r="Q251" i="1"/>
  <c r="Q375" i="1"/>
  <c r="Q311" i="1"/>
  <c r="R421" i="1"/>
  <c r="S421" i="1"/>
  <c r="R417" i="1"/>
  <c r="S417" i="1"/>
  <c r="R413" i="1"/>
  <c r="S413" i="1"/>
  <c r="R405" i="1"/>
  <c r="S405" i="1"/>
  <c r="R401" i="1"/>
  <c r="S401" i="1"/>
  <c r="R397" i="1"/>
  <c r="S397" i="1"/>
  <c r="R389" i="1"/>
  <c r="S389" i="1"/>
  <c r="R385" i="1"/>
  <c r="S385" i="1"/>
  <c r="R381" i="1"/>
  <c r="S381" i="1"/>
  <c r="R373" i="1"/>
  <c r="S373" i="1"/>
  <c r="R369" i="1"/>
  <c r="S369" i="1"/>
  <c r="R365" i="1"/>
  <c r="S365" i="1"/>
  <c r="R357" i="1"/>
  <c r="S357" i="1"/>
  <c r="R353" i="1"/>
  <c r="S353" i="1"/>
  <c r="R349" i="1"/>
  <c r="S349" i="1"/>
  <c r="R341" i="1"/>
  <c r="S341" i="1"/>
  <c r="R337" i="1"/>
  <c r="S337" i="1"/>
  <c r="R333" i="1"/>
  <c r="S333" i="1"/>
  <c r="R325" i="1"/>
  <c r="S325" i="1"/>
  <c r="R321" i="1"/>
  <c r="S321" i="1"/>
  <c r="R317" i="1"/>
  <c r="S317" i="1"/>
  <c r="R309" i="1"/>
  <c r="S309" i="1"/>
  <c r="R305" i="1"/>
  <c r="S305" i="1"/>
  <c r="R301" i="1"/>
  <c r="S301" i="1"/>
  <c r="R293" i="1"/>
  <c r="S293" i="1"/>
  <c r="R289" i="1"/>
  <c r="S289" i="1"/>
  <c r="R285" i="1"/>
  <c r="S285" i="1"/>
  <c r="R277" i="1"/>
  <c r="S277" i="1"/>
  <c r="R273" i="1"/>
  <c r="S273" i="1"/>
  <c r="R269" i="1"/>
  <c r="S269" i="1"/>
  <c r="R261" i="1"/>
  <c r="S261" i="1"/>
  <c r="R257" i="1"/>
  <c r="S257" i="1"/>
  <c r="R253" i="1"/>
  <c r="S253" i="1"/>
  <c r="R245" i="1"/>
  <c r="S245" i="1"/>
  <c r="R241" i="1"/>
  <c r="S241" i="1"/>
  <c r="R237" i="1"/>
  <c r="S237" i="1"/>
  <c r="R229" i="1"/>
  <c r="S229" i="1"/>
  <c r="R225" i="1"/>
  <c r="S225" i="1"/>
  <c r="R221" i="1"/>
  <c r="S221" i="1"/>
  <c r="R213" i="1"/>
  <c r="S213" i="1"/>
  <c r="R209" i="1"/>
  <c r="S209" i="1"/>
  <c r="R205" i="1"/>
  <c r="S205" i="1"/>
  <c r="R197" i="1"/>
  <c r="S197" i="1"/>
  <c r="R193" i="1"/>
  <c r="S193" i="1"/>
  <c r="R189" i="1"/>
  <c r="S189" i="1"/>
  <c r="R181" i="1"/>
  <c r="S181" i="1"/>
  <c r="R177" i="1"/>
  <c r="S177" i="1"/>
  <c r="R173" i="1"/>
  <c r="S173" i="1"/>
  <c r="R165" i="1"/>
  <c r="S165" i="1"/>
  <c r="R161" i="1"/>
  <c r="S161" i="1"/>
  <c r="R157" i="1"/>
  <c r="S157" i="1"/>
  <c r="R149" i="1"/>
  <c r="S149" i="1"/>
  <c r="R145" i="1"/>
  <c r="S145" i="1"/>
  <c r="R141" i="1"/>
  <c r="S141" i="1"/>
  <c r="R133" i="1"/>
  <c r="S133" i="1"/>
  <c r="R129" i="1"/>
  <c r="S129" i="1"/>
  <c r="R125" i="1"/>
  <c r="S125" i="1"/>
  <c r="R117" i="1"/>
  <c r="S117" i="1"/>
  <c r="R113" i="1"/>
  <c r="S113" i="1"/>
  <c r="R109" i="1"/>
  <c r="S109" i="1"/>
  <c r="R101" i="1"/>
  <c r="S101" i="1"/>
  <c r="R97" i="1"/>
  <c r="S97" i="1"/>
  <c r="R93" i="1"/>
  <c r="S93" i="1"/>
  <c r="R85" i="1"/>
  <c r="S85" i="1"/>
  <c r="R81" i="1"/>
  <c r="S81" i="1"/>
  <c r="R77" i="1"/>
  <c r="S77" i="1"/>
  <c r="R69" i="1"/>
  <c r="S69" i="1"/>
  <c r="R65" i="1"/>
  <c r="S65" i="1"/>
  <c r="R61" i="1"/>
  <c r="S61" i="1"/>
  <c r="R53" i="1"/>
  <c r="S53" i="1"/>
  <c r="R49" i="1"/>
  <c r="S49" i="1"/>
  <c r="R45" i="1"/>
  <c r="S45" i="1"/>
  <c r="R37" i="1"/>
  <c r="S37" i="1"/>
  <c r="R33" i="1"/>
  <c r="S33" i="1"/>
  <c r="R29" i="1"/>
  <c r="S29" i="1"/>
  <c r="R21" i="1"/>
  <c r="S21" i="1"/>
  <c r="R17" i="1"/>
  <c r="S17" i="1"/>
  <c r="R13" i="1"/>
  <c r="S13" i="1"/>
  <c r="R5" i="1"/>
  <c r="S5" i="1"/>
  <c r="R392" i="1"/>
  <c r="R328" i="1"/>
  <c r="R264" i="1"/>
  <c r="R200" i="1"/>
  <c r="R136" i="1"/>
  <c r="R72" i="1"/>
  <c r="R8" i="1"/>
  <c r="S409" i="1"/>
  <c r="S345" i="1"/>
  <c r="S281" i="1"/>
  <c r="S217" i="1"/>
  <c r="S153" i="1"/>
  <c r="S89" i="1"/>
  <c r="S25" i="1"/>
  <c r="Q420" i="1"/>
  <c r="R420" i="1"/>
  <c r="Q416" i="1"/>
  <c r="R416" i="1"/>
  <c r="Q412" i="1"/>
  <c r="R412" i="1"/>
  <c r="Q404" i="1"/>
  <c r="R404" i="1"/>
  <c r="Q400" i="1"/>
  <c r="R400" i="1"/>
  <c r="Q396" i="1"/>
  <c r="R396" i="1"/>
  <c r="Q388" i="1"/>
  <c r="R388" i="1"/>
  <c r="Q384" i="1"/>
  <c r="R384" i="1"/>
  <c r="Q380" i="1"/>
  <c r="R380" i="1"/>
  <c r="Q372" i="1"/>
  <c r="R372" i="1"/>
  <c r="Q368" i="1"/>
  <c r="R368" i="1"/>
  <c r="Q364" i="1"/>
  <c r="R364" i="1"/>
  <c r="Q356" i="1"/>
  <c r="R356" i="1"/>
  <c r="Q352" i="1"/>
  <c r="R352" i="1"/>
  <c r="Q348" i="1"/>
  <c r="R348" i="1"/>
  <c r="Q340" i="1"/>
  <c r="R340" i="1"/>
  <c r="Q336" i="1"/>
  <c r="R336" i="1"/>
  <c r="Q332" i="1"/>
  <c r="R332" i="1"/>
  <c r="Q324" i="1"/>
  <c r="R324" i="1"/>
  <c r="Q320" i="1"/>
  <c r="R320" i="1"/>
  <c r="Q316" i="1"/>
  <c r="R316" i="1"/>
  <c r="Q308" i="1"/>
  <c r="R308" i="1"/>
  <c r="Q304" i="1"/>
  <c r="R304" i="1"/>
  <c r="Q300" i="1"/>
  <c r="R300" i="1"/>
  <c r="Q292" i="1"/>
  <c r="R292" i="1"/>
  <c r="Q288" i="1"/>
  <c r="R288" i="1"/>
  <c r="Q284" i="1"/>
  <c r="R284" i="1"/>
  <c r="Q276" i="1"/>
  <c r="R276" i="1"/>
  <c r="Q272" i="1"/>
  <c r="R272" i="1"/>
  <c r="Q268" i="1"/>
  <c r="R268" i="1"/>
  <c r="Q260" i="1"/>
  <c r="R260" i="1"/>
  <c r="Q256" i="1"/>
  <c r="R256" i="1"/>
  <c r="Q252" i="1"/>
  <c r="R252" i="1"/>
  <c r="Q244" i="1"/>
  <c r="R244" i="1"/>
  <c r="Q240" i="1"/>
  <c r="R240" i="1"/>
  <c r="Q236" i="1"/>
  <c r="R236" i="1"/>
  <c r="Q228" i="1"/>
  <c r="R228" i="1"/>
  <c r="Q224" i="1"/>
  <c r="R224" i="1"/>
  <c r="Q220" i="1"/>
  <c r="R220" i="1"/>
  <c r="Q212" i="1"/>
  <c r="R212" i="1"/>
  <c r="Q208" i="1"/>
  <c r="R208" i="1"/>
  <c r="Q204" i="1"/>
  <c r="R204" i="1"/>
  <c r="Q196" i="1"/>
  <c r="R196" i="1"/>
  <c r="Q192" i="1"/>
  <c r="R192" i="1"/>
  <c r="Q188" i="1"/>
  <c r="R188" i="1"/>
  <c r="Q180" i="1"/>
  <c r="R180" i="1"/>
  <c r="Q176" i="1"/>
  <c r="R176" i="1"/>
  <c r="Q172" i="1"/>
  <c r="R172" i="1"/>
  <c r="Q164" i="1"/>
  <c r="R164" i="1"/>
  <c r="Q160" i="1"/>
  <c r="R160" i="1"/>
  <c r="Q156" i="1"/>
  <c r="R156" i="1"/>
  <c r="Q148" i="1"/>
  <c r="R148" i="1"/>
  <c r="Q144" i="1"/>
  <c r="R144" i="1"/>
  <c r="Q140" i="1"/>
  <c r="R140" i="1"/>
  <c r="Q132" i="1"/>
  <c r="R132" i="1"/>
  <c r="Q128" i="1"/>
  <c r="R128" i="1"/>
  <c r="Q124" i="1"/>
  <c r="R124" i="1"/>
  <c r="Q116" i="1"/>
  <c r="R116" i="1"/>
  <c r="Q112" i="1"/>
  <c r="R112" i="1"/>
  <c r="Q108" i="1"/>
  <c r="R108" i="1"/>
  <c r="Q100" i="1"/>
  <c r="R100" i="1"/>
  <c r="Q96" i="1"/>
  <c r="R96" i="1"/>
  <c r="Q92" i="1"/>
  <c r="R92" i="1"/>
  <c r="Q84" i="1"/>
  <c r="R84" i="1"/>
  <c r="Q80" i="1"/>
  <c r="R80" i="1"/>
  <c r="Q76" i="1"/>
  <c r="R76" i="1"/>
  <c r="Q68" i="1"/>
  <c r="R68" i="1"/>
  <c r="Q64" i="1"/>
  <c r="R64" i="1"/>
  <c r="Q60" i="1"/>
  <c r="R60" i="1"/>
  <c r="Q52" i="1"/>
  <c r="R52" i="1"/>
  <c r="Q48" i="1"/>
  <c r="R48" i="1"/>
  <c r="Q44" i="1"/>
  <c r="R44" i="1"/>
  <c r="Q36" i="1"/>
  <c r="R36" i="1"/>
  <c r="Q32" i="1"/>
  <c r="R32" i="1"/>
  <c r="Q28" i="1"/>
  <c r="R28" i="1"/>
  <c r="Q20" i="1"/>
  <c r="R20" i="1"/>
  <c r="Q16" i="1"/>
  <c r="R16" i="1"/>
  <c r="Q12" i="1"/>
  <c r="R12" i="1"/>
  <c r="Q4" i="1"/>
  <c r="R4" i="1"/>
  <c r="R376" i="1"/>
  <c r="R312" i="1"/>
  <c r="R248" i="1"/>
  <c r="R184" i="1"/>
  <c r="R120" i="1"/>
  <c r="R56" i="1"/>
  <c r="S393" i="1"/>
  <c r="S329" i="1"/>
  <c r="S265" i="1"/>
  <c r="S201" i="1"/>
  <c r="S137" i="1"/>
  <c r="S73" i="1"/>
  <c r="S9" i="1"/>
  <c r="S422" i="1"/>
  <c r="R422" i="1"/>
  <c r="Q422" i="1"/>
  <c r="S418" i="1"/>
  <c r="R418" i="1"/>
  <c r="Q418" i="1"/>
  <c r="S414" i="1"/>
  <c r="R414" i="1"/>
  <c r="Q414" i="1"/>
  <c r="S410" i="1"/>
  <c r="R410" i="1"/>
  <c r="Q410" i="1"/>
  <c r="S406" i="1"/>
  <c r="R406" i="1"/>
  <c r="Q406" i="1"/>
  <c r="S402" i="1"/>
  <c r="R402" i="1"/>
  <c r="Q402" i="1"/>
  <c r="S398" i="1"/>
  <c r="R398" i="1"/>
  <c r="Q398" i="1"/>
  <c r="S394" i="1"/>
  <c r="R394" i="1"/>
  <c r="Q394" i="1"/>
  <c r="S390" i="1"/>
  <c r="R390" i="1"/>
  <c r="Q390" i="1"/>
  <c r="S386" i="1"/>
  <c r="R386" i="1"/>
  <c r="Q386" i="1"/>
  <c r="S382" i="1"/>
  <c r="R382" i="1"/>
  <c r="Q382" i="1"/>
  <c r="S378" i="1"/>
  <c r="R378" i="1"/>
  <c r="Q378" i="1"/>
  <c r="S374" i="1"/>
  <c r="R374" i="1"/>
  <c r="Q374" i="1"/>
  <c r="S370" i="1"/>
  <c r="R370" i="1"/>
  <c r="Q370" i="1"/>
  <c r="S366" i="1"/>
  <c r="R366" i="1"/>
  <c r="Q366" i="1"/>
  <c r="S362" i="1"/>
  <c r="R362" i="1"/>
  <c r="Q362" i="1"/>
  <c r="S358" i="1"/>
  <c r="R358" i="1"/>
  <c r="Q358" i="1"/>
  <c r="S354" i="1"/>
  <c r="R354" i="1"/>
  <c r="Q354" i="1"/>
  <c r="S350" i="1"/>
  <c r="R350" i="1"/>
  <c r="Q350" i="1"/>
  <c r="S346" i="1"/>
  <c r="R346" i="1"/>
  <c r="Q346" i="1"/>
  <c r="S342" i="1"/>
  <c r="R342" i="1"/>
  <c r="Q342" i="1"/>
  <c r="S338" i="1"/>
  <c r="R338" i="1"/>
  <c r="Q338" i="1"/>
  <c r="S334" i="1"/>
  <c r="R334" i="1"/>
  <c r="Q334" i="1"/>
  <c r="S330" i="1"/>
  <c r="R330" i="1"/>
  <c r="Q330" i="1"/>
  <c r="S326" i="1"/>
  <c r="R326" i="1"/>
  <c r="Q326" i="1"/>
  <c r="S322" i="1"/>
  <c r="R322" i="1"/>
  <c r="Q322" i="1"/>
  <c r="S318" i="1"/>
  <c r="R318" i="1"/>
  <c r="Q318" i="1"/>
  <c r="S314" i="1"/>
  <c r="R314" i="1"/>
  <c r="Q314" i="1"/>
  <c r="S310" i="1"/>
  <c r="R310" i="1"/>
  <c r="Q310" i="1"/>
  <c r="S306" i="1"/>
  <c r="R306" i="1"/>
  <c r="Q306" i="1"/>
  <c r="S302" i="1"/>
  <c r="R302" i="1"/>
  <c r="Q302" i="1"/>
  <c r="S298" i="1"/>
  <c r="R298" i="1"/>
  <c r="Q298" i="1"/>
  <c r="S294" i="1"/>
  <c r="R294" i="1"/>
  <c r="Q294" i="1"/>
  <c r="S290" i="1"/>
  <c r="R290" i="1"/>
  <c r="Q290" i="1"/>
  <c r="S286" i="1"/>
  <c r="R286" i="1"/>
  <c r="Q286" i="1"/>
  <c r="S282" i="1"/>
  <c r="R282" i="1"/>
  <c r="Q282" i="1"/>
  <c r="S278" i="1"/>
  <c r="R278" i="1"/>
  <c r="Q278" i="1"/>
  <c r="S274" i="1"/>
  <c r="R274" i="1"/>
  <c r="Q274" i="1"/>
  <c r="S270" i="1"/>
  <c r="R270" i="1"/>
  <c r="Q270" i="1"/>
  <c r="S266" i="1"/>
  <c r="R266" i="1"/>
  <c r="Q266" i="1"/>
  <c r="S262" i="1"/>
  <c r="R262" i="1"/>
  <c r="Q262" i="1"/>
  <c r="S258" i="1"/>
  <c r="R258" i="1"/>
  <c r="Q258" i="1"/>
  <c r="S254" i="1"/>
  <c r="R254" i="1"/>
  <c r="Q254" i="1"/>
  <c r="S250" i="1"/>
  <c r="R250" i="1"/>
  <c r="Q250" i="1"/>
  <c r="S246" i="1"/>
  <c r="R246" i="1"/>
  <c r="Q246" i="1"/>
  <c r="S242" i="1"/>
  <c r="R242" i="1"/>
  <c r="Q242" i="1"/>
  <c r="S238" i="1"/>
  <c r="R238" i="1"/>
  <c r="Q238" i="1"/>
  <c r="S234" i="1"/>
  <c r="R234" i="1"/>
  <c r="Q234" i="1"/>
  <c r="S230" i="1"/>
  <c r="R230" i="1"/>
  <c r="Q230" i="1"/>
  <c r="S226" i="1"/>
  <c r="R226" i="1"/>
  <c r="Q226" i="1"/>
  <c r="S222" i="1"/>
  <c r="R222" i="1"/>
  <c r="Q222" i="1"/>
  <c r="S218" i="1"/>
  <c r="R218" i="1"/>
  <c r="Q218" i="1"/>
  <c r="S214" i="1"/>
  <c r="R214" i="1"/>
  <c r="Q214" i="1"/>
  <c r="S210" i="1"/>
  <c r="R210" i="1"/>
  <c r="Q210" i="1"/>
  <c r="S206" i="1"/>
  <c r="R206" i="1"/>
  <c r="Q206" i="1"/>
  <c r="S202" i="1"/>
  <c r="R202" i="1"/>
  <c r="Q202" i="1"/>
  <c r="S198" i="1"/>
  <c r="R198" i="1"/>
  <c r="Q198" i="1"/>
  <c r="S194" i="1"/>
  <c r="R194" i="1"/>
  <c r="Q194" i="1"/>
  <c r="S190" i="1"/>
  <c r="R190" i="1"/>
  <c r="Q190" i="1"/>
  <c r="S186" i="1"/>
  <c r="R186" i="1"/>
  <c r="Q186" i="1"/>
  <c r="S182" i="1"/>
  <c r="R182" i="1"/>
  <c r="Q182" i="1"/>
  <c r="S178" i="1"/>
  <c r="R178" i="1"/>
  <c r="Q178" i="1"/>
  <c r="S174" i="1"/>
  <c r="R174" i="1"/>
  <c r="Q174" i="1"/>
  <c r="S170" i="1"/>
  <c r="R170" i="1"/>
  <c r="Q170" i="1"/>
  <c r="S166" i="1"/>
  <c r="R166" i="1"/>
  <c r="Q166" i="1"/>
  <c r="S162" i="1"/>
  <c r="R162" i="1"/>
  <c r="Q162" i="1"/>
  <c r="S158" i="1"/>
  <c r="R158" i="1"/>
  <c r="Q158" i="1"/>
  <c r="S154" i="1"/>
  <c r="R154" i="1"/>
  <c r="Q154" i="1"/>
  <c r="S150" i="1"/>
  <c r="R150" i="1"/>
  <c r="Q150" i="1"/>
  <c r="S146" i="1"/>
  <c r="R146" i="1"/>
  <c r="Q146" i="1"/>
  <c r="S142" i="1"/>
  <c r="R142" i="1"/>
  <c r="Q142" i="1"/>
  <c r="S138" i="1"/>
  <c r="R138" i="1"/>
  <c r="Q138" i="1"/>
  <c r="S134" i="1"/>
  <c r="R134" i="1"/>
  <c r="Q134" i="1"/>
  <c r="S130" i="1"/>
  <c r="R130" i="1"/>
  <c r="Q130" i="1"/>
  <c r="S126" i="1"/>
  <c r="R126" i="1"/>
  <c r="Q126" i="1"/>
  <c r="S122" i="1"/>
  <c r="R122" i="1"/>
  <c r="Q122" i="1"/>
  <c r="S118" i="1"/>
  <c r="R118" i="1"/>
  <c r="Q118" i="1"/>
  <c r="S114" i="1"/>
  <c r="R114" i="1"/>
  <c r="Q114" i="1"/>
  <c r="S110" i="1"/>
  <c r="R110" i="1"/>
  <c r="Q110" i="1"/>
  <c r="S106" i="1"/>
  <c r="R106" i="1"/>
  <c r="Q106" i="1"/>
  <c r="S102" i="1"/>
  <c r="R102" i="1"/>
  <c r="Q102" i="1"/>
  <c r="S98" i="1"/>
  <c r="R98" i="1"/>
  <c r="Q98" i="1"/>
  <c r="S94" i="1"/>
  <c r="R94" i="1"/>
  <c r="Q94" i="1"/>
  <c r="S90" i="1"/>
  <c r="R90" i="1"/>
  <c r="Q90" i="1"/>
  <c r="S86" i="1"/>
  <c r="R86" i="1"/>
  <c r="Q86" i="1"/>
  <c r="S82" i="1"/>
  <c r="R82" i="1"/>
  <c r="Q82" i="1"/>
  <c r="S78" i="1"/>
  <c r="R78" i="1"/>
  <c r="Q78" i="1"/>
  <c r="S74" i="1"/>
  <c r="R74" i="1"/>
  <c r="Q74" i="1"/>
  <c r="S70" i="1"/>
  <c r="R70" i="1"/>
  <c r="Q70" i="1"/>
  <c r="S66" i="1"/>
  <c r="R66" i="1"/>
  <c r="Q66" i="1"/>
  <c r="S62" i="1"/>
  <c r="R62" i="1"/>
  <c r="Q62" i="1"/>
  <c r="S58" i="1"/>
  <c r="R58" i="1"/>
  <c r="Q58" i="1"/>
  <c r="S54" i="1"/>
  <c r="R54" i="1"/>
  <c r="Q54" i="1"/>
  <c r="S50" i="1"/>
  <c r="R50" i="1"/>
  <c r="Q50" i="1"/>
  <c r="S46" i="1"/>
  <c r="R46" i="1"/>
  <c r="Q46" i="1"/>
  <c r="S42" i="1"/>
  <c r="R42" i="1"/>
  <c r="Q42" i="1"/>
  <c r="S38" i="1"/>
  <c r="R38" i="1"/>
  <c r="Q38" i="1"/>
  <c r="S34" i="1"/>
  <c r="R34" i="1"/>
  <c r="Q34" i="1"/>
  <c r="S30" i="1"/>
  <c r="R30" i="1"/>
  <c r="Q30" i="1"/>
  <c r="S26" i="1"/>
  <c r="R26" i="1"/>
  <c r="Q26" i="1"/>
  <c r="S22" i="1"/>
  <c r="R22" i="1"/>
  <c r="Q22" i="1"/>
  <c r="S18" i="1"/>
  <c r="R18" i="1"/>
  <c r="Q18" i="1"/>
  <c r="S14" i="1"/>
  <c r="R14" i="1"/>
  <c r="Q14" i="1"/>
  <c r="S10" i="1"/>
  <c r="R10" i="1"/>
  <c r="Q10" i="1"/>
  <c r="S6" i="1"/>
  <c r="R6" i="1"/>
  <c r="Q6" i="1"/>
  <c r="R2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5" i="1"/>
  <c r="BG292" i="1" l="1"/>
  <c r="BK168" i="1"/>
  <c r="AM116" i="1"/>
  <c r="AR378" i="1"/>
  <c r="AW378" i="1" s="1"/>
  <c r="BB378" i="1" s="1"/>
  <c r="BG6" i="1"/>
  <c r="BG382" i="1"/>
  <c r="BG383" i="1"/>
  <c r="BF200" i="1"/>
  <c r="AR341" i="1"/>
  <c r="AW341" i="1" s="1"/>
  <c r="BB341" i="1" s="1"/>
  <c r="AR383" i="1"/>
  <c r="AW383" i="1" s="1"/>
  <c r="BB383" i="1" s="1"/>
  <c r="AQ154" i="1"/>
  <c r="AV154" i="1" s="1"/>
  <c r="BA154" i="1" s="1"/>
  <c r="BG84" i="1"/>
  <c r="BF317" i="1"/>
  <c r="BG314" i="1"/>
  <c r="BG353" i="1"/>
  <c r="AR240" i="1"/>
  <c r="AW240" i="1" s="1"/>
  <c r="BB240" i="1" s="1"/>
  <c r="AL26" i="1"/>
  <c r="AM346" i="1"/>
  <c r="AR398" i="1"/>
  <c r="AW398" i="1" s="1"/>
  <c r="BB398" i="1" s="1"/>
  <c r="AM277" i="1"/>
  <c r="AM379" i="1"/>
  <c r="BG156" i="1"/>
  <c r="BG340" i="1"/>
  <c r="AR357" i="1"/>
  <c r="AW357" i="1" s="1"/>
  <c r="BB357" i="1" s="1"/>
  <c r="BG46" i="1"/>
  <c r="BG350" i="1"/>
  <c r="BG414" i="1"/>
  <c r="AR319" i="1"/>
  <c r="AW319" i="1" s="1"/>
  <c r="BB319" i="1" s="1"/>
  <c r="AM372" i="1"/>
  <c r="AM389" i="1"/>
  <c r="BK26" i="1"/>
  <c r="BM26" i="1" s="1"/>
  <c r="BG62" i="1"/>
  <c r="AR318" i="1"/>
  <c r="AW318" i="1" s="1"/>
  <c r="BB318" i="1" s="1"/>
  <c r="AM362" i="1"/>
  <c r="BK387" i="1"/>
  <c r="BM387" i="1" s="1"/>
  <c r="AR347" i="1"/>
  <c r="AW347" i="1" s="1"/>
  <c r="BB347" i="1" s="1"/>
  <c r="BG411" i="1"/>
  <c r="AL136" i="1"/>
  <c r="BF168" i="1"/>
  <c r="AR260" i="1"/>
  <c r="AW260" i="1" s="1"/>
  <c r="BB260" i="1" s="1"/>
  <c r="AM404" i="1"/>
  <c r="BG334" i="1"/>
  <c r="BG373" i="1"/>
  <c r="BK317" i="1"/>
  <c r="AQ26" i="1"/>
  <c r="AV26" i="1" s="1"/>
  <c r="BA26" i="1" s="1"/>
  <c r="AM94" i="1"/>
  <c r="AM334" i="1"/>
  <c r="AM366" i="1"/>
  <c r="AM398" i="1"/>
  <c r="AR225" i="1"/>
  <c r="AW225" i="1" s="1"/>
  <c r="BB225" i="1" s="1"/>
  <c r="AM325" i="1"/>
  <c r="AL200" i="1"/>
  <c r="BL317" i="1"/>
  <c r="AR351" i="1"/>
  <c r="AW351" i="1" s="1"/>
  <c r="BB351" i="1" s="1"/>
  <c r="AR36" i="1"/>
  <c r="AW36" i="1" s="1"/>
  <c r="BB36" i="1" s="1"/>
  <c r="AQ136" i="1"/>
  <c r="AV136" i="1" s="1"/>
  <c r="BA136" i="1" s="1"/>
  <c r="AR180" i="1"/>
  <c r="AW180" i="1" s="1"/>
  <c r="BB180" i="1" s="1"/>
  <c r="AR365" i="1"/>
  <c r="AW365" i="1" s="1"/>
  <c r="BB365" i="1" s="1"/>
  <c r="BF152" i="1"/>
  <c r="AQ218" i="1"/>
  <c r="AV218" i="1" s="1"/>
  <c r="BA218" i="1" s="1"/>
  <c r="AR413" i="1"/>
  <c r="AW413" i="1" s="1"/>
  <c r="BB413" i="1" s="1"/>
  <c r="BK73" i="1"/>
  <c r="AR403" i="1"/>
  <c r="AW403" i="1" s="1"/>
  <c r="BB403" i="1" s="1"/>
  <c r="BF120" i="1"/>
  <c r="BF184" i="1"/>
  <c r="AR244" i="1"/>
  <c r="AW244" i="1" s="1"/>
  <c r="BB244" i="1" s="1"/>
  <c r="AR304" i="1"/>
  <c r="AW304" i="1" s="1"/>
  <c r="BB304" i="1" s="1"/>
  <c r="AR324" i="1"/>
  <c r="AW324" i="1" s="1"/>
  <c r="BB324" i="1" s="1"/>
  <c r="AR356" i="1"/>
  <c r="AW356" i="1" s="1"/>
  <c r="BB356" i="1" s="1"/>
  <c r="AR388" i="1"/>
  <c r="AW388" i="1" s="1"/>
  <c r="BB388" i="1" s="1"/>
  <c r="AM221" i="1"/>
  <c r="AM390" i="1"/>
  <c r="AL90" i="1"/>
  <c r="BF218" i="1"/>
  <c r="AR420" i="1"/>
  <c r="AW420" i="1" s="1"/>
  <c r="BB420" i="1" s="1"/>
  <c r="AM261" i="1"/>
  <c r="BG301" i="1"/>
  <c r="AR373" i="1"/>
  <c r="AW373" i="1" s="1"/>
  <c r="BB373" i="1" s="1"/>
  <c r="BG331" i="1"/>
  <c r="BL136" i="1"/>
  <c r="BG315" i="1"/>
  <c r="AM371" i="1"/>
  <c r="AM124" i="1"/>
  <c r="BG140" i="1"/>
  <c r="AL168" i="1"/>
  <c r="BG192" i="1"/>
  <c r="AM349" i="1"/>
  <c r="AR371" i="1"/>
  <c r="AW371" i="1" s="1"/>
  <c r="BB371" i="1" s="1"/>
  <c r="BL200" i="1"/>
  <c r="BG319" i="1"/>
  <c r="BG284" i="1"/>
  <c r="AM128" i="1"/>
  <c r="AR192" i="1"/>
  <c r="AW192" i="1" s="1"/>
  <c r="BB192" i="1" s="1"/>
  <c r="AM308" i="1"/>
  <c r="AO49" i="1"/>
  <c r="AT49" i="1" s="1"/>
  <c r="AY49" i="1" s="1"/>
  <c r="BI49" i="1"/>
  <c r="AI49" i="1"/>
  <c r="AN49" i="1"/>
  <c r="AS49" i="1" s="1"/>
  <c r="BD49" i="1"/>
  <c r="AJ49" i="1"/>
  <c r="BH49" i="1"/>
  <c r="BC49" i="1"/>
  <c r="BD81" i="1"/>
  <c r="BH81" i="1"/>
  <c r="BC81" i="1"/>
  <c r="BI81" i="1"/>
  <c r="AI81" i="1"/>
  <c r="AO81" i="1"/>
  <c r="AT81" i="1" s="1"/>
  <c r="AY81" i="1" s="1"/>
  <c r="AJ81" i="1"/>
  <c r="AN81" i="1"/>
  <c r="AS81" i="1" s="1"/>
  <c r="AO97" i="1"/>
  <c r="AT97" i="1" s="1"/>
  <c r="AY97" i="1" s="1"/>
  <c r="BD97" i="1"/>
  <c r="BH97" i="1"/>
  <c r="AI97" i="1"/>
  <c r="AN97" i="1"/>
  <c r="AS97" i="1" s="1"/>
  <c r="BI97" i="1"/>
  <c r="BC97" i="1"/>
  <c r="AJ97" i="1"/>
  <c r="BI129" i="1"/>
  <c r="AI129" i="1"/>
  <c r="AN129" i="1"/>
  <c r="AS129" i="1" s="1"/>
  <c r="AJ129" i="1"/>
  <c r="BD129" i="1"/>
  <c r="BC129" i="1"/>
  <c r="BH129" i="1"/>
  <c r="AO129" i="1"/>
  <c r="AT129" i="1" s="1"/>
  <c r="AY129" i="1" s="1"/>
  <c r="AI161" i="1"/>
  <c r="BD161" i="1"/>
  <c r="BI161" i="1"/>
  <c r="AN161" i="1"/>
  <c r="AS161" i="1" s="1"/>
  <c r="AO161" i="1"/>
  <c r="AT161" i="1" s="1"/>
  <c r="AY161" i="1" s="1"/>
  <c r="AJ161" i="1"/>
  <c r="BC161" i="1"/>
  <c r="BH161" i="1"/>
  <c r="BI193" i="1"/>
  <c r="AJ193" i="1"/>
  <c r="AO193" i="1"/>
  <c r="AT193" i="1" s="1"/>
  <c r="AY193" i="1" s="1"/>
  <c r="BC193" i="1"/>
  <c r="BH193" i="1"/>
  <c r="BJ193" i="1" s="1"/>
  <c r="BD193" i="1"/>
  <c r="AI193" i="1"/>
  <c r="AN193" i="1"/>
  <c r="AS193" i="1" s="1"/>
  <c r="AI225" i="1"/>
  <c r="BI225" i="1"/>
  <c r="AJ225" i="1"/>
  <c r="AN225" i="1"/>
  <c r="AS225" i="1" s="1"/>
  <c r="BD225" i="1"/>
  <c r="AO225" i="1"/>
  <c r="AT225" i="1" s="1"/>
  <c r="AY225" i="1" s="1"/>
  <c r="BH225" i="1"/>
  <c r="BC225" i="1"/>
  <c r="AJ257" i="1"/>
  <c r="AN257" i="1"/>
  <c r="AS257" i="1" s="1"/>
  <c r="BC257" i="1"/>
  <c r="AO257" i="1"/>
  <c r="AT257" i="1" s="1"/>
  <c r="AY257" i="1" s="1"/>
  <c r="BD257" i="1"/>
  <c r="BH257" i="1"/>
  <c r="BI257" i="1"/>
  <c r="AI257" i="1"/>
  <c r="AJ289" i="1"/>
  <c r="AN289" i="1"/>
  <c r="AS289" i="1" s="1"/>
  <c r="BC289" i="1"/>
  <c r="BD289" i="1"/>
  <c r="BI289" i="1"/>
  <c r="BH289" i="1"/>
  <c r="AI289" i="1"/>
  <c r="AO289" i="1"/>
  <c r="AT289" i="1" s="1"/>
  <c r="AY289" i="1" s="1"/>
  <c r="AJ337" i="1"/>
  <c r="AN337" i="1"/>
  <c r="AS337" i="1" s="1"/>
  <c r="AO337" i="1"/>
  <c r="AT337" i="1" s="1"/>
  <c r="AY337" i="1" s="1"/>
  <c r="BC337" i="1"/>
  <c r="BH337" i="1"/>
  <c r="BI337" i="1"/>
  <c r="BD337" i="1"/>
  <c r="AI337" i="1"/>
  <c r="AJ353" i="1"/>
  <c r="AN353" i="1"/>
  <c r="AS353" i="1" s="1"/>
  <c r="AO353" i="1"/>
  <c r="AT353" i="1" s="1"/>
  <c r="AY353" i="1" s="1"/>
  <c r="BC353" i="1"/>
  <c r="BD353" i="1"/>
  <c r="AI353" i="1"/>
  <c r="BH353" i="1"/>
  <c r="BI353" i="1"/>
  <c r="AJ385" i="1"/>
  <c r="AN385" i="1"/>
  <c r="AS385" i="1" s="1"/>
  <c r="AO385" i="1"/>
  <c r="AT385" i="1" s="1"/>
  <c r="AY385" i="1" s="1"/>
  <c r="BC385" i="1"/>
  <c r="BH385" i="1"/>
  <c r="BI385" i="1"/>
  <c r="AI385" i="1"/>
  <c r="BD385" i="1"/>
  <c r="AI417" i="1"/>
  <c r="AJ417" i="1"/>
  <c r="AN417" i="1"/>
  <c r="AS417" i="1" s="1"/>
  <c r="BC417" i="1"/>
  <c r="BH417" i="1"/>
  <c r="BI417" i="1"/>
  <c r="BD417" i="1"/>
  <c r="AO417" i="1"/>
  <c r="AT417" i="1" s="1"/>
  <c r="AY417" i="1" s="1"/>
  <c r="AP15" i="1"/>
  <c r="AU15" i="1" s="1"/>
  <c r="AZ15" i="1" s="1"/>
  <c r="BE15" i="1"/>
  <c r="AK15" i="1"/>
  <c r="BE47" i="1"/>
  <c r="AK47" i="1"/>
  <c r="AP47" i="1"/>
  <c r="AU47" i="1" s="1"/>
  <c r="AZ47" i="1" s="1"/>
  <c r="AP79" i="1"/>
  <c r="AU79" i="1" s="1"/>
  <c r="AZ79" i="1" s="1"/>
  <c r="AK79" i="1"/>
  <c r="BE79" i="1"/>
  <c r="BE111" i="1"/>
  <c r="AK111" i="1"/>
  <c r="AP111" i="1"/>
  <c r="AU111" i="1" s="1"/>
  <c r="AZ111" i="1" s="1"/>
  <c r="AK143" i="1"/>
  <c r="AP143" i="1"/>
  <c r="AU143" i="1" s="1"/>
  <c r="AZ143" i="1" s="1"/>
  <c r="BE143" i="1"/>
  <c r="BE175" i="1"/>
  <c r="AP175" i="1"/>
  <c r="AU175" i="1" s="1"/>
  <c r="AZ175" i="1" s="1"/>
  <c r="AK175" i="1"/>
  <c r="BE191" i="1"/>
  <c r="AK191" i="1"/>
  <c r="AP191" i="1"/>
  <c r="AU191" i="1" s="1"/>
  <c r="AZ191" i="1" s="1"/>
  <c r="AK223" i="1"/>
  <c r="AP223" i="1"/>
  <c r="AU223" i="1" s="1"/>
  <c r="AZ223" i="1" s="1"/>
  <c r="BE223" i="1"/>
  <c r="AP255" i="1"/>
  <c r="AU255" i="1" s="1"/>
  <c r="AZ255" i="1" s="1"/>
  <c r="BE255" i="1"/>
  <c r="AK255" i="1"/>
  <c r="AP287" i="1"/>
  <c r="AU287" i="1" s="1"/>
  <c r="AZ287" i="1" s="1"/>
  <c r="BE287" i="1"/>
  <c r="AK287" i="1"/>
  <c r="AP319" i="1"/>
  <c r="AU319" i="1" s="1"/>
  <c r="AZ319" i="1" s="1"/>
  <c r="BE319" i="1"/>
  <c r="AK319" i="1"/>
  <c r="AK351" i="1"/>
  <c r="AP351" i="1"/>
  <c r="AU351" i="1" s="1"/>
  <c r="AZ351" i="1" s="1"/>
  <c r="BE351" i="1"/>
  <c r="BE399" i="1"/>
  <c r="AP399" i="1"/>
  <c r="AU399" i="1" s="1"/>
  <c r="AZ399" i="1" s="1"/>
  <c r="AK399" i="1"/>
  <c r="AJ14" i="1"/>
  <c r="AN14" i="1"/>
  <c r="AS14" i="1" s="1"/>
  <c r="AO14" i="1"/>
  <c r="AT14" i="1" s="1"/>
  <c r="AY14" i="1" s="1"/>
  <c r="BD14" i="1"/>
  <c r="BH14" i="1"/>
  <c r="AI14" i="1"/>
  <c r="BC14" i="1"/>
  <c r="BI14" i="1"/>
  <c r="AP34" i="1"/>
  <c r="AU34" i="1" s="1"/>
  <c r="AZ34" i="1" s="1"/>
  <c r="BE34" i="1"/>
  <c r="AK34" i="1"/>
  <c r="AO46" i="1"/>
  <c r="AT46" i="1" s="1"/>
  <c r="AY46" i="1" s="1"/>
  <c r="BD46" i="1"/>
  <c r="BH46" i="1"/>
  <c r="BC46" i="1"/>
  <c r="BI46" i="1"/>
  <c r="AJ46" i="1"/>
  <c r="AI46" i="1"/>
  <c r="AN46" i="1"/>
  <c r="AS46" i="1" s="1"/>
  <c r="BE66" i="1"/>
  <c r="AK66" i="1"/>
  <c r="AP66" i="1"/>
  <c r="AU66" i="1" s="1"/>
  <c r="AZ66" i="1" s="1"/>
  <c r="AJ78" i="1"/>
  <c r="AN78" i="1"/>
  <c r="AS78" i="1" s="1"/>
  <c r="BC78" i="1"/>
  <c r="BH78" i="1"/>
  <c r="AO78" i="1"/>
  <c r="AT78" i="1" s="1"/>
  <c r="AY78" i="1" s="1"/>
  <c r="BI78" i="1"/>
  <c r="AI78" i="1"/>
  <c r="BD78" i="1"/>
  <c r="BE98" i="1"/>
  <c r="AP98" i="1"/>
  <c r="AU98" i="1" s="1"/>
  <c r="AZ98" i="1" s="1"/>
  <c r="AK98" i="1"/>
  <c r="BD110" i="1"/>
  <c r="BH110" i="1"/>
  <c r="BC110" i="1"/>
  <c r="BI110" i="1"/>
  <c r="AN110" i="1"/>
  <c r="AS110" i="1" s="1"/>
  <c r="AI110" i="1"/>
  <c r="AO110" i="1"/>
  <c r="AT110" i="1" s="1"/>
  <c r="AY110" i="1" s="1"/>
  <c r="AJ110" i="1"/>
  <c r="AK130" i="1"/>
  <c r="BE130" i="1"/>
  <c r="AP130" i="1"/>
  <c r="AU130" i="1" s="1"/>
  <c r="AZ130" i="1" s="1"/>
  <c r="BC142" i="1"/>
  <c r="BH142" i="1"/>
  <c r="AI142" i="1"/>
  <c r="AO142" i="1"/>
  <c r="AT142" i="1" s="1"/>
  <c r="AY142" i="1" s="1"/>
  <c r="BI142" i="1"/>
  <c r="AJ142" i="1"/>
  <c r="BD142" i="1"/>
  <c r="AN142" i="1"/>
  <c r="AS142" i="1" s="1"/>
  <c r="BI158" i="1"/>
  <c r="BD158" i="1"/>
  <c r="BC158" i="1"/>
  <c r="AN158" i="1"/>
  <c r="AS158" i="1" s="1"/>
  <c r="AI158" i="1"/>
  <c r="AJ158" i="1"/>
  <c r="AO158" i="1"/>
  <c r="AT158" i="1" s="1"/>
  <c r="AY158" i="1" s="1"/>
  <c r="BH158" i="1"/>
  <c r="AK178" i="1"/>
  <c r="AP178" i="1"/>
  <c r="AU178" i="1" s="1"/>
  <c r="AZ178" i="1" s="1"/>
  <c r="BE178" i="1"/>
  <c r="AO190" i="1"/>
  <c r="AT190" i="1" s="1"/>
  <c r="AY190" i="1" s="1"/>
  <c r="BD190" i="1"/>
  <c r="BH190" i="1"/>
  <c r="AN190" i="1"/>
  <c r="AS190" i="1" s="1"/>
  <c r="BC190" i="1"/>
  <c r="AJ190" i="1"/>
  <c r="BI190" i="1"/>
  <c r="AI190" i="1"/>
  <c r="AK210" i="1"/>
  <c r="BE210" i="1"/>
  <c r="AP210" i="1"/>
  <c r="AU210" i="1" s="1"/>
  <c r="AZ210" i="1" s="1"/>
  <c r="BI222" i="1"/>
  <c r="AI222" i="1"/>
  <c r="AN222" i="1"/>
  <c r="AS222" i="1" s="1"/>
  <c r="BC222" i="1"/>
  <c r="AO222" i="1"/>
  <c r="AT222" i="1" s="1"/>
  <c r="AY222" i="1" s="1"/>
  <c r="BD222" i="1"/>
  <c r="AJ222" i="1"/>
  <c r="BH222" i="1"/>
  <c r="AP242" i="1"/>
  <c r="AU242" i="1" s="1"/>
  <c r="AZ242" i="1" s="1"/>
  <c r="BE242" i="1"/>
  <c r="AK242" i="1"/>
  <c r="AI254" i="1"/>
  <c r="AJ254" i="1"/>
  <c r="AN254" i="1"/>
  <c r="AS254" i="1" s="1"/>
  <c r="BC254" i="1"/>
  <c r="AO254" i="1"/>
  <c r="AT254" i="1" s="1"/>
  <c r="AY254" i="1" s="1"/>
  <c r="BD254" i="1"/>
  <c r="BH254" i="1"/>
  <c r="BI254" i="1"/>
  <c r="AP274" i="1"/>
  <c r="AU274" i="1" s="1"/>
  <c r="AZ274" i="1" s="1"/>
  <c r="BE274" i="1"/>
  <c r="AK274" i="1"/>
  <c r="AI286" i="1"/>
  <c r="BD286" i="1"/>
  <c r="BI286" i="1"/>
  <c r="AN286" i="1"/>
  <c r="AS286" i="1" s="1"/>
  <c r="AO286" i="1"/>
  <c r="AT286" i="1" s="1"/>
  <c r="AY286" i="1" s="1"/>
  <c r="BH286" i="1"/>
  <c r="BC286" i="1"/>
  <c r="AJ286" i="1"/>
  <c r="AK306" i="1"/>
  <c r="AP306" i="1"/>
  <c r="AU306" i="1" s="1"/>
  <c r="AZ306" i="1" s="1"/>
  <c r="BE306" i="1"/>
  <c r="AJ318" i="1"/>
  <c r="AN318" i="1"/>
  <c r="AS318" i="1" s="1"/>
  <c r="BC318" i="1"/>
  <c r="AO318" i="1"/>
  <c r="AT318" i="1" s="1"/>
  <c r="AY318" i="1" s="1"/>
  <c r="BD318" i="1"/>
  <c r="BH318" i="1"/>
  <c r="AI318" i="1"/>
  <c r="BI318" i="1"/>
  <c r="AP338" i="1"/>
  <c r="AU338" i="1" s="1"/>
  <c r="AZ338" i="1" s="1"/>
  <c r="BE338" i="1"/>
  <c r="AK338" i="1"/>
  <c r="AP354" i="1"/>
  <c r="AU354" i="1" s="1"/>
  <c r="AZ354" i="1" s="1"/>
  <c r="BE354" i="1"/>
  <c r="AK354" i="1"/>
  <c r="AJ366" i="1"/>
  <c r="AN366" i="1"/>
  <c r="AS366" i="1" s="1"/>
  <c r="BC366" i="1"/>
  <c r="AO366" i="1"/>
  <c r="AT366" i="1" s="1"/>
  <c r="AY366" i="1" s="1"/>
  <c r="BD366" i="1"/>
  <c r="BH366" i="1"/>
  <c r="AI366" i="1"/>
  <c r="BI366" i="1"/>
  <c r="AP386" i="1"/>
  <c r="AU386" i="1" s="1"/>
  <c r="AZ386" i="1" s="1"/>
  <c r="BE386" i="1"/>
  <c r="AK386" i="1"/>
  <c r="AP402" i="1"/>
  <c r="AU402" i="1" s="1"/>
  <c r="AZ402" i="1" s="1"/>
  <c r="BE402" i="1"/>
  <c r="AK402" i="1"/>
  <c r="AJ414" i="1"/>
  <c r="AN414" i="1"/>
  <c r="AS414" i="1" s="1"/>
  <c r="AO414" i="1"/>
  <c r="AT414" i="1" s="1"/>
  <c r="AY414" i="1" s="1"/>
  <c r="BC414" i="1"/>
  <c r="BI414" i="1"/>
  <c r="BD414" i="1"/>
  <c r="AI414" i="1"/>
  <c r="BH414" i="1"/>
  <c r="AP120" i="1"/>
  <c r="AU120" i="1" s="1"/>
  <c r="AZ120" i="1" s="1"/>
  <c r="AK120" i="1"/>
  <c r="BE120" i="1"/>
  <c r="AJ4" i="1"/>
  <c r="AN4" i="1"/>
  <c r="AS4" i="1" s="1"/>
  <c r="AO4" i="1"/>
  <c r="AT4" i="1" s="1"/>
  <c r="AY4" i="1" s="1"/>
  <c r="BC4" i="1"/>
  <c r="BD4" i="1"/>
  <c r="BH4" i="1"/>
  <c r="BI4" i="1"/>
  <c r="AI4" i="1"/>
  <c r="BD28" i="1"/>
  <c r="BH28" i="1"/>
  <c r="AI28" i="1"/>
  <c r="AO28" i="1"/>
  <c r="AT28" i="1" s="1"/>
  <c r="AY28" i="1" s="1"/>
  <c r="BC28" i="1"/>
  <c r="AN28" i="1"/>
  <c r="AS28" i="1" s="1"/>
  <c r="BI28" i="1"/>
  <c r="AJ28" i="1"/>
  <c r="AJ48" i="1"/>
  <c r="AN48" i="1"/>
  <c r="AS48" i="1" s="1"/>
  <c r="BC48" i="1"/>
  <c r="BI48" i="1"/>
  <c r="AO48" i="1"/>
  <c r="AT48" i="1" s="1"/>
  <c r="AY48" i="1" s="1"/>
  <c r="BD48" i="1"/>
  <c r="AI48" i="1"/>
  <c r="BH48" i="1"/>
  <c r="AJ68" i="1"/>
  <c r="AN68" i="1"/>
  <c r="AS68" i="1" s="1"/>
  <c r="BD68" i="1"/>
  <c r="BH68" i="1"/>
  <c r="AI68" i="1"/>
  <c r="AO68" i="1"/>
  <c r="AT68" i="1" s="1"/>
  <c r="AY68" i="1" s="1"/>
  <c r="BC68" i="1"/>
  <c r="BI68" i="1"/>
  <c r="AO92" i="1"/>
  <c r="AT92" i="1" s="1"/>
  <c r="AY92" i="1" s="1"/>
  <c r="BC92" i="1"/>
  <c r="BH92" i="1"/>
  <c r="BD92" i="1"/>
  <c r="BI92" i="1"/>
  <c r="AJ92" i="1"/>
  <c r="AN92" i="1"/>
  <c r="AS92" i="1" s="1"/>
  <c r="AI92" i="1"/>
  <c r="AI112" i="1"/>
  <c r="BI112" i="1"/>
  <c r="BC112" i="1"/>
  <c r="BH112" i="1"/>
  <c r="AN112" i="1"/>
  <c r="AS112" i="1" s="1"/>
  <c r="AO112" i="1"/>
  <c r="AT112" i="1" s="1"/>
  <c r="AY112" i="1" s="1"/>
  <c r="AJ112" i="1"/>
  <c r="BD112" i="1"/>
  <c r="AI132" i="1"/>
  <c r="AJ132" i="1"/>
  <c r="AO132" i="1"/>
  <c r="AT132" i="1" s="1"/>
  <c r="AY132" i="1" s="1"/>
  <c r="BC132" i="1"/>
  <c r="BH132" i="1"/>
  <c r="BI132" i="1"/>
  <c r="BD132" i="1"/>
  <c r="AN132" i="1"/>
  <c r="AS132" i="1" s="1"/>
  <c r="AJ156" i="1"/>
  <c r="AN156" i="1"/>
  <c r="AS156" i="1" s="1"/>
  <c r="BC156" i="1"/>
  <c r="AI156" i="1"/>
  <c r="AO156" i="1"/>
  <c r="AT156" i="1" s="1"/>
  <c r="AY156" i="1" s="1"/>
  <c r="BH156" i="1"/>
  <c r="BD156" i="1"/>
  <c r="BI156" i="1"/>
  <c r="AI176" i="1"/>
  <c r="AN176" i="1"/>
  <c r="AS176" i="1" s="1"/>
  <c r="AJ176" i="1"/>
  <c r="AO176" i="1"/>
  <c r="AT176" i="1" s="1"/>
  <c r="AY176" i="1" s="1"/>
  <c r="BC176" i="1"/>
  <c r="BH176" i="1"/>
  <c r="BI176" i="1"/>
  <c r="BD176" i="1"/>
  <c r="AI196" i="1"/>
  <c r="AJ196" i="1"/>
  <c r="AO196" i="1"/>
  <c r="AT196" i="1" s="1"/>
  <c r="AY196" i="1" s="1"/>
  <c r="BC196" i="1"/>
  <c r="BH196" i="1"/>
  <c r="BD196" i="1"/>
  <c r="BI196" i="1"/>
  <c r="AN196" i="1"/>
  <c r="AS196" i="1" s="1"/>
  <c r="AO220" i="1"/>
  <c r="AT220" i="1" s="1"/>
  <c r="AY220" i="1" s="1"/>
  <c r="BD220" i="1"/>
  <c r="BH220" i="1"/>
  <c r="BI220" i="1"/>
  <c r="AN220" i="1"/>
  <c r="AS220" i="1" s="1"/>
  <c r="BC220" i="1"/>
  <c r="AI220" i="1"/>
  <c r="AJ220" i="1"/>
  <c r="AO240" i="1"/>
  <c r="AT240" i="1" s="1"/>
  <c r="AY240" i="1" s="1"/>
  <c r="BD240" i="1"/>
  <c r="BH240" i="1"/>
  <c r="BI240" i="1"/>
  <c r="AI240" i="1"/>
  <c r="AJ240" i="1"/>
  <c r="BC240" i="1"/>
  <c r="AN240" i="1"/>
  <c r="AS240" i="1" s="1"/>
  <c r="AO260" i="1"/>
  <c r="AT260" i="1" s="1"/>
  <c r="AY260" i="1" s="1"/>
  <c r="BD260" i="1"/>
  <c r="BH260" i="1"/>
  <c r="BI260" i="1"/>
  <c r="AI260" i="1"/>
  <c r="AJ260" i="1"/>
  <c r="BC260" i="1"/>
  <c r="AN260" i="1"/>
  <c r="AS260" i="1" s="1"/>
  <c r="AO284" i="1"/>
  <c r="AT284" i="1" s="1"/>
  <c r="AY284" i="1" s="1"/>
  <c r="BD284" i="1"/>
  <c r="BH284" i="1"/>
  <c r="BC284" i="1"/>
  <c r="BI284" i="1"/>
  <c r="AI284" i="1"/>
  <c r="AJ284" i="1"/>
  <c r="AN284" i="1"/>
  <c r="AS284" i="1" s="1"/>
  <c r="BI304" i="1"/>
  <c r="AI304" i="1"/>
  <c r="AJ304" i="1"/>
  <c r="BH304" i="1"/>
  <c r="BC304" i="1"/>
  <c r="AN304" i="1"/>
  <c r="AS304" i="1" s="1"/>
  <c r="AO304" i="1"/>
  <c r="AT304" i="1" s="1"/>
  <c r="AY304" i="1" s="1"/>
  <c r="BD304" i="1"/>
  <c r="BI324" i="1"/>
  <c r="AI324" i="1"/>
  <c r="AJ324" i="1"/>
  <c r="BH324" i="1"/>
  <c r="BC324" i="1"/>
  <c r="AN324" i="1"/>
  <c r="AS324" i="1" s="1"/>
  <c r="BD324" i="1"/>
  <c r="AO324" i="1"/>
  <c r="AT324" i="1" s="1"/>
  <c r="AY324" i="1" s="1"/>
  <c r="BD348" i="1"/>
  <c r="BH348" i="1"/>
  <c r="AI348" i="1"/>
  <c r="BI348" i="1"/>
  <c r="AJ348" i="1"/>
  <c r="BC348" i="1"/>
  <c r="AO348" i="1"/>
  <c r="AT348" i="1" s="1"/>
  <c r="AY348" i="1" s="1"/>
  <c r="AN348" i="1"/>
  <c r="AS348" i="1" s="1"/>
  <c r="AO368" i="1"/>
  <c r="AT368" i="1" s="1"/>
  <c r="AY368" i="1" s="1"/>
  <c r="BD368" i="1"/>
  <c r="BH368" i="1"/>
  <c r="BI368" i="1"/>
  <c r="AI368" i="1"/>
  <c r="AJ368" i="1"/>
  <c r="BC368" i="1"/>
  <c r="AN368" i="1"/>
  <c r="AS368" i="1" s="1"/>
  <c r="AI388" i="1"/>
  <c r="AJ388" i="1"/>
  <c r="AN388" i="1"/>
  <c r="AS388" i="1" s="1"/>
  <c r="BC388" i="1"/>
  <c r="AO388" i="1"/>
  <c r="AT388" i="1" s="1"/>
  <c r="AY388" i="1" s="1"/>
  <c r="BD388" i="1"/>
  <c r="BI388" i="1"/>
  <c r="BH388" i="1"/>
  <c r="AI412" i="1"/>
  <c r="AJ412" i="1"/>
  <c r="AN412" i="1"/>
  <c r="AS412" i="1" s="1"/>
  <c r="BC412" i="1"/>
  <c r="BH412" i="1"/>
  <c r="BI412" i="1"/>
  <c r="BD412" i="1"/>
  <c r="AO412" i="1"/>
  <c r="AT412" i="1" s="1"/>
  <c r="AY412" i="1" s="1"/>
  <c r="AI311" i="1"/>
  <c r="AJ311" i="1"/>
  <c r="AN311" i="1"/>
  <c r="AS311" i="1" s="1"/>
  <c r="BC311" i="1"/>
  <c r="BH311" i="1"/>
  <c r="BI311" i="1"/>
  <c r="BD311" i="1"/>
  <c r="AO311" i="1"/>
  <c r="AT311" i="1" s="1"/>
  <c r="AY311" i="1" s="1"/>
  <c r="BD15" i="1"/>
  <c r="BH15" i="1"/>
  <c r="AJ15" i="1"/>
  <c r="AN15" i="1"/>
  <c r="AS15" i="1" s="1"/>
  <c r="AO15" i="1"/>
  <c r="AT15" i="1" s="1"/>
  <c r="AY15" i="1" s="1"/>
  <c r="BC15" i="1"/>
  <c r="AI15" i="1"/>
  <c r="BI15" i="1"/>
  <c r="AJ43" i="1"/>
  <c r="AO43" i="1"/>
  <c r="AT43" i="1" s="1"/>
  <c r="AY43" i="1" s="1"/>
  <c r="BC43" i="1"/>
  <c r="BH43" i="1"/>
  <c r="AI43" i="1"/>
  <c r="BD43" i="1"/>
  <c r="AN43" i="1"/>
  <c r="AS43" i="1" s="1"/>
  <c r="BI43" i="1"/>
  <c r="BD79" i="1"/>
  <c r="BH79" i="1"/>
  <c r="AJ79" i="1"/>
  <c r="AO79" i="1"/>
  <c r="AT79" i="1" s="1"/>
  <c r="AY79" i="1" s="1"/>
  <c r="AN79" i="1"/>
  <c r="AS79" i="1" s="1"/>
  <c r="BI79" i="1"/>
  <c r="AI79" i="1"/>
  <c r="BC79" i="1"/>
  <c r="AJ111" i="1"/>
  <c r="AN111" i="1"/>
  <c r="AS111" i="1" s="1"/>
  <c r="BC111" i="1"/>
  <c r="BD111" i="1"/>
  <c r="BI111" i="1"/>
  <c r="BH111" i="1"/>
  <c r="AO111" i="1"/>
  <c r="AT111" i="1" s="1"/>
  <c r="AY111" i="1" s="1"/>
  <c r="AI111" i="1"/>
  <c r="BD139" i="1"/>
  <c r="BH139" i="1"/>
  <c r="AN139" i="1"/>
  <c r="AS139" i="1" s="1"/>
  <c r="BI139" i="1"/>
  <c r="AJ139" i="1"/>
  <c r="AO139" i="1"/>
  <c r="AT139" i="1" s="1"/>
  <c r="AY139" i="1" s="1"/>
  <c r="AI139" i="1"/>
  <c r="BC139" i="1"/>
  <c r="AJ175" i="1"/>
  <c r="AN175" i="1"/>
  <c r="AS175" i="1" s="1"/>
  <c r="BC175" i="1"/>
  <c r="BD175" i="1"/>
  <c r="AI175" i="1"/>
  <c r="BH175" i="1"/>
  <c r="AO175" i="1"/>
  <c r="AT175" i="1" s="1"/>
  <c r="AY175" i="1" s="1"/>
  <c r="BI175" i="1"/>
  <c r="AJ203" i="1"/>
  <c r="AN203" i="1"/>
  <c r="AS203" i="1" s="1"/>
  <c r="BC203" i="1"/>
  <c r="AI203" i="1"/>
  <c r="AO203" i="1"/>
  <c r="AT203" i="1" s="1"/>
  <c r="AY203" i="1" s="1"/>
  <c r="BH203" i="1"/>
  <c r="BI203" i="1"/>
  <c r="BD203" i="1"/>
  <c r="BI235" i="1"/>
  <c r="AI235" i="1"/>
  <c r="AO235" i="1"/>
  <c r="AT235" i="1" s="1"/>
  <c r="AY235" i="1" s="1"/>
  <c r="BD235" i="1"/>
  <c r="AJ235" i="1"/>
  <c r="AN235" i="1"/>
  <c r="AS235" i="1" s="1"/>
  <c r="BH235" i="1"/>
  <c r="BC235" i="1"/>
  <c r="BI279" i="1"/>
  <c r="AI279" i="1"/>
  <c r="AO279" i="1"/>
  <c r="AT279" i="1" s="1"/>
  <c r="AY279" i="1" s="1"/>
  <c r="BD279" i="1"/>
  <c r="AJ279" i="1"/>
  <c r="AN279" i="1"/>
  <c r="AS279" i="1" s="1"/>
  <c r="BC279" i="1"/>
  <c r="BH279" i="1"/>
  <c r="AJ331" i="1"/>
  <c r="AN331" i="1"/>
  <c r="AS331" i="1" s="1"/>
  <c r="BI331" i="1"/>
  <c r="AO331" i="1"/>
  <c r="AT331" i="1" s="1"/>
  <c r="AY331" i="1" s="1"/>
  <c r="BH331" i="1"/>
  <c r="BC331" i="1"/>
  <c r="AI331" i="1"/>
  <c r="BD331" i="1"/>
  <c r="AI367" i="1"/>
  <c r="BI367" i="1"/>
  <c r="AJ367" i="1"/>
  <c r="AN367" i="1"/>
  <c r="AS367" i="1" s="1"/>
  <c r="BD367" i="1"/>
  <c r="AO367" i="1"/>
  <c r="AT367" i="1" s="1"/>
  <c r="AY367" i="1" s="1"/>
  <c r="BC367" i="1"/>
  <c r="BH367" i="1"/>
  <c r="AJ419" i="1"/>
  <c r="AN419" i="1"/>
  <c r="AS419" i="1" s="1"/>
  <c r="AO419" i="1"/>
  <c r="AT419" i="1" s="1"/>
  <c r="AY419" i="1" s="1"/>
  <c r="BC419" i="1"/>
  <c r="BI419" i="1"/>
  <c r="BD419" i="1"/>
  <c r="AI419" i="1"/>
  <c r="BH419" i="1"/>
  <c r="AJ327" i="1"/>
  <c r="AN327" i="1"/>
  <c r="AS327" i="1" s="1"/>
  <c r="AO327" i="1"/>
  <c r="AT327" i="1" s="1"/>
  <c r="AY327" i="1" s="1"/>
  <c r="BC327" i="1"/>
  <c r="BH327" i="1"/>
  <c r="BI327" i="1"/>
  <c r="BD327" i="1"/>
  <c r="AI327" i="1"/>
  <c r="BD11" i="1"/>
  <c r="BH11" i="1"/>
  <c r="AI11" i="1"/>
  <c r="BI11" i="1"/>
  <c r="AJ11" i="1"/>
  <c r="AN11" i="1"/>
  <c r="AS11" i="1" s="1"/>
  <c r="BC11" i="1"/>
  <c r="AO11" i="1"/>
  <c r="AT11" i="1" s="1"/>
  <c r="AY11" i="1" s="1"/>
  <c r="AJ47" i="1"/>
  <c r="AN47" i="1"/>
  <c r="AS47" i="1" s="1"/>
  <c r="BD47" i="1"/>
  <c r="BH47" i="1"/>
  <c r="AO47" i="1"/>
  <c r="AT47" i="1" s="1"/>
  <c r="AY47" i="1" s="1"/>
  <c r="BI47" i="1"/>
  <c r="BC47" i="1"/>
  <c r="AI47" i="1"/>
  <c r="BD75" i="1"/>
  <c r="BH75" i="1"/>
  <c r="AJ75" i="1"/>
  <c r="AO75" i="1"/>
  <c r="AT75" i="1" s="1"/>
  <c r="AY75" i="1" s="1"/>
  <c r="AN75" i="1"/>
  <c r="AS75" i="1" s="1"/>
  <c r="BI75" i="1"/>
  <c r="AI75" i="1"/>
  <c r="BC75" i="1"/>
  <c r="BI91" i="1"/>
  <c r="BC91" i="1"/>
  <c r="BH91" i="1"/>
  <c r="BD91" i="1"/>
  <c r="AN91" i="1"/>
  <c r="AS91" i="1" s="1"/>
  <c r="AO91" i="1"/>
  <c r="AT91" i="1" s="1"/>
  <c r="AY91" i="1" s="1"/>
  <c r="AI91" i="1"/>
  <c r="AJ91" i="1"/>
  <c r="AJ123" i="1"/>
  <c r="AN123" i="1"/>
  <c r="AS123" i="1" s="1"/>
  <c r="BD123" i="1"/>
  <c r="BI123" i="1"/>
  <c r="AO123" i="1"/>
  <c r="AT123" i="1" s="1"/>
  <c r="AY123" i="1" s="1"/>
  <c r="BH123" i="1"/>
  <c r="AI123" i="1"/>
  <c r="BC123" i="1"/>
  <c r="AO159" i="1"/>
  <c r="AT159" i="1" s="1"/>
  <c r="AY159" i="1" s="1"/>
  <c r="BD159" i="1"/>
  <c r="BH159" i="1"/>
  <c r="AN159" i="1"/>
  <c r="AS159" i="1" s="1"/>
  <c r="AI159" i="1"/>
  <c r="AJ159" i="1"/>
  <c r="BC159" i="1"/>
  <c r="BI159" i="1"/>
  <c r="AJ187" i="1"/>
  <c r="AN187" i="1"/>
  <c r="AS187" i="1" s="1"/>
  <c r="BC187" i="1"/>
  <c r="AI187" i="1"/>
  <c r="AO187" i="1"/>
  <c r="AT187" i="1" s="1"/>
  <c r="AY187" i="1" s="1"/>
  <c r="BH187" i="1"/>
  <c r="BI187" i="1"/>
  <c r="BD187" i="1"/>
  <c r="AI219" i="1"/>
  <c r="BI219" i="1"/>
  <c r="AJ219" i="1"/>
  <c r="AN219" i="1"/>
  <c r="AS219" i="1" s="1"/>
  <c r="BC219" i="1"/>
  <c r="BD219" i="1"/>
  <c r="AO219" i="1"/>
  <c r="AT219" i="1" s="1"/>
  <c r="AY219" i="1" s="1"/>
  <c r="BH219" i="1"/>
  <c r="BI255" i="1"/>
  <c r="AI255" i="1"/>
  <c r="AO255" i="1"/>
  <c r="AT255" i="1" s="1"/>
  <c r="AY255" i="1" s="1"/>
  <c r="BD255" i="1"/>
  <c r="AJ255" i="1"/>
  <c r="AN255" i="1"/>
  <c r="AS255" i="1" s="1"/>
  <c r="BH255" i="1"/>
  <c r="BC255" i="1"/>
  <c r="BI283" i="1"/>
  <c r="BC283" i="1"/>
  <c r="BH283" i="1"/>
  <c r="BD283" i="1"/>
  <c r="AJ283" i="1"/>
  <c r="AN283" i="1"/>
  <c r="AS283" i="1" s="1"/>
  <c r="AI283" i="1"/>
  <c r="AO283" i="1"/>
  <c r="AT283" i="1" s="1"/>
  <c r="AY283" i="1" s="1"/>
  <c r="AI315" i="1"/>
  <c r="AJ315" i="1"/>
  <c r="AN315" i="1"/>
  <c r="AS315" i="1" s="1"/>
  <c r="BC315" i="1"/>
  <c r="BH315" i="1"/>
  <c r="BI315" i="1"/>
  <c r="AO315" i="1"/>
  <c r="AT315" i="1" s="1"/>
  <c r="AY315" i="1" s="1"/>
  <c r="BD315" i="1"/>
  <c r="AJ351" i="1"/>
  <c r="AN351" i="1"/>
  <c r="AS351" i="1" s="1"/>
  <c r="AO351" i="1"/>
  <c r="AT351" i="1" s="1"/>
  <c r="AY351" i="1" s="1"/>
  <c r="BC351" i="1"/>
  <c r="BI351" i="1"/>
  <c r="BD351" i="1"/>
  <c r="AI351" i="1"/>
  <c r="BH351" i="1"/>
  <c r="AO395" i="1"/>
  <c r="AT395" i="1" s="1"/>
  <c r="AY395" i="1" s="1"/>
  <c r="BC395" i="1"/>
  <c r="BD395" i="1"/>
  <c r="BH395" i="1"/>
  <c r="AI395" i="1"/>
  <c r="AJ395" i="1"/>
  <c r="AN395" i="1"/>
  <c r="AS395" i="1" s="1"/>
  <c r="BI395" i="1"/>
  <c r="AP88" i="1"/>
  <c r="AU88" i="1" s="1"/>
  <c r="AZ88" i="1" s="1"/>
  <c r="AK88" i="1"/>
  <c r="BE88" i="1"/>
  <c r="AL105" i="1"/>
  <c r="BF105" i="1"/>
  <c r="AQ105" i="1"/>
  <c r="AV105" i="1" s="1"/>
  <c r="BA105" i="1" s="1"/>
  <c r="BK105" i="1"/>
  <c r="BL105" i="1"/>
  <c r="AQ224" i="1"/>
  <c r="AV224" i="1" s="1"/>
  <c r="BA224" i="1" s="1"/>
  <c r="AL224" i="1"/>
  <c r="BF224" i="1"/>
  <c r="BK224" i="1"/>
  <c r="BL224" i="1"/>
  <c r="AL256" i="1"/>
  <c r="AQ256" i="1"/>
  <c r="AV256" i="1" s="1"/>
  <c r="BA256" i="1" s="1"/>
  <c r="BF256" i="1"/>
  <c r="BL256" i="1"/>
  <c r="BK256" i="1"/>
  <c r="AL316" i="1"/>
  <c r="AQ316" i="1"/>
  <c r="AV316" i="1" s="1"/>
  <c r="BA316" i="1" s="1"/>
  <c r="BF316" i="1"/>
  <c r="BL316" i="1"/>
  <c r="BK316" i="1"/>
  <c r="AL348" i="1"/>
  <c r="AQ348" i="1"/>
  <c r="AV348" i="1" s="1"/>
  <c r="BA348" i="1" s="1"/>
  <c r="BF348" i="1"/>
  <c r="BK348" i="1"/>
  <c r="BL348" i="1"/>
  <c r="AQ380" i="1"/>
  <c r="AV380" i="1" s="1"/>
  <c r="BA380" i="1" s="1"/>
  <c r="BF380" i="1"/>
  <c r="AL380" i="1"/>
  <c r="BK380" i="1"/>
  <c r="BL380" i="1"/>
  <c r="AQ412" i="1"/>
  <c r="AV412" i="1" s="1"/>
  <c r="BA412" i="1" s="1"/>
  <c r="BF412" i="1"/>
  <c r="AL412" i="1"/>
  <c r="BK412" i="1"/>
  <c r="BL412" i="1"/>
  <c r="BF8" i="1"/>
  <c r="AL8" i="1"/>
  <c r="AQ8" i="1"/>
  <c r="AV8" i="1" s="1"/>
  <c r="BA8" i="1" s="1"/>
  <c r="BK8" i="1"/>
  <c r="BL8" i="1"/>
  <c r="BG24" i="1"/>
  <c r="AM24" i="1"/>
  <c r="AR24" i="1"/>
  <c r="AW24" i="1" s="1"/>
  <c r="BB24" i="1" s="1"/>
  <c r="AJ40" i="1"/>
  <c r="AN40" i="1"/>
  <c r="AS40" i="1" s="1"/>
  <c r="BC40" i="1"/>
  <c r="AI40" i="1"/>
  <c r="AO40" i="1"/>
  <c r="AT40" i="1" s="1"/>
  <c r="AY40" i="1" s="1"/>
  <c r="BD40" i="1"/>
  <c r="BH40" i="1"/>
  <c r="BI40" i="1"/>
  <c r="AL60" i="1"/>
  <c r="AQ60" i="1"/>
  <c r="AV60" i="1" s="1"/>
  <c r="BA60" i="1" s="1"/>
  <c r="BF60" i="1"/>
  <c r="BL60" i="1"/>
  <c r="BK60" i="1"/>
  <c r="AR76" i="1"/>
  <c r="AW76" i="1" s="1"/>
  <c r="BB76" i="1" s="1"/>
  <c r="BG76" i="1"/>
  <c r="AM76" i="1"/>
  <c r="AI104" i="1"/>
  <c r="BI104" i="1"/>
  <c r="AN104" i="1"/>
  <c r="AS104" i="1" s="1"/>
  <c r="BH104" i="1"/>
  <c r="AO104" i="1"/>
  <c r="AT104" i="1" s="1"/>
  <c r="AY104" i="1" s="1"/>
  <c r="BC104" i="1"/>
  <c r="AJ104" i="1"/>
  <c r="BD104" i="1"/>
  <c r="AJ136" i="1"/>
  <c r="AN136" i="1"/>
  <c r="AS136" i="1" s="1"/>
  <c r="BC136" i="1"/>
  <c r="BI136" i="1"/>
  <c r="BD136" i="1"/>
  <c r="AI136" i="1"/>
  <c r="AO136" i="1"/>
  <c r="AT136" i="1" s="1"/>
  <c r="AY136" i="1" s="1"/>
  <c r="BH136" i="1"/>
  <c r="AI200" i="1"/>
  <c r="AJ200" i="1"/>
  <c r="AO200" i="1"/>
  <c r="AT200" i="1" s="1"/>
  <c r="AY200" i="1" s="1"/>
  <c r="BC200" i="1"/>
  <c r="BH200" i="1"/>
  <c r="BD200" i="1"/>
  <c r="BI200" i="1"/>
  <c r="AN200" i="1"/>
  <c r="AS200" i="1" s="1"/>
  <c r="AO264" i="1"/>
  <c r="AT264" i="1" s="1"/>
  <c r="AY264" i="1" s="1"/>
  <c r="BD264" i="1"/>
  <c r="BH264" i="1"/>
  <c r="BI264" i="1"/>
  <c r="AI264" i="1"/>
  <c r="AJ264" i="1"/>
  <c r="BC264" i="1"/>
  <c r="AN264" i="1"/>
  <c r="AS264" i="1" s="1"/>
  <c r="BI328" i="1"/>
  <c r="AI328" i="1"/>
  <c r="BH328" i="1"/>
  <c r="AN328" i="1"/>
  <c r="AS328" i="1" s="1"/>
  <c r="BC328" i="1"/>
  <c r="BD328" i="1"/>
  <c r="AO328" i="1"/>
  <c r="AT328" i="1" s="1"/>
  <c r="AY328" i="1" s="1"/>
  <c r="AJ328" i="1"/>
  <c r="AO392" i="1"/>
  <c r="AT392" i="1" s="1"/>
  <c r="AY392" i="1" s="1"/>
  <c r="BD392" i="1"/>
  <c r="BH392" i="1"/>
  <c r="BI392" i="1"/>
  <c r="AN392" i="1"/>
  <c r="AS392" i="1" s="1"/>
  <c r="BC392" i="1"/>
  <c r="AJ392" i="1"/>
  <c r="AI392" i="1"/>
  <c r="AR82" i="1"/>
  <c r="AW82" i="1" s="1"/>
  <c r="BB82" i="1" s="1"/>
  <c r="BG82" i="1"/>
  <c r="AM82" i="1"/>
  <c r="AM170" i="1"/>
  <c r="BG170" i="1"/>
  <c r="AR170" i="1"/>
  <c r="AW170" i="1" s="1"/>
  <c r="BB170" i="1" s="1"/>
  <c r="AM214" i="1"/>
  <c r="AR214" i="1"/>
  <c r="AW214" i="1" s="1"/>
  <c r="BB214" i="1" s="1"/>
  <c r="BG214" i="1"/>
  <c r="AM254" i="1"/>
  <c r="AR254" i="1"/>
  <c r="AW254" i="1" s="1"/>
  <c r="BB254" i="1" s="1"/>
  <c r="BG254" i="1"/>
  <c r="AM298" i="1"/>
  <c r="AR298" i="1"/>
  <c r="AW298" i="1" s="1"/>
  <c r="BB298" i="1" s="1"/>
  <c r="BG298" i="1"/>
  <c r="BF359" i="1"/>
  <c r="BK359" i="1"/>
  <c r="BL359" i="1"/>
  <c r="AQ359" i="1"/>
  <c r="AV359" i="1" s="1"/>
  <c r="BA359" i="1" s="1"/>
  <c r="AL359" i="1"/>
  <c r="AQ31" i="1"/>
  <c r="AV31" i="1" s="1"/>
  <c r="BA31" i="1" s="1"/>
  <c r="BF31" i="1"/>
  <c r="AL31" i="1"/>
  <c r="BK31" i="1"/>
  <c r="BL31" i="1"/>
  <c r="AL75" i="1"/>
  <c r="BF75" i="1"/>
  <c r="BK75" i="1"/>
  <c r="AQ75" i="1"/>
  <c r="AV75" i="1" s="1"/>
  <c r="BA75" i="1" s="1"/>
  <c r="BL75" i="1"/>
  <c r="AL115" i="1"/>
  <c r="BF115" i="1"/>
  <c r="AQ115" i="1"/>
  <c r="AV115" i="1" s="1"/>
  <c r="BA115" i="1" s="1"/>
  <c r="BK115" i="1"/>
  <c r="BL115" i="1"/>
  <c r="BF159" i="1"/>
  <c r="AL159" i="1"/>
  <c r="AQ159" i="1"/>
  <c r="AV159" i="1" s="1"/>
  <c r="BA159" i="1" s="1"/>
  <c r="BK159" i="1"/>
  <c r="BL159" i="1"/>
  <c r="BF203" i="1"/>
  <c r="AQ203" i="1"/>
  <c r="AV203" i="1" s="1"/>
  <c r="BA203" i="1" s="1"/>
  <c r="BK203" i="1"/>
  <c r="BL203" i="1"/>
  <c r="AL203" i="1"/>
  <c r="AL243" i="1"/>
  <c r="AQ243" i="1"/>
  <c r="AV243" i="1" s="1"/>
  <c r="BA243" i="1" s="1"/>
  <c r="BF243" i="1"/>
  <c r="BK243" i="1"/>
  <c r="BL243" i="1"/>
  <c r="AR327" i="1"/>
  <c r="AW327" i="1" s="1"/>
  <c r="BB327" i="1" s="1"/>
  <c r="BG327" i="1"/>
  <c r="AM327" i="1"/>
  <c r="AQ144" i="1"/>
  <c r="AV144" i="1" s="1"/>
  <c r="BA144" i="1" s="1"/>
  <c r="BF144" i="1"/>
  <c r="AL144" i="1"/>
  <c r="BK144" i="1"/>
  <c r="BL144" i="1"/>
  <c r="AL241" i="1"/>
  <c r="AQ241" i="1"/>
  <c r="AV241" i="1" s="1"/>
  <c r="BA241" i="1" s="1"/>
  <c r="BL241" i="1"/>
  <c r="BK241" i="1"/>
  <c r="BF241" i="1"/>
  <c r="AL305" i="1"/>
  <c r="BL305" i="1"/>
  <c r="BK305" i="1"/>
  <c r="AQ305" i="1"/>
  <c r="AV305" i="1" s="1"/>
  <c r="BA305" i="1" s="1"/>
  <c r="BF305" i="1"/>
  <c r="BF345" i="1"/>
  <c r="AQ345" i="1"/>
  <c r="AV345" i="1" s="1"/>
  <c r="BA345" i="1" s="1"/>
  <c r="BK345" i="1"/>
  <c r="AL345" i="1"/>
  <c r="BL345" i="1"/>
  <c r="BF377" i="1"/>
  <c r="AQ377" i="1"/>
  <c r="AV377" i="1" s="1"/>
  <c r="BA377" i="1" s="1"/>
  <c r="AL377" i="1"/>
  <c r="BK377" i="1"/>
  <c r="BL377" i="1"/>
  <c r="BF409" i="1"/>
  <c r="AQ409" i="1"/>
  <c r="AV409" i="1" s="1"/>
  <c r="BA409" i="1" s="1"/>
  <c r="AL409" i="1"/>
  <c r="BL409" i="1"/>
  <c r="BK409" i="1"/>
  <c r="AL9" i="1"/>
  <c r="AQ9" i="1"/>
  <c r="AV9" i="1" s="1"/>
  <c r="BA9" i="1" s="1"/>
  <c r="BF9" i="1"/>
  <c r="BK9" i="1"/>
  <c r="BL9" i="1"/>
  <c r="AR21" i="1"/>
  <c r="AW21" i="1" s="1"/>
  <c r="BB21" i="1" s="1"/>
  <c r="BG21" i="1"/>
  <c r="AM21" i="1"/>
  <c r="BG37" i="1"/>
  <c r="AR37" i="1"/>
  <c r="AW37" i="1" s="1"/>
  <c r="BB37" i="1" s="1"/>
  <c r="AM37" i="1"/>
  <c r="AM53" i="1"/>
  <c r="BG53" i="1"/>
  <c r="AR53" i="1"/>
  <c r="AW53" i="1" s="1"/>
  <c r="BB53" i="1" s="1"/>
  <c r="AR69" i="1"/>
  <c r="AW69" i="1" s="1"/>
  <c r="BB69" i="1" s="1"/>
  <c r="BG69" i="1"/>
  <c r="AM69" i="1"/>
  <c r="AM85" i="1"/>
  <c r="AR85" i="1"/>
  <c r="AW85" i="1" s="1"/>
  <c r="BB85" i="1" s="1"/>
  <c r="BG85" i="1"/>
  <c r="AM101" i="1"/>
  <c r="AR101" i="1"/>
  <c r="AW101" i="1" s="1"/>
  <c r="BB101" i="1" s="1"/>
  <c r="BG101" i="1"/>
  <c r="AM117" i="1"/>
  <c r="BG117" i="1"/>
  <c r="AR117" i="1"/>
  <c r="AW117" i="1" s="1"/>
  <c r="BB117" i="1" s="1"/>
  <c r="BE137" i="1"/>
  <c r="AP137" i="1"/>
  <c r="AU137" i="1" s="1"/>
  <c r="AZ137" i="1" s="1"/>
  <c r="AK137" i="1"/>
  <c r="AM153" i="1"/>
  <c r="AR153" i="1"/>
  <c r="AW153" i="1" s="1"/>
  <c r="BB153" i="1" s="1"/>
  <c r="BG153" i="1"/>
  <c r="AQ169" i="1"/>
  <c r="AV169" i="1" s="1"/>
  <c r="BA169" i="1" s="1"/>
  <c r="BF169" i="1"/>
  <c r="BK169" i="1"/>
  <c r="AL169" i="1"/>
  <c r="BL169" i="1"/>
  <c r="BG181" i="1"/>
  <c r="AM181" i="1"/>
  <c r="AR181" i="1"/>
  <c r="AW181" i="1" s="1"/>
  <c r="BB181" i="1" s="1"/>
  <c r="AL197" i="1"/>
  <c r="AQ197" i="1"/>
  <c r="AV197" i="1" s="1"/>
  <c r="BA197" i="1" s="1"/>
  <c r="BF197" i="1"/>
  <c r="BK197" i="1"/>
  <c r="BL197" i="1"/>
  <c r="BG209" i="1"/>
  <c r="AM209" i="1"/>
  <c r="AR209" i="1"/>
  <c r="AW209" i="1" s="1"/>
  <c r="BB209" i="1" s="1"/>
  <c r="AK265" i="1"/>
  <c r="BE265" i="1"/>
  <c r="AP265" i="1"/>
  <c r="AU265" i="1" s="1"/>
  <c r="AZ265" i="1" s="1"/>
  <c r="AK329" i="1"/>
  <c r="AP329" i="1"/>
  <c r="AU329" i="1" s="1"/>
  <c r="AZ329" i="1" s="1"/>
  <c r="BE329" i="1"/>
  <c r="AK393" i="1"/>
  <c r="AP393" i="1"/>
  <c r="AU393" i="1" s="1"/>
  <c r="AZ393" i="1" s="1"/>
  <c r="BE393" i="1"/>
  <c r="AR114" i="1"/>
  <c r="AW114" i="1" s="1"/>
  <c r="BB114" i="1" s="1"/>
  <c r="AM114" i="1"/>
  <c r="BG114" i="1"/>
  <c r="BG162" i="1"/>
  <c r="AR162" i="1"/>
  <c r="AW162" i="1" s="1"/>
  <c r="BB162" i="1" s="1"/>
  <c r="AM162" i="1"/>
  <c r="AM198" i="1"/>
  <c r="AR198" i="1"/>
  <c r="AW198" i="1" s="1"/>
  <c r="BB198" i="1" s="1"/>
  <c r="BG198" i="1"/>
  <c r="AM258" i="1"/>
  <c r="AR258" i="1"/>
  <c r="AW258" i="1" s="1"/>
  <c r="BB258" i="1" s="1"/>
  <c r="BG258" i="1"/>
  <c r="AQ323" i="1"/>
  <c r="AV323" i="1" s="1"/>
  <c r="BA323" i="1" s="1"/>
  <c r="BF323" i="1"/>
  <c r="BK323" i="1"/>
  <c r="AL323" i="1"/>
  <c r="BL323" i="1"/>
  <c r="AQ391" i="1"/>
  <c r="AV391" i="1" s="1"/>
  <c r="BA391" i="1" s="1"/>
  <c r="BF391" i="1"/>
  <c r="AL391" i="1"/>
  <c r="BK391" i="1"/>
  <c r="BL391" i="1"/>
  <c r="AL3" i="1"/>
  <c r="AQ3" i="1"/>
  <c r="AV3" i="1" s="1"/>
  <c r="BA3" i="1" s="1"/>
  <c r="BF3" i="1"/>
  <c r="BK3" i="1"/>
  <c r="BL3" i="1"/>
  <c r="AL47" i="1"/>
  <c r="AQ47" i="1"/>
  <c r="AV47" i="1" s="1"/>
  <c r="BA47" i="1" s="1"/>
  <c r="BF47" i="1"/>
  <c r="BK47" i="1"/>
  <c r="BL47" i="1"/>
  <c r="BF67" i="1"/>
  <c r="AL67" i="1"/>
  <c r="AQ67" i="1"/>
  <c r="AV67" i="1" s="1"/>
  <c r="BA67" i="1" s="1"/>
  <c r="BK67" i="1"/>
  <c r="BL67" i="1"/>
  <c r="AL139" i="1"/>
  <c r="AQ139" i="1"/>
  <c r="AV139" i="1" s="1"/>
  <c r="BA139" i="1" s="1"/>
  <c r="BF139" i="1"/>
  <c r="BK139" i="1"/>
  <c r="BL139" i="1"/>
  <c r="AL183" i="1"/>
  <c r="AQ183" i="1"/>
  <c r="AV183" i="1" s="1"/>
  <c r="BA183" i="1" s="1"/>
  <c r="BF183" i="1"/>
  <c r="BK183" i="1"/>
  <c r="BL183" i="1"/>
  <c r="BF207" i="1"/>
  <c r="AQ207" i="1"/>
  <c r="AV207" i="1" s="1"/>
  <c r="BA207" i="1" s="1"/>
  <c r="AL207" i="1"/>
  <c r="BK207" i="1"/>
  <c r="BL207" i="1"/>
  <c r="AL247" i="1"/>
  <c r="AQ247" i="1"/>
  <c r="AV247" i="1" s="1"/>
  <c r="BA247" i="1" s="1"/>
  <c r="BF247" i="1"/>
  <c r="BK247" i="1"/>
  <c r="BL247" i="1"/>
  <c r="AL287" i="1"/>
  <c r="AQ287" i="1"/>
  <c r="AV287" i="1" s="1"/>
  <c r="BA287" i="1" s="1"/>
  <c r="BF287" i="1"/>
  <c r="BK287" i="1"/>
  <c r="BL287" i="1"/>
  <c r="AL30" i="1"/>
  <c r="BF30" i="1"/>
  <c r="AQ30" i="1"/>
  <c r="AV30" i="1" s="1"/>
  <c r="BA30" i="1" s="1"/>
  <c r="BK30" i="1"/>
  <c r="BL30" i="1"/>
  <c r="AQ196" i="1"/>
  <c r="AV196" i="1" s="1"/>
  <c r="BA196" i="1" s="1"/>
  <c r="BF196" i="1"/>
  <c r="AL196" i="1"/>
  <c r="BL196" i="1"/>
  <c r="BK196" i="1"/>
  <c r="AL268" i="1"/>
  <c r="AQ268" i="1"/>
  <c r="AV268" i="1" s="1"/>
  <c r="BA268" i="1" s="1"/>
  <c r="BF268" i="1"/>
  <c r="BL268" i="1"/>
  <c r="BK268" i="1"/>
  <c r="BK322" i="1"/>
  <c r="BL322" i="1"/>
  <c r="AQ322" i="1"/>
  <c r="AV322" i="1" s="1"/>
  <c r="BA322" i="1" s="1"/>
  <c r="BF322" i="1"/>
  <c r="AL322" i="1"/>
  <c r="AL354" i="1"/>
  <c r="AQ354" i="1"/>
  <c r="AV354" i="1" s="1"/>
  <c r="BA354" i="1" s="1"/>
  <c r="BK354" i="1"/>
  <c r="BL354" i="1"/>
  <c r="BF354" i="1"/>
  <c r="BG354" i="1"/>
  <c r="AL386" i="1"/>
  <c r="AQ386" i="1"/>
  <c r="AV386" i="1" s="1"/>
  <c r="BA386" i="1" s="1"/>
  <c r="BF386" i="1"/>
  <c r="BK386" i="1"/>
  <c r="BL386" i="1"/>
  <c r="BG386" i="1"/>
  <c r="AL418" i="1"/>
  <c r="AQ418" i="1"/>
  <c r="AV418" i="1" s="1"/>
  <c r="BA418" i="1" s="1"/>
  <c r="BK418" i="1"/>
  <c r="BL418" i="1"/>
  <c r="BF418" i="1"/>
  <c r="AR18" i="1"/>
  <c r="AW18" i="1" s="1"/>
  <c r="BB18" i="1" s="1"/>
  <c r="AM18" i="1"/>
  <c r="BG18" i="1"/>
  <c r="AM42" i="1"/>
  <c r="AR42" i="1"/>
  <c r="AW42" i="1" s="1"/>
  <c r="BB42" i="1" s="1"/>
  <c r="BG42" i="1"/>
  <c r="AR66" i="1"/>
  <c r="AW66" i="1" s="1"/>
  <c r="BB66" i="1" s="1"/>
  <c r="BG66" i="1"/>
  <c r="AM66" i="1"/>
  <c r="BF74" i="1"/>
  <c r="AL74" i="1"/>
  <c r="AQ74" i="1"/>
  <c r="AV74" i="1" s="1"/>
  <c r="BA74" i="1" s="1"/>
  <c r="BK74" i="1"/>
  <c r="BL74" i="1"/>
  <c r="BG142" i="1"/>
  <c r="AM142" i="1"/>
  <c r="AR142" i="1"/>
  <c r="AW142" i="1" s="1"/>
  <c r="BB142" i="1" s="1"/>
  <c r="AL202" i="1"/>
  <c r="AQ202" i="1"/>
  <c r="AV202" i="1" s="1"/>
  <c r="BA202" i="1" s="1"/>
  <c r="BF202" i="1"/>
  <c r="BK202" i="1"/>
  <c r="BL202" i="1"/>
  <c r="AM262" i="1"/>
  <c r="AR262" i="1"/>
  <c r="AW262" i="1" s="1"/>
  <c r="BB262" i="1" s="1"/>
  <c r="BG262" i="1"/>
  <c r="AM7" i="1"/>
  <c r="AR7" i="1"/>
  <c r="AW7" i="1" s="1"/>
  <c r="BB7" i="1" s="1"/>
  <c r="BG7" i="1"/>
  <c r="AM71" i="1"/>
  <c r="AR71" i="1"/>
  <c r="AW71" i="1" s="1"/>
  <c r="BB71" i="1" s="1"/>
  <c r="BG71" i="1"/>
  <c r="BG131" i="1"/>
  <c r="AR131" i="1"/>
  <c r="AW131" i="1" s="1"/>
  <c r="BB131" i="1" s="1"/>
  <c r="AM131" i="1"/>
  <c r="AR187" i="1"/>
  <c r="AW187" i="1" s="1"/>
  <c r="BB187" i="1" s="1"/>
  <c r="BG187" i="1"/>
  <c r="AM187" i="1"/>
  <c r="AM251" i="1"/>
  <c r="AR251" i="1"/>
  <c r="AW251" i="1" s="1"/>
  <c r="BB251" i="1" s="1"/>
  <c r="BG251" i="1"/>
  <c r="AL309" i="1"/>
  <c r="BK309" i="1"/>
  <c r="BL309" i="1"/>
  <c r="AQ309" i="1"/>
  <c r="AV309" i="1" s="1"/>
  <c r="BA309" i="1" s="1"/>
  <c r="BF309" i="1"/>
  <c r="AL229" i="1"/>
  <c r="AQ229" i="1"/>
  <c r="AV229" i="1" s="1"/>
  <c r="BA229" i="1" s="1"/>
  <c r="BK229" i="1"/>
  <c r="BF229" i="1"/>
  <c r="BL229" i="1"/>
  <c r="AR229" i="1"/>
  <c r="AW229" i="1" s="1"/>
  <c r="BB229" i="1" s="1"/>
  <c r="AR241" i="1"/>
  <c r="AW241" i="1" s="1"/>
  <c r="BB241" i="1" s="1"/>
  <c r="BG273" i="1"/>
  <c r="AM144" i="1"/>
  <c r="AM196" i="1"/>
  <c r="BG224" i="1"/>
  <c r="AR268" i="1"/>
  <c r="AW268" i="1" s="1"/>
  <c r="BB268" i="1" s="1"/>
  <c r="AR348" i="1"/>
  <c r="AW348" i="1" s="1"/>
  <c r="BB348" i="1" s="1"/>
  <c r="AM380" i="1"/>
  <c r="BD5" i="1"/>
  <c r="BH5" i="1"/>
  <c r="AI5" i="1"/>
  <c r="BI5" i="1"/>
  <c r="AJ5" i="1"/>
  <c r="AN5" i="1"/>
  <c r="AS5" i="1" s="1"/>
  <c r="AO5" i="1"/>
  <c r="AT5" i="1" s="1"/>
  <c r="AY5" i="1" s="1"/>
  <c r="BC5" i="1"/>
  <c r="AO37" i="1"/>
  <c r="AT37" i="1" s="1"/>
  <c r="AY37" i="1" s="1"/>
  <c r="BI37" i="1"/>
  <c r="BD37" i="1"/>
  <c r="AI37" i="1"/>
  <c r="AN37" i="1"/>
  <c r="AS37" i="1" s="1"/>
  <c r="BH37" i="1"/>
  <c r="BJ37" i="1" s="1"/>
  <c r="BC37" i="1"/>
  <c r="AJ37" i="1"/>
  <c r="AJ69" i="1"/>
  <c r="AN69" i="1"/>
  <c r="AS69" i="1" s="1"/>
  <c r="BC69" i="1"/>
  <c r="BD69" i="1"/>
  <c r="AO69" i="1"/>
  <c r="AT69" i="1" s="1"/>
  <c r="AY69" i="1" s="1"/>
  <c r="BH69" i="1"/>
  <c r="BI69" i="1"/>
  <c r="AI69" i="1"/>
  <c r="BI85" i="1"/>
  <c r="BD85" i="1"/>
  <c r="AI85" i="1"/>
  <c r="AO85" i="1"/>
  <c r="AT85" i="1" s="1"/>
  <c r="AY85" i="1" s="1"/>
  <c r="BC85" i="1"/>
  <c r="AJ85" i="1"/>
  <c r="BH85" i="1"/>
  <c r="AN85" i="1"/>
  <c r="AS85" i="1" s="1"/>
  <c r="AI117" i="1"/>
  <c r="AJ117" i="1"/>
  <c r="AO117" i="1"/>
  <c r="AT117" i="1" s="1"/>
  <c r="AY117" i="1" s="1"/>
  <c r="BH117" i="1"/>
  <c r="BD117" i="1"/>
  <c r="AN117" i="1"/>
  <c r="AS117" i="1" s="1"/>
  <c r="BI117" i="1"/>
  <c r="BC117" i="1"/>
  <c r="AI165" i="1"/>
  <c r="BD165" i="1"/>
  <c r="BI165" i="1"/>
  <c r="AJ165" i="1"/>
  <c r="BH165" i="1"/>
  <c r="BC165" i="1"/>
  <c r="AO165" i="1"/>
  <c r="AT165" i="1" s="1"/>
  <c r="AY165" i="1" s="1"/>
  <c r="AN165" i="1"/>
  <c r="AS165" i="1" s="1"/>
  <c r="BI197" i="1"/>
  <c r="AJ197" i="1"/>
  <c r="AO197" i="1"/>
  <c r="AT197" i="1" s="1"/>
  <c r="AY197" i="1" s="1"/>
  <c r="BC197" i="1"/>
  <c r="BH197" i="1"/>
  <c r="BD197" i="1"/>
  <c r="AI197" i="1"/>
  <c r="AN197" i="1"/>
  <c r="AS197" i="1" s="1"/>
  <c r="BI213" i="1"/>
  <c r="AJ213" i="1"/>
  <c r="AO213" i="1"/>
  <c r="AT213" i="1" s="1"/>
  <c r="AY213" i="1" s="1"/>
  <c r="BC213" i="1"/>
  <c r="BH213" i="1"/>
  <c r="BJ213" i="1" s="1"/>
  <c r="BD213" i="1"/>
  <c r="AI213" i="1"/>
  <c r="AN213" i="1"/>
  <c r="AS213" i="1" s="1"/>
  <c r="AJ245" i="1"/>
  <c r="AN245" i="1"/>
  <c r="AS245" i="1" s="1"/>
  <c r="BC245" i="1"/>
  <c r="AO245" i="1"/>
  <c r="AT245" i="1" s="1"/>
  <c r="AY245" i="1" s="1"/>
  <c r="BD245" i="1"/>
  <c r="BH245" i="1"/>
  <c r="BI245" i="1"/>
  <c r="AI245" i="1"/>
  <c r="AJ277" i="1"/>
  <c r="AN277" i="1"/>
  <c r="AS277" i="1" s="1"/>
  <c r="BC277" i="1"/>
  <c r="AO277" i="1"/>
  <c r="AT277" i="1" s="1"/>
  <c r="AY277" i="1" s="1"/>
  <c r="BD277" i="1"/>
  <c r="BH277" i="1"/>
  <c r="BI277" i="1"/>
  <c r="AI277" i="1"/>
  <c r="AO309" i="1"/>
  <c r="AT309" i="1" s="1"/>
  <c r="AY309" i="1" s="1"/>
  <c r="BD309" i="1"/>
  <c r="BH309" i="1"/>
  <c r="BI309" i="1"/>
  <c r="AJ309" i="1"/>
  <c r="AN309" i="1"/>
  <c r="AS309" i="1" s="1"/>
  <c r="BC309" i="1"/>
  <c r="AI309" i="1"/>
  <c r="AJ341" i="1"/>
  <c r="AN341" i="1"/>
  <c r="AS341" i="1" s="1"/>
  <c r="AO341" i="1"/>
  <c r="AT341" i="1" s="1"/>
  <c r="AY341" i="1" s="1"/>
  <c r="BC341" i="1"/>
  <c r="BH341" i="1"/>
  <c r="BI341" i="1"/>
  <c r="AI341" i="1"/>
  <c r="BD341" i="1"/>
  <c r="BD373" i="1"/>
  <c r="BH373" i="1"/>
  <c r="AI373" i="1"/>
  <c r="BI373" i="1"/>
  <c r="AO373" i="1"/>
  <c r="AT373" i="1" s="1"/>
  <c r="AY373" i="1" s="1"/>
  <c r="BC373" i="1"/>
  <c r="AJ373" i="1"/>
  <c r="AN373" i="1"/>
  <c r="AS373" i="1" s="1"/>
  <c r="BD405" i="1"/>
  <c r="BH405" i="1"/>
  <c r="AI405" i="1"/>
  <c r="BI405" i="1"/>
  <c r="AO405" i="1"/>
  <c r="AT405" i="1" s="1"/>
  <c r="AY405" i="1" s="1"/>
  <c r="BC405" i="1"/>
  <c r="AJ405" i="1"/>
  <c r="AN405" i="1"/>
  <c r="AS405" i="1" s="1"/>
  <c r="AP3" i="1"/>
  <c r="AU3" i="1" s="1"/>
  <c r="AZ3" i="1" s="1"/>
  <c r="BE3" i="1"/>
  <c r="AK3" i="1"/>
  <c r="AP35" i="1"/>
  <c r="AU35" i="1" s="1"/>
  <c r="AZ35" i="1" s="1"/>
  <c r="AK35" i="1"/>
  <c r="BE35" i="1"/>
  <c r="AK67" i="1"/>
  <c r="AP67" i="1"/>
  <c r="AU67" i="1" s="1"/>
  <c r="AZ67" i="1" s="1"/>
  <c r="BE67" i="1"/>
  <c r="AP99" i="1"/>
  <c r="AU99" i="1" s="1"/>
  <c r="AZ99" i="1" s="1"/>
  <c r="BE99" i="1"/>
  <c r="AK99" i="1"/>
  <c r="AK131" i="1"/>
  <c r="AP131" i="1"/>
  <c r="AU131" i="1" s="1"/>
  <c r="AZ131" i="1" s="1"/>
  <c r="BE131" i="1"/>
  <c r="AK163" i="1"/>
  <c r="BE163" i="1"/>
  <c r="AP163" i="1"/>
  <c r="AU163" i="1" s="1"/>
  <c r="AZ163" i="1" s="1"/>
  <c r="BE211" i="1"/>
  <c r="AK211" i="1"/>
  <c r="AP211" i="1"/>
  <c r="AU211" i="1" s="1"/>
  <c r="AZ211" i="1" s="1"/>
  <c r="AP243" i="1"/>
  <c r="AU243" i="1" s="1"/>
  <c r="AZ243" i="1" s="1"/>
  <c r="BE243" i="1"/>
  <c r="AK243" i="1"/>
  <c r="AP275" i="1"/>
  <c r="AU275" i="1" s="1"/>
  <c r="AZ275" i="1" s="1"/>
  <c r="BE275" i="1"/>
  <c r="AK275" i="1"/>
  <c r="AP307" i="1"/>
  <c r="AU307" i="1" s="1"/>
  <c r="AZ307" i="1" s="1"/>
  <c r="BE307" i="1"/>
  <c r="AK307" i="1"/>
  <c r="BE339" i="1"/>
  <c r="AK339" i="1"/>
  <c r="AP339" i="1"/>
  <c r="AU339" i="1" s="1"/>
  <c r="AZ339" i="1" s="1"/>
  <c r="AK355" i="1"/>
  <c r="BE355" i="1"/>
  <c r="AP355" i="1"/>
  <c r="AU355" i="1" s="1"/>
  <c r="AZ355" i="1" s="1"/>
  <c r="AK387" i="1"/>
  <c r="AP387" i="1"/>
  <c r="AU387" i="1" s="1"/>
  <c r="AZ387" i="1" s="1"/>
  <c r="BE387" i="1"/>
  <c r="AK419" i="1"/>
  <c r="AP419" i="1"/>
  <c r="AU419" i="1" s="1"/>
  <c r="AZ419" i="1" s="1"/>
  <c r="BE419" i="1"/>
  <c r="AK14" i="1"/>
  <c r="AP14" i="1"/>
  <c r="AU14" i="1" s="1"/>
  <c r="AZ14" i="1" s="1"/>
  <c r="BE14" i="1"/>
  <c r="BD26" i="1"/>
  <c r="BH26" i="1"/>
  <c r="AI26" i="1"/>
  <c r="AN26" i="1"/>
  <c r="AS26" i="1" s="1"/>
  <c r="AO26" i="1"/>
  <c r="AT26" i="1" s="1"/>
  <c r="AY26" i="1" s="1"/>
  <c r="BC26" i="1"/>
  <c r="BI26" i="1"/>
  <c r="AJ26" i="1"/>
  <c r="AK46" i="1"/>
  <c r="AP46" i="1"/>
  <c r="AU46" i="1" s="1"/>
  <c r="AZ46" i="1" s="1"/>
  <c r="BE46" i="1"/>
  <c r="AO58" i="1"/>
  <c r="AT58" i="1" s="1"/>
  <c r="AY58" i="1" s="1"/>
  <c r="BD58" i="1"/>
  <c r="BH58" i="1"/>
  <c r="AI58" i="1"/>
  <c r="AN58" i="1"/>
  <c r="AS58" i="1" s="1"/>
  <c r="BI58" i="1"/>
  <c r="AJ58" i="1"/>
  <c r="BC58" i="1"/>
  <c r="AP78" i="1"/>
  <c r="AU78" i="1" s="1"/>
  <c r="AZ78" i="1" s="1"/>
  <c r="AK78" i="1"/>
  <c r="BE78" i="1"/>
  <c r="AJ90" i="1"/>
  <c r="AN90" i="1"/>
  <c r="AS90" i="1" s="1"/>
  <c r="BD90" i="1"/>
  <c r="BI90" i="1"/>
  <c r="AI90" i="1"/>
  <c r="AO90" i="1"/>
  <c r="AT90" i="1" s="1"/>
  <c r="AY90" i="1" s="1"/>
  <c r="BH90" i="1"/>
  <c r="BC90" i="1"/>
  <c r="AP110" i="1"/>
  <c r="AU110" i="1" s="1"/>
  <c r="AZ110" i="1" s="1"/>
  <c r="BE110" i="1"/>
  <c r="AK110" i="1"/>
  <c r="AK126" i="1"/>
  <c r="BE126" i="1"/>
  <c r="AP126" i="1"/>
  <c r="AU126" i="1" s="1"/>
  <c r="AZ126" i="1" s="1"/>
  <c r="AP142" i="1"/>
  <c r="AU142" i="1" s="1"/>
  <c r="AZ142" i="1" s="1"/>
  <c r="BE142" i="1"/>
  <c r="AK142" i="1"/>
  <c r="AJ154" i="1"/>
  <c r="AN154" i="1"/>
  <c r="AS154" i="1" s="1"/>
  <c r="BI154" i="1"/>
  <c r="AI154" i="1"/>
  <c r="AO154" i="1"/>
  <c r="AT154" i="1" s="1"/>
  <c r="AY154" i="1" s="1"/>
  <c r="BD154" i="1"/>
  <c r="BH154" i="1"/>
  <c r="BC154" i="1"/>
  <c r="AK174" i="1"/>
  <c r="AP174" i="1"/>
  <c r="AU174" i="1" s="1"/>
  <c r="AZ174" i="1" s="1"/>
  <c r="BE174" i="1"/>
  <c r="AO186" i="1"/>
  <c r="AT186" i="1" s="1"/>
  <c r="AY186" i="1" s="1"/>
  <c r="BD186" i="1"/>
  <c r="BH186" i="1"/>
  <c r="AN186" i="1"/>
  <c r="AS186" i="1" s="1"/>
  <c r="BC186" i="1"/>
  <c r="AI186" i="1"/>
  <c r="AJ186" i="1"/>
  <c r="BI186" i="1"/>
  <c r="AK206" i="1"/>
  <c r="BE206" i="1"/>
  <c r="AP206" i="1"/>
  <c r="AU206" i="1" s="1"/>
  <c r="AZ206" i="1" s="1"/>
  <c r="AJ218" i="1"/>
  <c r="AN218" i="1"/>
  <c r="AS218" i="1" s="1"/>
  <c r="BC218" i="1"/>
  <c r="AO218" i="1"/>
  <c r="AT218" i="1" s="1"/>
  <c r="AY218" i="1" s="1"/>
  <c r="BD218" i="1"/>
  <c r="BH218" i="1"/>
  <c r="BI218" i="1"/>
  <c r="AI218" i="1"/>
  <c r="AP238" i="1"/>
  <c r="AU238" i="1" s="1"/>
  <c r="AZ238" i="1" s="1"/>
  <c r="BE238" i="1"/>
  <c r="AK238" i="1"/>
  <c r="AI250" i="1"/>
  <c r="AJ250" i="1"/>
  <c r="AN250" i="1"/>
  <c r="AS250" i="1" s="1"/>
  <c r="BC250" i="1"/>
  <c r="AO250" i="1"/>
  <c r="AT250" i="1" s="1"/>
  <c r="AY250" i="1" s="1"/>
  <c r="BD250" i="1"/>
  <c r="BH250" i="1"/>
  <c r="BI250" i="1"/>
  <c r="AP270" i="1"/>
  <c r="AU270" i="1" s="1"/>
  <c r="AZ270" i="1" s="1"/>
  <c r="BE270" i="1"/>
  <c r="AK270" i="1"/>
  <c r="BE286" i="1"/>
  <c r="AP286" i="1"/>
  <c r="AU286" i="1" s="1"/>
  <c r="AZ286" i="1" s="1"/>
  <c r="AK286" i="1"/>
  <c r="AI298" i="1"/>
  <c r="BD298" i="1"/>
  <c r="BI298" i="1"/>
  <c r="AN298" i="1"/>
  <c r="AS298" i="1" s="1"/>
  <c r="AO298" i="1"/>
  <c r="AT298" i="1" s="1"/>
  <c r="AY298" i="1" s="1"/>
  <c r="BH298" i="1"/>
  <c r="BC298" i="1"/>
  <c r="AJ298" i="1"/>
  <c r="AK318" i="1"/>
  <c r="AP318" i="1"/>
  <c r="AU318" i="1" s="1"/>
  <c r="AZ318" i="1" s="1"/>
  <c r="BE318" i="1"/>
  <c r="BD330" i="1"/>
  <c r="BH330" i="1"/>
  <c r="AI330" i="1"/>
  <c r="BI330" i="1"/>
  <c r="AN330" i="1"/>
  <c r="AS330" i="1" s="1"/>
  <c r="BC330" i="1"/>
  <c r="AJ330" i="1"/>
  <c r="AO330" i="1"/>
  <c r="AT330" i="1" s="1"/>
  <c r="AY330" i="1" s="1"/>
  <c r="BD346" i="1"/>
  <c r="BH346" i="1"/>
  <c r="AI346" i="1"/>
  <c r="BI346" i="1"/>
  <c r="AO346" i="1"/>
  <c r="AT346" i="1" s="1"/>
  <c r="AY346" i="1" s="1"/>
  <c r="BC346" i="1"/>
  <c r="AJ346" i="1"/>
  <c r="AN346" i="1"/>
  <c r="AS346" i="1" s="1"/>
  <c r="BI362" i="1"/>
  <c r="AI362" i="1"/>
  <c r="AO362" i="1"/>
  <c r="AT362" i="1" s="1"/>
  <c r="AY362" i="1" s="1"/>
  <c r="BD362" i="1"/>
  <c r="AJ362" i="1"/>
  <c r="BC362" i="1"/>
  <c r="BH362" i="1"/>
  <c r="AN362" i="1"/>
  <c r="AS362" i="1" s="1"/>
  <c r="BI378" i="1"/>
  <c r="AI378" i="1"/>
  <c r="AO378" i="1"/>
  <c r="AT378" i="1" s="1"/>
  <c r="AY378" i="1" s="1"/>
  <c r="BD378" i="1"/>
  <c r="AJ378" i="1"/>
  <c r="AN378" i="1"/>
  <c r="AS378" i="1" s="1"/>
  <c r="BC378" i="1"/>
  <c r="BH378" i="1"/>
  <c r="AK398" i="1"/>
  <c r="AP398" i="1"/>
  <c r="AU398" i="1" s="1"/>
  <c r="AZ398" i="1" s="1"/>
  <c r="BE398" i="1"/>
  <c r="BI410" i="1"/>
  <c r="AI410" i="1"/>
  <c r="AO410" i="1"/>
  <c r="AT410" i="1" s="1"/>
  <c r="AY410" i="1" s="1"/>
  <c r="BD410" i="1"/>
  <c r="AJ410" i="1"/>
  <c r="AN410" i="1"/>
  <c r="AS410" i="1" s="1"/>
  <c r="BC410" i="1"/>
  <c r="BH410" i="1"/>
  <c r="AP20" i="1"/>
  <c r="AU20" i="1" s="1"/>
  <c r="AZ20" i="1" s="1"/>
  <c r="AK20" i="1"/>
  <c r="BE20" i="1"/>
  <c r="AP44" i="1"/>
  <c r="AU44" i="1" s="1"/>
  <c r="AZ44" i="1" s="1"/>
  <c r="BE44" i="1"/>
  <c r="AK44" i="1"/>
  <c r="AK64" i="1"/>
  <c r="AP64" i="1"/>
  <c r="AU64" i="1" s="1"/>
  <c r="AZ64" i="1" s="1"/>
  <c r="BE64" i="1"/>
  <c r="BE96" i="1"/>
  <c r="AP96" i="1"/>
  <c r="AU96" i="1" s="1"/>
  <c r="AZ96" i="1" s="1"/>
  <c r="AK96" i="1"/>
  <c r="AK116" i="1"/>
  <c r="AP116" i="1"/>
  <c r="AU116" i="1" s="1"/>
  <c r="AZ116" i="1" s="1"/>
  <c r="BE116" i="1"/>
  <c r="AK140" i="1"/>
  <c r="AP140" i="1"/>
  <c r="AU140" i="1" s="1"/>
  <c r="AZ140" i="1" s="1"/>
  <c r="BE140" i="1"/>
  <c r="AK160" i="1"/>
  <c r="BE160" i="1"/>
  <c r="AP160" i="1"/>
  <c r="AU160" i="1" s="1"/>
  <c r="AZ160" i="1" s="1"/>
  <c r="BE180" i="1"/>
  <c r="AK180" i="1"/>
  <c r="AP180" i="1"/>
  <c r="AU180" i="1" s="1"/>
  <c r="AZ180" i="1" s="1"/>
  <c r="AK204" i="1"/>
  <c r="AP204" i="1"/>
  <c r="AU204" i="1" s="1"/>
  <c r="AZ204" i="1" s="1"/>
  <c r="BE204" i="1"/>
  <c r="AK224" i="1"/>
  <c r="BE224" i="1"/>
  <c r="AP224" i="1"/>
  <c r="AU224" i="1" s="1"/>
  <c r="AZ224" i="1" s="1"/>
  <c r="AK244" i="1"/>
  <c r="AP244" i="1"/>
  <c r="AU244" i="1" s="1"/>
  <c r="AZ244" i="1" s="1"/>
  <c r="BE244" i="1"/>
  <c r="AK268" i="1"/>
  <c r="AP268" i="1"/>
  <c r="AU268" i="1" s="1"/>
  <c r="AZ268" i="1" s="1"/>
  <c r="BE268" i="1"/>
  <c r="AK288" i="1"/>
  <c r="BE288" i="1"/>
  <c r="AP288" i="1"/>
  <c r="AU288" i="1" s="1"/>
  <c r="AZ288" i="1" s="1"/>
  <c r="AP308" i="1"/>
  <c r="AU308" i="1" s="1"/>
  <c r="AZ308" i="1" s="1"/>
  <c r="BE308" i="1"/>
  <c r="AK308" i="1"/>
  <c r="AK332" i="1"/>
  <c r="AP332" i="1"/>
  <c r="AU332" i="1" s="1"/>
  <c r="AZ332" i="1" s="1"/>
  <c r="BE332" i="1"/>
  <c r="AP352" i="1"/>
  <c r="AU352" i="1" s="1"/>
  <c r="AZ352" i="1" s="1"/>
  <c r="BE352" i="1"/>
  <c r="AK352" i="1"/>
  <c r="AK364" i="1"/>
  <c r="BE364" i="1"/>
  <c r="AP364" i="1"/>
  <c r="AU364" i="1" s="1"/>
  <c r="AZ364" i="1" s="1"/>
  <c r="AK396" i="1"/>
  <c r="BE396" i="1"/>
  <c r="AP396" i="1"/>
  <c r="AU396" i="1" s="1"/>
  <c r="AZ396" i="1" s="1"/>
  <c r="AK416" i="1"/>
  <c r="AP416" i="1"/>
  <c r="AU416" i="1" s="1"/>
  <c r="AZ416" i="1" s="1"/>
  <c r="BE416" i="1"/>
  <c r="AK264" i="1"/>
  <c r="AP264" i="1"/>
  <c r="AU264" i="1" s="1"/>
  <c r="AZ264" i="1" s="1"/>
  <c r="BE264" i="1"/>
  <c r="AP13" i="1"/>
  <c r="AU13" i="1" s="1"/>
  <c r="AZ13" i="1" s="1"/>
  <c r="BE13" i="1"/>
  <c r="AK13" i="1"/>
  <c r="AK33" i="1"/>
  <c r="AP33" i="1"/>
  <c r="AU33" i="1" s="1"/>
  <c r="AZ33" i="1" s="1"/>
  <c r="BE33" i="1"/>
  <c r="BE53" i="1"/>
  <c r="AK53" i="1"/>
  <c r="AP53" i="1"/>
  <c r="AU53" i="1" s="1"/>
  <c r="AZ53" i="1" s="1"/>
  <c r="AP77" i="1"/>
  <c r="AU77" i="1" s="1"/>
  <c r="AZ77" i="1" s="1"/>
  <c r="BE77" i="1"/>
  <c r="AK77" i="1"/>
  <c r="AK97" i="1"/>
  <c r="AP97" i="1"/>
  <c r="AU97" i="1" s="1"/>
  <c r="AZ97" i="1" s="1"/>
  <c r="BE97" i="1"/>
  <c r="AK117" i="1"/>
  <c r="BE117" i="1"/>
  <c r="AP117" i="1"/>
  <c r="AU117" i="1" s="1"/>
  <c r="AZ117" i="1" s="1"/>
  <c r="BE141" i="1"/>
  <c r="AP141" i="1"/>
  <c r="AU141" i="1" s="1"/>
  <c r="AZ141" i="1" s="1"/>
  <c r="AK141" i="1"/>
  <c r="AK161" i="1"/>
  <c r="AP161" i="1"/>
  <c r="AU161" i="1" s="1"/>
  <c r="AZ161" i="1" s="1"/>
  <c r="BE161" i="1"/>
  <c r="AP181" i="1"/>
  <c r="AU181" i="1" s="1"/>
  <c r="AZ181" i="1" s="1"/>
  <c r="BE181" i="1"/>
  <c r="AK181" i="1"/>
  <c r="AP205" i="1"/>
  <c r="AU205" i="1" s="1"/>
  <c r="AZ205" i="1" s="1"/>
  <c r="BE205" i="1"/>
  <c r="AK205" i="1"/>
  <c r="BE225" i="1"/>
  <c r="AK225" i="1"/>
  <c r="AP225" i="1"/>
  <c r="AU225" i="1" s="1"/>
  <c r="AZ225" i="1" s="1"/>
  <c r="AK245" i="1"/>
  <c r="BE245" i="1"/>
  <c r="AP245" i="1"/>
  <c r="AU245" i="1" s="1"/>
  <c r="AZ245" i="1" s="1"/>
  <c r="AK269" i="1"/>
  <c r="BE269" i="1"/>
  <c r="AP269" i="1"/>
  <c r="AU269" i="1" s="1"/>
  <c r="AZ269" i="1" s="1"/>
  <c r="BE289" i="1"/>
  <c r="AP289" i="1"/>
  <c r="AU289" i="1" s="1"/>
  <c r="AZ289" i="1" s="1"/>
  <c r="AK289" i="1"/>
  <c r="BE301" i="1"/>
  <c r="AP301" i="1"/>
  <c r="AU301" i="1" s="1"/>
  <c r="AZ301" i="1" s="1"/>
  <c r="AK301" i="1"/>
  <c r="AK321" i="1"/>
  <c r="AP321" i="1"/>
  <c r="AU321" i="1" s="1"/>
  <c r="AZ321" i="1" s="1"/>
  <c r="BE321" i="1"/>
  <c r="AK341" i="1"/>
  <c r="BE341" i="1"/>
  <c r="AP341" i="1"/>
  <c r="AU341" i="1" s="1"/>
  <c r="AZ341" i="1" s="1"/>
  <c r="AP373" i="1"/>
  <c r="AU373" i="1" s="1"/>
  <c r="AZ373" i="1" s="1"/>
  <c r="BE373" i="1"/>
  <c r="AK373" i="1"/>
  <c r="AP397" i="1"/>
  <c r="AU397" i="1" s="1"/>
  <c r="AZ397" i="1" s="1"/>
  <c r="BE397" i="1"/>
  <c r="AK397" i="1"/>
  <c r="AK417" i="1"/>
  <c r="AP417" i="1"/>
  <c r="AU417" i="1" s="1"/>
  <c r="AZ417" i="1" s="1"/>
  <c r="BE417" i="1"/>
  <c r="AI407" i="1"/>
  <c r="BI407" i="1"/>
  <c r="AJ407" i="1"/>
  <c r="AN407" i="1"/>
  <c r="AS407" i="1" s="1"/>
  <c r="BH407" i="1"/>
  <c r="AO407" i="1"/>
  <c r="AT407" i="1" s="1"/>
  <c r="AY407" i="1" s="1"/>
  <c r="BC407" i="1"/>
  <c r="BD407" i="1"/>
  <c r="AI391" i="1"/>
  <c r="BI391" i="1"/>
  <c r="AJ391" i="1"/>
  <c r="AN391" i="1"/>
  <c r="AS391" i="1" s="1"/>
  <c r="BH391" i="1"/>
  <c r="AO391" i="1"/>
  <c r="AT391" i="1" s="1"/>
  <c r="AY391" i="1" s="1"/>
  <c r="BC391" i="1"/>
  <c r="BD391" i="1"/>
  <c r="AQ41" i="1"/>
  <c r="AV41" i="1" s="1"/>
  <c r="BA41" i="1" s="1"/>
  <c r="AL41" i="1"/>
  <c r="BF41" i="1"/>
  <c r="BK41" i="1"/>
  <c r="BL41" i="1"/>
  <c r="AQ188" i="1"/>
  <c r="AV188" i="1" s="1"/>
  <c r="BA188" i="1" s="1"/>
  <c r="BF188" i="1"/>
  <c r="AL188" i="1"/>
  <c r="BL188" i="1"/>
  <c r="BK188" i="1"/>
  <c r="AL264" i="1"/>
  <c r="AQ264" i="1"/>
  <c r="AV264" i="1" s="1"/>
  <c r="BA264" i="1" s="1"/>
  <c r="BF264" i="1"/>
  <c r="BK264" i="1"/>
  <c r="BL264" i="1"/>
  <c r="AL320" i="1"/>
  <c r="AQ320" i="1"/>
  <c r="AV320" i="1" s="1"/>
  <c r="BA320" i="1" s="1"/>
  <c r="BF320" i="1"/>
  <c r="BL320" i="1"/>
  <c r="BK320" i="1"/>
  <c r="AL368" i="1"/>
  <c r="AQ368" i="1"/>
  <c r="AV368" i="1" s="1"/>
  <c r="BA368" i="1" s="1"/>
  <c r="BF368" i="1"/>
  <c r="BL368" i="1"/>
  <c r="BK368" i="1"/>
  <c r="AL400" i="1"/>
  <c r="AQ400" i="1"/>
  <c r="AV400" i="1" s="1"/>
  <c r="BA400" i="1" s="1"/>
  <c r="BF400" i="1"/>
  <c r="BL400" i="1"/>
  <c r="BK400" i="1"/>
  <c r="AQ416" i="1"/>
  <c r="AV416" i="1" s="1"/>
  <c r="BA416" i="1" s="1"/>
  <c r="BF416" i="1"/>
  <c r="AL416" i="1"/>
  <c r="BK416" i="1"/>
  <c r="BL416" i="1"/>
  <c r="AR8" i="1"/>
  <c r="AW8" i="1" s="1"/>
  <c r="BB8" i="1" s="1"/>
  <c r="BG8" i="1"/>
  <c r="AM8" i="1"/>
  <c r="BD24" i="1"/>
  <c r="BH24" i="1"/>
  <c r="AI24" i="1"/>
  <c r="AO24" i="1"/>
  <c r="AT24" i="1" s="1"/>
  <c r="AY24" i="1" s="1"/>
  <c r="BC24" i="1"/>
  <c r="AN24" i="1"/>
  <c r="AS24" i="1" s="1"/>
  <c r="AJ24" i="1"/>
  <c r="BI24" i="1"/>
  <c r="AL44" i="1"/>
  <c r="AQ44" i="1"/>
  <c r="AV44" i="1" s="1"/>
  <c r="BA44" i="1" s="1"/>
  <c r="BF44" i="1"/>
  <c r="BL44" i="1"/>
  <c r="BK44" i="1"/>
  <c r="AR60" i="1"/>
  <c r="AW60" i="1" s="1"/>
  <c r="BB60" i="1" s="1"/>
  <c r="BG60" i="1"/>
  <c r="AM60" i="1"/>
  <c r="BF80" i="1"/>
  <c r="AL80" i="1"/>
  <c r="AQ80" i="1"/>
  <c r="AV80" i="1" s="1"/>
  <c r="BA80" i="1" s="1"/>
  <c r="BL80" i="1"/>
  <c r="BK80" i="1"/>
  <c r="AM96" i="1"/>
  <c r="BG96" i="1"/>
  <c r="AR96" i="1"/>
  <c r="AW96" i="1" s="1"/>
  <c r="BB96" i="1" s="1"/>
  <c r="AL108" i="1"/>
  <c r="BF108" i="1"/>
  <c r="AQ108" i="1"/>
  <c r="AV108" i="1" s="1"/>
  <c r="BA108" i="1" s="1"/>
  <c r="BL108" i="1"/>
  <c r="BK108" i="1"/>
  <c r="BG152" i="1"/>
  <c r="AM152" i="1"/>
  <c r="AR152" i="1"/>
  <c r="AW152" i="1" s="1"/>
  <c r="BB152" i="1" s="1"/>
  <c r="AR248" i="1"/>
  <c r="AW248" i="1" s="1"/>
  <c r="BB248" i="1" s="1"/>
  <c r="BG248" i="1"/>
  <c r="AM248" i="1"/>
  <c r="AM312" i="1"/>
  <c r="AR312" i="1"/>
  <c r="AW312" i="1" s="1"/>
  <c r="BB312" i="1" s="1"/>
  <c r="BG312" i="1"/>
  <c r="AM376" i="1"/>
  <c r="AR376" i="1"/>
  <c r="AW376" i="1" s="1"/>
  <c r="BB376" i="1" s="1"/>
  <c r="BG376" i="1"/>
  <c r="AQ146" i="1"/>
  <c r="AV146" i="1" s="1"/>
  <c r="BA146" i="1" s="1"/>
  <c r="AL146" i="1"/>
  <c r="BF146" i="1"/>
  <c r="BK146" i="1"/>
  <c r="BL146" i="1"/>
  <c r="AL226" i="1"/>
  <c r="AQ226" i="1"/>
  <c r="AV226" i="1" s="1"/>
  <c r="BA226" i="1" s="1"/>
  <c r="BF226" i="1"/>
  <c r="BK226" i="1"/>
  <c r="BL226" i="1"/>
  <c r="AQ266" i="1"/>
  <c r="AV266" i="1" s="1"/>
  <c r="BA266" i="1" s="1"/>
  <c r="BF266" i="1"/>
  <c r="BK266" i="1"/>
  <c r="BL266" i="1"/>
  <c r="AL266" i="1"/>
  <c r="BK310" i="1"/>
  <c r="BL310" i="1"/>
  <c r="AL310" i="1"/>
  <c r="BF310" i="1"/>
  <c r="AQ310" i="1"/>
  <c r="AV310" i="1" s="1"/>
  <c r="BA310" i="1" s="1"/>
  <c r="AQ367" i="1"/>
  <c r="AV367" i="1" s="1"/>
  <c r="BA367" i="1" s="1"/>
  <c r="BF367" i="1"/>
  <c r="BK367" i="1"/>
  <c r="BL367" i="1"/>
  <c r="AL367" i="1"/>
  <c r="AM31" i="1"/>
  <c r="BG31" i="1"/>
  <c r="AR31" i="1"/>
  <c r="AW31" i="1" s="1"/>
  <c r="BB31" i="1" s="1"/>
  <c r="AM75" i="1"/>
  <c r="BG75" i="1"/>
  <c r="AR75" i="1"/>
  <c r="AW75" i="1" s="1"/>
  <c r="BB75" i="1" s="1"/>
  <c r="BG115" i="1"/>
  <c r="AR115" i="1"/>
  <c r="AW115" i="1" s="1"/>
  <c r="BB115" i="1" s="1"/>
  <c r="AM115" i="1"/>
  <c r="AM159" i="1"/>
  <c r="AR159" i="1"/>
  <c r="AW159" i="1" s="1"/>
  <c r="BB159" i="1" s="1"/>
  <c r="BG159" i="1"/>
  <c r="BG223" i="1"/>
  <c r="AM223" i="1"/>
  <c r="AR223" i="1"/>
  <c r="AW223" i="1" s="1"/>
  <c r="BB223" i="1" s="1"/>
  <c r="AM267" i="1"/>
  <c r="AR267" i="1"/>
  <c r="AW267" i="1" s="1"/>
  <c r="BB267" i="1" s="1"/>
  <c r="BG267" i="1"/>
  <c r="AQ160" i="1"/>
  <c r="AV160" i="1" s="1"/>
  <c r="BA160" i="1" s="1"/>
  <c r="AL160" i="1"/>
  <c r="BF160" i="1"/>
  <c r="BL160" i="1"/>
  <c r="BK160" i="1"/>
  <c r="AL249" i="1"/>
  <c r="AQ249" i="1"/>
  <c r="AV249" i="1" s="1"/>
  <c r="BA249" i="1" s="1"/>
  <c r="BL249" i="1"/>
  <c r="BF249" i="1"/>
  <c r="BK249" i="1"/>
  <c r="AL313" i="1"/>
  <c r="BK313" i="1"/>
  <c r="AQ313" i="1"/>
  <c r="AV313" i="1" s="1"/>
  <c r="BA313" i="1" s="1"/>
  <c r="BL313" i="1"/>
  <c r="BF313" i="1"/>
  <c r="BF333" i="1"/>
  <c r="AQ333" i="1"/>
  <c r="AV333" i="1" s="1"/>
  <c r="BA333" i="1" s="1"/>
  <c r="BK333" i="1"/>
  <c r="AL333" i="1"/>
  <c r="BL333" i="1"/>
  <c r="AL365" i="1"/>
  <c r="AQ365" i="1"/>
  <c r="AV365" i="1" s="1"/>
  <c r="BA365" i="1" s="1"/>
  <c r="BF365" i="1"/>
  <c r="BK365" i="1"/>
  <c r="BL365" i="1"/>
  <c r="AL397" i="1"/>
  <c r="AQ397" i="1"/>
  <c r="AV397" i="1" s="1"/>
  <c r="BA397" i="1" s="1"/>
  <c r="BF397" i="1"/>
  <c r="BK397" i="1"/>
  <c r="BL397" i="1"/>
  <c r="AL17" i="1"/>
  <c r="BF17" i="1"/>
  <c r="AQ17" i="1"/>
  <c r="AV17" i="1" s="1"/>
  <c r="BA17" i="1" s="1"/>
  <c r="BL17" i="1"/>
  <c r="BK17" i="1"/>
  <c r="AQ33" i="1"/>
  <c r="AV33" i="1" s="1"/>
  <c r="BA33" i="1" s="1"/>
  <c r="BF33" i="1"/>
  <c r="AL33" i="1"/>
  <c r="BL33" i="1"/>
  <c r="BK33" i="1"/>
  <c r="AM57" i="1"/>
  <c r="AR57" i="1"/>
  <c r="AW57" i="1" s="1"/>
  <c r="BB57" i="1" s="1"/>
  <c r="BG57" i="1"/>
  <c r="AM73" i="1"/>
  <c r="AR73" i="1"/>
  <c r="AW73" i="1" s="1"/>
  <c r="BB73" i="1" s="1"/>
  <c r="BG73" i="1"/>
  <c r="AM89" i="1"/>
  <c r="AR89" i="1"/>
  <c r="AW89" i="1" s="1"/>
  <c r="BB89" i="1" s="1"/>
  <c r="BG89" i="1"/>
  <c r="BF97" i="1"/>
  <c r="AL97" i="1"/>
  <c r="AQ97" i="1"/>
  <c r="AV97" i="1" s="1"/>
  <c r="BA97" i="1" s="1"/>
  <c r="BL97" i="1"/>
  <c r="BK97" i="1"/>
  <c r="AL113" i="1"/>
  <c r="AQ113" i="1"/>
  <c r="AV113" i="1" s="1"/>
  <c r="BA113" i="1" s="1"/>
  <c r="BL113" i="1"/>
  <c r="BF113" i="1"/>
  <c r="BK113" i="1"/>
  <c r="AR125" i="1"/>
  <c r="AW125" i="1" s="1"/>
  <c r="BB125" i="1" s="1"/>
  <c r="AM125" i="1"/>
  <c r="BG125" i="1"/>
  <c r="AQ141" i="1"/>
  <c r="AV141" i="1" s="1"/>
  <c r="BA141" i="1" s="1"/>
  <c r="BF141" i="1"/>
  <c r="AL141" i="1"/>
  <c r="BK141" i="1"/>
  <c r="BL141" i="1"/>
  <c r="AK153" i="1"/>
  <c r="AP153" i="1"/>
  <c r="AU153" i="1" s="1"/>
  <c r="AZ153" i="1" s="1"/>
  <c r="BE153" i="1"/>
  <c r="AL177" i="1"/>
  <c r="AQ177" i="1"/>
  <c r="AV177" i="1" s="1"/>
  <c r="BA177" i="1" s="1"/>
  <c r="BF177" i="1"/>
  <c r="BL177" i="1"/>
  <c r="BK177" i="1"/>
  <c r="BG189" i="1"/>
  <c r="AM189" i="1"/>
  <c r="AR189" i="1"/>
  <c r="AW189" i="1" s="1"/>
  <c r="BB189" i="1" s="1"/>
  <c r="AL205" i="1"/>
  <c r="AQ205" i="1"/>
  <c r="AV205" i="1" s="1"/>
  <c r="BA205" i="1" s="1"/>
  <c r="BF205" i="1"/>
  <c r="BK205" i="1"/>
  <c r="BL205" i="1"/>
  <c r="AR249" i="1"/>
  <c r="AW249" i="1" s="1"/>
  <c r="BB249" i="1" s="1"/>
  <c r="BG249" i="1"/>
  <c r="AM249" i="1"/>
  <c r="AR313" i="1"/>
  <c r="AW313" i="1" s="1"/>
  <c r="BB313" i="1" s="1"/>
  <c r="BG313" i="1"/>
  <c r="AM313" i="1"/>
  <c r="AR377" i="1"/>
  <c r="AW377" i="1" s="1"/>
  <c r="BB377" i="1" s="1"/>
  <c r="BG377" i="1"/>
  <c r="AM377" i="1"/>
  <c r="BF106" i="1"/>
  <c r="AQ106" i="1"/>
  <c r="AV106" i="1" s="1"/>
  <c r="BA106" i="1" s="1"/>
  <c r="AL106" i="1"/>
  <c r="BK106" i="1"/>
  <c r="BL106" i="1"/>
  <c r="AL150" i="1"/>
  <c r="AQ150" i="1"/>
  <c r="AV150" i="1" s="1"/>
  <c r="BA150" i="1" s="1"/>
  <c r="BF150" i="1"/>
  <c r="BK150" i="1"/>
  <c r="BL150" i="1"/>
  <c r="AL186" i="1"/>
  <c r="AQ186" i="1"/>
  <c r="AV186" i="1" s="1"/>
  <c r="BA186" i="1" s="1"/>
  <c r="BF186" i="1"/>
  <c r="BK186" i="1"/>
  <c r="BL186" i="1"/>
  <c r="AQ242" i="1"/>
  <c r="AV242" i="1" s="1"/>
  <c r="BA242" i="1" s="1"/>
  <c r="BF242" i="1"/>
  <c r="BK242" i="1"/>
  <c r="BL242" i="1"/>
  <c r="AL242" i="1"/>
  <c r="BK302" i="1"/>
  <c r="BL302" i="1"/>
  <c r="AL302" i="1"/>
  <c r="BF302" i="1"/>
  <c r="AQ302" i="1"/>
  <c r="AV302" i="1" s="1"/>
  <c r="BA302" i="1" s="1"/>
  <c r="AL363" i="1"/>
  <c r="AQ363" i="1"/>
  <c r="AV363" i="1" s="1"/>
  <c r="BA363" i="1" s="1"/>
  <c r="BF363" i="1"/>
  <c r="BK363" i="1"/>
  <c r="AM363" i="1"/>
  <c r="BL363" i="1"/>
  <c r="AR27" i="1"/>
  <c r="AW27" i="1" s="1"/>
  <c r="BB27" i="1" s="1"/>
  <c r="AM27" i="1"/>
  <c r="BG27" i="1"/>
  <c r="AM67" i="1"/>
  <c r="BG67" i="1"/>
  <c r="AR67" i="1"/>
  <c r="AW67" i="1" s="1"/>
  <c r="BB67" i="1" s="1"/>
  <c r="AR119" i="1"/>
  <c r="AW119" i="1" s="1"/>
  <c r="BB119" i="1" s="1"/>
  <c r="AM119" i="1"/>
  <c r="BG119" i="1"/>
  <c r="AM163" i="1"/>
  <c r="AR163" i="1"/>
  <c r="AW163" i="1" s="1"/>
  <c r="BB163" i="1" s="1"/>
  <c r="BG163" i="1"/>
  <c r="AR207" i="1"/>
  <c r="AW207" i="1" s="1"/>
  <c r="BB207" i="1" s="1"/>
  <c r="BG207" i="1"/>
  <c r="AM207" i="1"/>
  <c r="AM247" i="1"/>
  <c r="AR247" i="1"/>
  <c r="AW247" i="1" s="1"/>
  <c r="BB247" i="1" s="1"/>
  <c r="BG247" i="1"/>
  <c r="AM287" i="1"/>
  <c r="AR287" i="1"/>
  <c r="AW287" i="1" s="1"/>
  <c r="BB287" i="1" s="1"/>
  <c r="BG287" i="1"/>
  <c r="AM375" i="1"/>
  <c r="AR375" i="1"/>
  <c r="AW375" i="1" s="1"/>
  <c r="BB375" i="1" s="1"/>
  <c r="BG375" i="1"/>
  <c r="AR419" i="1"/>
  <c r="AW419" i="1" s="1"/>
  <c r="BB419" i="1" s="1"/>
  <c r="BG419" i="1"/>
  <c r="AM419" i="1"/>
  <c r="AL419" i="1"/>
  <c r="AQ419" i="1"/>
  <c r="AV419" i="1" s="1"/>
  <c r="BA419" i="1" s="1"/>
  <c r="AL148" i="1"/>
  <c r="AQ148" i="1"/>
  <c r="AV148" i="1" s="1"/>
  <c r="BA148" i="1" s="1"/>
  <c r="BF148" i="1"/>
  <c r="BL148" i="1"/>
  <c r="BK148" i="1"/>
  <c r="AQ212" i="1"/>
  <c r="AV212" i="1" s="1"/>
  <c r="BA212" i="1" s="1"/>
  <c r="BF212" i="1"/>
  <c r="AL212" i="1"/>
  <c r="BL212" i="1"/>
  <c r="BK212" i="1"/>
  <c r="AL276" i="1"/>
  <c r="AQ276" i="1"/>
  <c r="AV276" i="1" s="1"/>
  <c r="BA276" i="1" s="1"/>
  <c r="BF276" i="1"/>
  <c r="BL276" i="1"/>
  <c r="BK276" i="1"/>
  <c r="AL326" i="1"/>
  <c r="AQ326" i="1"/>
  <c r="AV326" i="1" s="1"/>
  <c r="BA326" i="1" s="1"/>
  <c r="BF326" i="1"/>
  <c r="BK326" i="1"/>
  <c r="BL326" i="1"/>
  <c r="AQ374" i="1"/>
  <c r="AV374" i="1" s="1"/>
  <c r="BA374" i="1" s="1"/>
  <c r="BF374" i="1"/>
  <c r="BK374" i="1"/>
  <c r="BL374" i="1"/>
  <c r="AL374" i="1"/>
  <c r="AM374" i="1"/>
  <c r="AQ406" i="1"/>
  <c r="AV406" i="1" s="1"/>
  <c r="BA406" i="1" s="1"/>
  <c r="BF406" i="1"/>
  <c r="BK406" i="1"/>
  <c r="BL406" i="1"/>
  <c r="AL406" i="1"/>
  <c r="AM406" i="1"/>
  <c r="BF422" i="1"/>
  <c r="AQ422" i="1"/>
  <c r="AV422" i="1" s="1"/>
  <c r="BA422" i="1" s="1"/>
  <c r="BK422" i="1"/>
  <c r="BL422" i="1"/>
  <c r="AL422" i="1"/>
  <c r="AR10" i="1"/>
  <c r="AW10" i="1" s="1"/>
  <c r="BB10" i="1" s="1"/>
  <c r="BG10" i="1"/>
  <c r="AM10" i="1"/>
  <c r="AL38" i="1"/>
  <c r="BF38" i="1"/>
  <c r="AQ38" i="1"/>
  <c r="AV38" i="1" s="1"/>
  <c r="BA38" i="1" s="1"/>
  <c r="BK38" i="1"/>
  <c r="BL38" i="1"/>
  <c r="AM58" i="1"/>
  <c r="BG58" i="1"/>
  <c r="AR58" i="1"/>
  <c r="AW58" i="1" s="1"/>
  <c r="BB58" i="1" s="1"/>
  <c r="AL102" i="1"/>
  <c r="AQ102" i="1"/>
  <c r="AV102" i="1" s="1"/>
  <c r="BA102" i="1" s="1"/>
  <c r="BF102" i="1"/>
  <c r="BK102" i="1"/>
  <c r="BL102" i="1"/>
  <c r="AL158" i="1"/>
  <c r="AQ158" i="1"/>
  <c r="AV158" i="1" s="1"/>
  <c r="BA158" i="1" s="1"/>
  <c r="BF158" i="1"/>
  <c r="BK158" i="1"/>
  <c r="BL158" i="1"/>
  <c r="AL222" i="1"/>
  <c r="AQ222" i="1"/>
  <c r="AV222" i="1" s="1"/>
  <c r="BA222" i="1" s="1"/>
  <c r="BF222" i="1"/>
  <c r="BK222" i="1"/>
  <c r="BL222" i="1"/>
  <c r="AQ278" i="1"/>
  <c r="AV278" i="1" s="1"/>
  <c r="BA278" i="1" s="1"/>
  <c r="BF278" i="1"/>
  <c r="BK278" i="1"/>
  <c r="BL278" i="1"/>
  <c r="AL278" i="1"/>
  <c r="BF23" i="1"/>
  <c r="AQ23" i="1"/>
  <c r="AV23" i="1" s="1"/>
  <c r="BA23" i="1" s="1"/>
  <c r="AL23" i="1"/>
  <c r="BK23" i="1"/>
  <c r="BL23" i="1"/>
  <c r="AQ87" i="1"/>
  <c r="AV87" i="1" s="1"/>
  <c r="BA87" i="1" s="1"/>
  <c r="BF87" i="1"/>
  <c r="AL87" i="1"/>
  <c r="BK87" i="1"/>
  <c r="BL87" i="1"/>
  <c r="BF147" i="1"/>
  <c r="AQ147" i="1"/>
  <c r="AV147" i="1" s="1"/>
  <c r="BA147" i="1" s="1"/>
  <c r="AL147" i="1"/>
  <c r="BK147" i="1"/>
  <c r="BL147" i="1"/>
  <c r="BF199" i="1"/>
  <c r="AQ199" i="1"/>
  <c r="AV199" i="1" s="1"/>
  <c r="BA199" i="1" s="1"/>
  <c r="AL199" i="1"/>
  <c r="BK199" i="1"/>
  <c r="BL199" i="1"/>
  <c r="AQ307" i="1"/>
  <c r="AV307" i="1" s="1"/>
  <c r="BA307" i="1" s="1"/>
  <c r="BF307" i="1"/>
  <c r="BK307" i="1"/>
  <c r="AL307" i="1"/>
  <c r="BL307" i="1"/>
  <c r="BF14" i="1"/>
  <c r="AL14" i="1"/>
  <c r="AQ14" i="1"/>
  <c r="AV14" i="1" s="1"/>
  <c r="BA14" i="1" s="1"/>
  <c r="BK14" i="1"/>
  <c r="BL14" i="1"/>
  <c r="AL285" i="1"/>
  <c r="AQ285" i="1"/>
  <c r="AV285" i="1" s="1"/>
  <c r="BA285" i="1" s="1"/>
  <c r="BK285" i="1"/>
  <c r="BL285" i="1"/>
  <c r="BF285" i="1"/>
  <c r="AL269" i="1"/>
  <c r="AQ269" i="1"/>
  <c r="AV269" i="1" s="1"/>
  <c r="BA269" i="1" s="1"/>
  <c r="BK269" i="1"/>
  <c r="BF269" i="1"/>
  <c r="BL269" i="1"/>
  <c r="BG212" i="1"/>
  <c r="BF274" i="1"/>
  <c r="AR406" i="1"/>
  <c r="AW406" i="1" s="1"/>
  <c r="BB406" i="1" s="1"/>
  <c r="AM418" i="1"/>
  <c r="BL73" i="1"/>
  <c r="AM213" i="1"/>
  <c r="AM253" i="1"/>
  <c r="BG413" i="1"/>
  <c r="BK419" i="1"/>
  <c r="BG288" i="1"/>
  <c r="AM52" i="1"/>
  <c r="BG68" i="1"/>
  <c r="BG208" i="1"/>
  <c r="AM224" i="1"/>
  <c r="BG256" i="1"/>
  <c r="AR288" i="1"/>
  <c r="AW288" i="1" s="1"/>
  <c r="BB288" i="1" s="1"/>
  <c r="AR320" i="1"/>
  <c r="AW320" i="1" s="1"/>
  <c r="BB320" i="1" s="1"/>
  <c r="AQ57" i="1"/>
  <c r="AV57" i="1" s="1"/>
  <c r="BA57" i="1" s="1"/>
  <c r="AM229" i="1"/>
  <c r="BD9" i="1"/>
  <c r="BH9" i="1"/>
  <c r="AI9" i="1"/>
  <c r="BI9" i="1"/>
  <c r="AJ9" i="1"/>
  <c r="AN9" i="1"/>
  <c r="AS9" i="1" s="1"/>
  <c r="AO9" i="1"/>
  <c r="AT9" i="1" s="1"/>
  <c r="AY9" i="1" s="1"/>
  <c r="BC9" i="1"/>
  <c r="AJ25" i="1"/>
  <c r="AN25" i="1"/>
  <c r="AS25" i="1" s="1"/>
  <c r="AO25" i="1"/>
  <c r="AT25" i="1" s="1"/>
  <c r="AY25" i="1" s="1"/>
  <c r="BC25" i="1"/>
  <c r="BI25" i="1"/>
  <c r="AI25" i="1"/>
  <c r="BH25" i="1"/>
  <c r="BD25" i="1"/>
  <c r="AI41" i="1"/>
  <c r="BC41" i="1"/>
  <c r="AJ41" i="1"/>
  <c r="AO41" i="1"/>
  <c r="AT41" i="1" s="1"/>
  <c r="AY41" i="1" s="1"/>
  <c r="BH41" i="1"/>
  <c r="BI41" i="1"/>
  <c r="AN41" i="1"/>
  <c r="AS41" i="1" s="1"/>
  <c r="BD41" i="1"/>
  <c r="AO57" i="1"/>
  <c r="AT57" i="1" s="1"/>
  <c r="AY57" i="1" s="1"/>
  <c r="BI57" i="1"/>
  <c r="BH57" i="1"/>
  <c r="AI57" i="1"/>
  <c r="AJ57" i="1"/>
  <c r="BC57" i="1"/>
  <c r="AN57" i="1"/>
  <c r="AS57" i="1" s="1"/>
  <c r="BD57" i="1"/>
  <c r="BD73" i="1"/>
  <c r="BH73" i="1"/>
  <c r="BC73" i="1"/>
  <c r="BI73" i="1"/>
  <c r="AI73" i="1"/>
  <c r="AO73" i="1"/>
  <c r="AT73" i="1" s="1"/>
  <c r="AY73" i="1" s="1"/>
  <c r="AJ73" i="1"/>
  <c r="AN73" i="1"/>
  <c r="AS73" i="1" s="1"/>
  <c r="AO89" i="1"/>
  <c r="AT89" i="1" s="1"/>
  <c r="AY89" i="1" s="1"/>
  <c r="BD89" i="1"/>
  <c r="BH89" i="1"/>
  <c r="AI89" i="1"/>
  <c r="AN89" i="1"/>
  <c r="AS89" i="1" s="1"/>
  <c r="AJ89" i="1"/>
  <c r="BC89" i="1"/>
  <c r="BI89" i="1"/>
  <c r="AO105" i="1"/>
  <c r="AT105" i="1" s="1"/>
  <c r="AY105" i="1" s="1"/>
  <c r="BD105" i="1"/>
  <c r="BH105" i="1"/>
  <c r="AJ105" i="1"/>
  <c r="BI105" i="1"/>
  <c r="AN105" i="1"/>
  <c r="AS105" i="1" s="1"/>
  <c r="BC105" i="1"/>
  <c r="AI105" i="1"/>
  <c r="AJ121" i="1"/>
  <c r="AN121" i="1"/>
  <c r="AS121" i="1" s="1"/>
  <c r="BH121" i="1"/>
  <c r="AI121" i="1"/>
  <c r="BD121" i="1"/>
  <c r="AO121" i="1"/>
  <c r="AT121" i="1" s="1"/>
  <c r="AY121" i="1" s="1"/>
  <c r="BI121" i="1"/>
  <c r="BC121" i="1"/>
  <c r="AI137" i="1"/>
  <c r="AJ137" i="1"/>
  <c r="AO137" i="1"/>
  <c r="AT137" i="1" s="1"/>
  <c r="AY137" i="1" s="1"/>
  <c r="BC137" i="1"/>
  <c r="BH137" i="1"/>
  <c r="AN137" i="1"/>
  <c r="AS137" i="1" s="1"/>
  <c r="BD137" i="1"/>
  <c r="BI137" i="1"/>
  <c r="AI153" i="1"/>
  <c r="BD153" i="1"/>
  <c r="BH153" i="1"/>
  <c r="AO153" i="1"/>
  <c r="AT153" i="1" s="1"/>
  <c r="AY153" i="1" s="1"/>
  <c r="BI153" i="1"/>
  <c r="AJ153" i="1"/>
  <c r="BC153" i="1"/>
  <c r="AN153" i="1"/>
  <c r="AS153" i="1" s="1"/>
  <c r="AI169" i="1"/>
  <c r="BI169" i="1"/>
  <c r="AN169" i="1"/>
  <c r="AS169" i="1" s="1"/>
  <c r="AO169" i="1"/>
  <c r="AT169" i="1" s="1"/>
  <c r="AY169" i="1" s="1"/>
  <c r="BC169" i="1"/>
  <c r="BH169" i="1"/>
  <c r="BD169" i="1"/>
  <c r="AJ169" i="1"/>
  <c r="BI185" i="1"/>
  <c r="AI185" i="1"/>
  <c r="AN185" i="1"/>
  <c r="AS185" i="1" s="1"/>
  <c r="BC185" i="1"/>
  <c r="BH185" i="1"/>
  <c r="BJ185" i="1" s="1"/>
  <c r="BD185" i="1"/>
  <c r="AO185" i="1"/>
  <c r="AT185" i="1" s="1"/>
  <c r="AY185" i="1" s="1"/>
  <c r="AJ185" i="1"/>
  <c r="BI201" i="1"/>
  <c r="AJ201" i="1"/>
  <c r="AO201" i="1"/>
  <c r="AT201" i="1" s="1"/>
  <c r="AY201" i="1" s="1"/>
  <c r="BC201" i="1"/>
  <c r="BH201" i="1"/>
  <c r="BJ201" i="1" s="1"/>
  <c r="BD201" i="1"/>
  <c r="AI201" i="1"/>
  <c r="AN201" i="1"/>
  <c r="AS201" i="1" s="1"/>
  <c r="AI217" i="1"/>
  <c r="BD217" i="1"/>
  <c r="BH217" i="1"/>
  <c r="AJ217" i="1"/>
  <c r="AN217" i="1"/>
  <c r="AS217" i="1" s="1"/>
  <c r="BI217" i="1"/>
  <c r="BC217" i="1"/>
  <c r="AO217" i="1"/>
  <c r="AT217" i="1" s="1"/>
  <c r="AY217" i="1" s="1"/>
  <c r="AJ233" i="1"/>
  <c r="AN233" i="1"/>
  <c r="AS233" i="1" s="1"/>
  <c r="BC233" i="1"/>
  <c r="AO233" i="1"/>
  <c r="AT233" i="1" s="1"/>
  <c r="AY233" i="1" s="1"/>
  <c r="BD233" i="1"/>
  <c r="BH233" i="1"/>
  <c r="BI233" i="1"/>
  <c r="AI233" i="1"/>
  <c r="AJ249" i="1"/>
  <c r="AN249" i="1"/>
  <c r="AS249" i="1" s="1"/>
  <c r="BC249" i="1"/>
  <c r="AO249" i="1"/>
  <c r="AT249" i="1" s="1"/>
  <c r="AY249" i="1" s="1"/>
  <c r="BD249" i="1"/>
  <c r="BH249" i="1"/>
  <c r="BI249" i="1"/>
  <c r="AI249" i="1"/>
  <c r="AJ265" i="1"/>
  <c r="AN265" i="1"/>
  <c r="AS265" i="1" s="1"/>
  <c r="BC265" i="1"/>
  <c r="AO265" i="1"/>
  <c r="AT265" i="1" s="1"/>
  <c r="AY265" i="1" s="1"/>
  <c r="BD265" i="1"/>
  <c r="BH265" i="1"/>
  <c r="BI265" i="1"/>
  <c r="AI265" i="1"/>
  <c r="AJ281" i="1"/>
  <c r="AN281" i="1"/>
  <c r="AS281" i="1" s="1"/>
  <c r="BC281" i="1"/>
  <c r="AO281" i="1"/>
  <c r="AT281" i="1" s="1"/>
  <c r="AY281" i="1" s="1"/>
  <c r="BD281" i="1"/>
  <c r="BH281" i="1"/>
  <c r="BI281" i="1"/>
  <c r="AI281" i="1"/>
  <c r="AJ297" i="1"/>
  <c r="AN297" i="1"/>
  <c r="AS297" i="1" s="1"/>
  <c r="BC297" i="1"/>
  <c r="BD297" i="1"/>
  <c r="BI297" i="1"/>
  <c r="BH297" i="1"/>
  <c r="AI297" i="1"/>
  <c r="AO297" i="1"/>
  <c r="AT297" i="1" s="1"/>
  <c r="AY297" i="1" s="1"/>
  <c r="AO313" i="1"/>
  <c r="AT313" i="1" s="1"/>
  <c r="AY313" i="1" s="1"/>
  <c r="BD313" i="1"/>
  <c r="BH313" i="1"/>
  <c r="BI313" i="1"/>
  <c r="AJ313" i="1"/>
  <c r="AN313" i="1"/>
  <c r="AS313" i="1" s="1"/>
  <c r="AI313" i="1"/>
  <c r="BC313" i="1"/>
  <c r="AO329" i="1"/>
  <c r="AT329" i="1" s="1"/>
  <c r="AY329" i="1" s="1"/>
  <c r="BC329" i="1"/>
  <c r="BH329" i="1"/>
  <c r="AN329" i="1"/>
  <c r="AS329" i="1" s="1"/>
  <c r="BI329" i="1"/>
  <c r="AJ329" i="1"/>
  <c r="BD329" i="1"/>
  <c r="AI329" i="1"/>
  <c r="AJ345" i="1"/>
  <c r="AN345" i="1"/>
  <c r="AS345" i="1" s="1"/>
  <c r="AO345" i="1"/>
  <c r="AT345" i="1" s="1"/>
  <c r="AY345" i="1" s="1"/>
  <c r="BC345" i="1"/>
  <c r="BD345" i="1"/>
  <c r="AI345" i="1"/>
  <c r="BH345" i="1"/>
  <c r="BI345" i="1"/>
  <c r="AJ361" i="1"/>
  <c r="AN361" i="1"/>
  <c r="AS361" i="1" s="1"/>
  <c r="AO361" i="1"/>
  <c r="AT361" i="1" s="1"/>
  <c r="AY361" i="1" s="1"/>
  <c r="BC361" i="1"/>
  <c r="BD361" i="1"/>
  <c r="AI361" i="1"/>
  <c r="BH361" i="1"/>
  <c r="BI361" i="1"/>
  <c r="AJ377" i="1"/>
  <c r="AN377" i="1"/>
  <c r="AS377" i="1" s="1"/>
  <c r="AO377" i="1"/>
  <c r="AT377" i="1" s="1"/>
  <c r="AY377" i="1" s="1"/>
  <c r="BC377" i="1"/>
  <c r="BD377" i="1"/>
  <c r="AI377" i="1"/>
  <c r="BH377" i="1"/>
  <c r="BI377" i="1"/>
  <c r="AJ393" i="1"/>
  <c r="AN393" i="1"/>
  <c r="AS393" i="1" s="1"/>
  <c r="AO393" i="1"/>
  <c r="AT393" i="1" s="1"/>
  <c r="AY393" i="1" s="1"/>
  <c r="BC393" i="1"/>
  <c r="BD393" i="1"/>
  <c r="AI393" i="1"/>
  <c r="BH393" i="1"/>
  <c r="BI393" i="1"/>
  <c r="AJ409" i="1"/>
  <c r="AN409" i="1"/>
  <c r="AS409" i="1" s="1"/>
  <c r="AO409" i="1"/>
  <c r="AT409" i="1" s="1"/>
  <c r="AY409" i="1" s="1"/>
  <c r="BC409" i="1"/>
  <c r="BD409" i="1"/>
  <c r="AI409" i="1"/>
  <c r="BH409" i="1"/>
  <c r="BI409" i="1"/>
  <c r="AP7" i="1"/>
  <c r="AU7" i="1" s="1"/>
  <c r="AZ7" i="1" s="1"/>
  <c r="BE7" i="1"/>
  <c r="AK7" i="1"/>
  <c r="AK23" i="1"/>
  <c r="BE23" i="1"/>
  <c r="AP23" i="1"/>
  <c r="AU23" i="1" s="1"/>
  <c r="AZ23" i="1" s="1"/>
  <c r="AP39" i="1"/>
  <c r="AU39" i="1" s="1"/>
  <c r="AZ39" i="1" s="1"/>
  <c r="AK39" i="1"/>
  <c r="BE39" i="1"/>
  <c r="AP55" i="1"/>
  <c r="AU55" i="1" s="1"/>
  <c r="AZ55" i="1" s="1"/>
  <c r="BE55" i="1"/>
  <c r="AK55" i="1"/>
  <c r="AK71" i="1"/>
  <c r="AP71" i="1"/>
  <c r="AU71" i="1" s="1"/>
  <c r="AZ71" i="1" s="1"/>
  <c r="BE71" i="1"/>
  <c r="BE87" i="1"/>
  <c r="AK87" i="1"/>
  <c r="AP87" i="1"/>
  <c r="AU87" i="1" s="1"/>
  <c r="AZ87" i="1" s="1"/>
  <c r="AK103" i="1"/>
  <c r="AP103" i="1"/>
  <c r="AU103" i="1" s="1"/>
  <c r="AZ103" i="1" s="1"/>
  <c r="BE103" i="1"/>
  <c r="AP119" i="1"/>
  <c r="AU119" i="1" s="1"/>
  <c r="AZ119" i="1" s="1"/>
  <c r="AK119" i="1"/>
  <c r="BE119" i="1"/>
  <c r="AP135" i="1"/>
  <c r="AU135" i="1" s="1"/>
  <c r="AZ135" i="1" s="1"/>
  <c r="BE135" i="1"/>
  <c r="AK135" i="1"/>
  <c r="AK151" i="1"/>
  <c r="AP151" i="1"/>
  <c r="AU151" i="1" s="1"/>
  <c r="AZ151" i="1" s="1"/>
  <c r="BE151" i="1"/>
  <c r="AK167" i="1"/>
  <c r="BE167" i="1"/>
  <c r="AP167" i="1"/>
  <c r="AU167" i="1" s="1"/>
  <c r="AZ167" i="1" s="1"/>
  <c r="BE183" i="1"/>
  <c r="AP183" i="1"/>
  <c r="AU183" i="1" s="1"/>
  <c r="AZ183" i="1" s="1"/>
  <c r="AK183" i="1"/>
  <c r="BE199" i="1"/>
  <c r="AK199" i="1"/>
  <c r="AP199" i="1"/>
  <c r="AU199" i="1" s="1"/>
  <c r="AZ199" i="1" s="1"/>
  <c r="AP215" i="1"/>
  <c r="AU215" i="1" s="1"/>
  <c r="AZ215" i="1" s="1"/>
  <c r="BE215" i="1"/>
  <c r="AK215" i="1"/>
  <c r="AP231" i="1"/>
  <c r="AU231" i="1" s="1"/>
  <c r="AZ231" i="1" s="1"/>
  <c r="BE231" i="1"/>
  <c r="AK231" i="1"/>
  <c r="AP247" i="1"/>
  <c r="AU247" i="1" s="1"/>
  <c r="AZ247" i="1" s="1"/>
  <c r="BE247" i="1"/>
  <c r="AK247" i="1"/>
  <c r="AP263" i="1"/>
  <c r="AU263" i="1" s="1"/>
  <c r="AZ263" i="1" s="1"/>
  <c r="BE263" i="1"/>
  <c r="AK263" i="1"/>
  <c r="AP279" i="1"/>
  <c r="AU279" i="1" s="1"/>
  <c r="AZ279" i="1" s="1"/>
  <c r="BE279" i="1"/>
  <c r="AK279" i="1"/>
  <c r="AP295" i="1"/>
  <c r="AU295" i="1" s="1"/>
  <c r="AZ295" i="1" s="1"/>
  <c r="BE295" i="1"/>
  <c r="AK295" i="1"/>
  <c r="AP311" i="1"/>
  <c r="AU311" i="1" s="1"/>
  <c r="AZ311" i="1" s="1"/>
  <c r="BE311" i="1"/>
  <c r="AK311" i="1"/>
  <c r="AK327" i="1"/>
  <c r="AP327" i="1"/>
  <c r="AU327" i="1" s="1"/>
  <c r="AZ327" i="1" s="1"/>
  <c r="BE327" i="1"/>
  <c r="AK343" i="1"/>
  <c r="AP343" i="1"/>
  <c r="AU343" i="1" s="1"/>
  <c r="AZ343" i="1" s="1"/>
  <c r="BE343" i="1"/>
  <c r="AK359" i="1"/>
  <c r="AP359" i="1"/>
  <c r="AU359" i="1" s="1"/>
  <c r="AZ359" i="1" s="1"/>
  <c r="BE359" i="1"/>
  <c r="BE375" i="1"/>
  <c r="AP375" i="1"/>
  <c r="AU375" i="1" s="1"/>
  <c r="AZ375" i="1" s="1"/>
  <c r="AK375" i="1"/>
  <c r="BE391" i="1"/>
  <c r="AK391" i="1"/>
  <c r="AP391" i="1"/>
  <c r="AU391" i="1" s="1"/>
  <c r="AZ391" i="1" s="1"/>
  <c r="BE407" i="1"/>
  <c r="AP407" i="1"/>
  <c r="AU407" i="1" s="1"/>
  <c r="AZ407" i="1" s="1"/>
  <c r="AK407" i="1"/>
  <c r="AP423" i="1"/>
  <c r="AU423" i="1" s="1"/>
  <c r="AZ423" i="1" s="1"/>
  <c r="BE423" i="1"/>
  <c r="AK423" i="1"/>
  <c r="AJ6" i="1"/>
  <c r="AN6" i="1"/>
  <c r="AS6" i="1" s="1"/>
  <c r="AO6" i="1"/>
  <c r="AT6" i="1" s="1"/>
  <c r="AY6" i="1" s="1"/>
  <c r="BC6" i="1"/>
  <c r="BD6" i="1"/>
  <c r="BH6" i="1"/>
  <c r="AI6" i="1"/>
  <c r="BI6" i="1"/>
  <c r="AK10" i="1"/>
  <c r="AP10" i="1"/>
  <c r="AU10" i="1" s="1"/>
  <c r="AZ10" i="1" s="1"/>
  <c r="BE10" i="1"/>
  <c r="BD22" i="1"/>
  <c r="BH22" i="1"/>
  <c r="AI22" i="1"/>
  <c r="AN22" i="1"/>
  <c r="AS22" i="1" s="1"/>
  <c r="AO22" i="1"/>
  <c r="AT22" i="1" s="1"/>
  <c r="AY22" i="1" s="1"/>
  <c r="BC22" i="1"/>
  <c r="AJ22" i="1"/>
  <c r="BI22" i="1"/>
  <c r="AP26" i="1"/>
  <c r="AU26" i="1" s="1"/>
  <c r="AZ26" i="1" s="1"/>
  <c r="BE26" i="1"/>
  <c r="AK26" i="1"/>
  <c r="AO38" i="1"/>
  <c r="AT38" i="1" s="1"/>
  <c r="AY38" i="1" s="1"/>
  <c r="BD38" i="1"/>
  <c r="BH38" i="1"/>
  <c r="AI38" i="1"/>
  <c r="BC38" i="1"/>
  <c r="AN38" i="1"/>
  <c r="AS38" i="1" s="1"/>
  <c r="BI38" i="1"/>
  <c r="AJ38" i="1"/>
  <c r="AK42" i="1"/>
  <c r="AP42" i="1"/>
  <c r="AU42" i="1" s="1"/>
  <c r="AZ42" i="1" s="1"/>
  <c r="BE42" i="1"/>
  <c r="AI54" i="1"/>
  <c r="AN54" i="1"/>
  <c r="AS54" i="1" s="1"/>
  <c r="AO54" i="1"/>
  <c r="AT54" i="1" s="1"/>
  <c r="AY54" i="1" s="1"/>
  <c r="BD54" i="1"/>
  <c r="BH54" i="1"/>
  <c r="AJ54" i="1"/>
  <c r="BC54" i="1"/>
  <c r="BI54" i="1"/>
  <c r="AK58" i="1"/>
  <c r="BE58" i="1"/>
  <c r="AP58" i="1"/>
  <c r="AU58" i="1" s="1"/>
  <c r="AZ58" i="1" s="1"/>
  <c r="AI70" i="1"/>
  <c r="BC70" i="1"/>
  <c r="AN70" i="1"/>
  <c r="AS70" i="1" s="1"/>
  <c r="BH70" i="1"/>
  <c r="AO70" i="1"/>
  <c r="AT70" i="1" s="1"/>
  <c r="AY70" i="1" s="1"/>
  <c r="AJ70" i="1"/>
  <c r="BI70" i="1"/>
  <c r="BD70" i="1"/>
  <c r="AP74" i="1"/>
  <c r="AU74" i="1" s="1"/>
  <c r="AZ74" i="1" s="1"/>
  <c r="AK74" i="1"/>
  <c r="BE74" i="1"/>
  <c r="AO86" i="1"/>
  <c r="AT86" i="1" s="1"/>
  <c r="AY86" i="1" s="1"/>
  <c r="BC86" i="1"/>
  <c r="BD86" i="1"/>
  <c r="BI86" i="1"/>
  <c r="AN86" i="1"/>
  <c r="AS86" i="1" s="1"/>
  <c r="BH86" i="1"/>
  <c r="AI86" i="1"/>
  <c r="AJ86" i="1"/>
  <c r="BE90" i="1"/>
  <c r="AK90" i="1"/>
  <c r="AP90" i="1"/>
  <c r="AU90" i="1" s="1"/>
  <c r="AZ90" i="1" s="1"/>
  <c r="BD102" i="1"/>
  <c r="BH102" i="1"/>
  <c r="AN102" i="1"/>
  <c r="AS102" i="1" s="1"/>
  <c r="BI102" i="1"/>
  <c r="AI102" i="1"/>
  <c r="AO102" i="1"/>
  <c r="AT102" i="1" s="1"/>
  <c r="AY102" i="1" s="1"/>
  <c r="BC102" i="1"/>
  <c r="AJ102" i="1"/>
  <c r="AK106" i="1"/>
  <c r="AP106" i="1"/>
  <c r="AU106" i="1" s="1"/>
  <c r="AZ106" i="1" s="1"/>
  <c r="BE106" i="1"/>
  <c r="BD118" i="1"/>
  <c r="BH118" i="1"/>
  <c r="AI118" i="1"/>
  <c r="AN118" i="1"/>
  <c r="AS118" i="1" s="1"/>
  <c r="AJ118" i="1"/>
  <c r="BC118" i="1"/>
  <c r="AO118" i="1"/>
  <c r="AT118" i="1" s="1"/>
  <c r="AY118" i="1" s="1"/>
  <c r="BI118" i="1"/>
  <c r="AP122" i="1"/>
  <c r="AU122" i="1" s="1"/>
  <c r="AZ122" i="1" s="1"/>
  <c r="BE122" i="1"/>
  <c r="AK122" i="1"/>
  <c r="AO134" i="1"/>
  <c r="AT134" i="1" s="1"/>
  <c r="AY134" i="1" s="1"/>
  <c r="AI134" i="1"/>
  <c r="BC134" i="1"/>
  <c r="BI134" i="1"/>
  <c r="AJ134" i="1"/>
  <c r="BD134" i="1"/>
  <c r="BH134" i="1"/>
  <c r="AN134" i="1"/>
  <c r="AS134" i="1" s="1"/>
  <c r="AP138" i="1"/>
  <c r="AU138" i="1" s="1"/>
  <c r="AZ138" i="1" s="1"/>
  <c r="AK138" i="1"/>
  <c r="BE138" i="1"/>
  <c r="AJ150" i="1"/>
  <c r="AN150" i="1"/>
  <c r="AS150" i="1" s="1"/>
  <c r="BI150" i="1"/>
  <c r="AI150" i="1"/>
  <c r="BC150" i="1"/>
  <c r="BD150" i="1"/>
  <c r="AO150" i="1"/>
  <c r="AT150" i="1" s="1"/>
  <c r="AY150" i="1" s="1"/>
  <c r="BH150" i="1"/>
  <c r="BE154" i="1"/>
  <c r="AP154" i="1"/>
  <c r="AU154" i="1" s="1"/>
  <c r="AZ154" i="1" s="1"/>
  <c r="AK154" i="1"/>
  <c r="BI166" i="1"/>
  <c r="BD166" i="1"/>
  <c r="BC166" i="1"/>
  <c r="AN166" i="1"/>
  <c r="AS166" i="1" s="1"/>
  <c r="AO166" i="1"/>
  <c r="AT166" i="1" s="1"/>
  <c r="AY166" i="1" s="1"/>
  <c r="BH166" i="1"/>
  <c r="AI166" i="1"/>
  <c r="AJ166" i="1"/>
  <c r="AK170" i="1"/>
  <c r="AP170" i="1"/>
  <c r="AU170" i="1" s="1"/>
  <c r="AZ170" i="1" s="1"/>
  <c r="BE170" i="1"/>
  <c r="AO182" i="1"/>
  <c r="AT182" i="1" s="1"/>
  <c r="AY182" i="1" s="1"/>
  <c r="BD182" i="1"/>
  <c r="BH182" i="1"/>
  <c r="AJ182" i="1"/>
  <c r="BC182" i="1"/>
  <c r="BI182" i="1"/>
  <c r="AN182" i="1"/>
  <c r="AS182" i="1" s="1"/>
  <c r="AI182" i="1"/>
  <c r="AK186" i="1"/>
  <c r="BE186" i="1"/>
  <c r="AP186" i="1"/>
  <c r="AU186" i="1" s="1"/>
  <c r="AZ186" i="1" s="1"/>
  <c r="AO198" i="1"/>
  <c r="AT198" i="1" s="1"/>
  <c r="AY198" i="1" s="1"/>
  <c r="BD198" i="1"/>
  <c r="BH198" i="1"/>
  <c r="AN198" i="1"/>
  <c r="AS198" i="1" s="1"/>
  <c r="BC198" i="1"/>
  <c r="BI198" i="1"/>
  <c r="AI198" i="1"/>
  <c r="AJ198" i="1"/>
  <c r="AK202" i="1"/>
  <c r="BE202" i="1"/>
  <c r="AP202" i="1"/>
  <c r="AU202" i="1" s="1"/>
  <c r="AZ202" i="1" s="1"/>
  <c r="AO214" i="1"/>
  <c r="AT214" i="1" s="1"/>
  <c r="AY214" i="1" s="1"/>
  <c r="BC214" i="1"/>
  <c r="AN214" i="1"/>
  <c r="AS214" i="1" s="1"/>
  <c r="BH214" i="1"/>
  <c r="BI214" i="1"/>
  <c r="AI214" i="1"/>
  <c r="AJ214" i="1"/>
  <c r="BD214" i="1"/>
  <c r="AK218" i="1"/>
  <c r="BE218" i="1"/>
  <c r="AP218" i="1"/>
  <c r="AU218" i="1" s="1"/>
  <c r="AZ218" i="1" s="1"/>
  <c r="AI230" i="1"/>
  <c r="AJ230" i="1"/>
  <c r="AN230" i="1"/>
  <c r="AS230" i="1" s="1"/>
  <c r="BC230" i="1"/>
  <c r="AO230" i="1"/>
  <c r="AT230" i="1" s="1"/>
  <c r="AY230" i="1" s="1"/>
  <c r="BD230" i="1"/>
  <c r="BH230" i="1"/>
  <c r="BI230" i="1"/>
  <c r="AP234" i="1"/>
  <c r="AU234" i="1" s="1"/>
  <c r="AZ234" i="1" s="1"/>
  <c r="BE234" i="1"/>
  <c r="AK234" i="1"/>
  <c r="AI246" i="1"/>
  <c r="AJ246" i="1"/>
  <c r="AN246" i="1"/>
  <c r="AS246" i="1" s="1"/>
  <c r="BC246" i="1"/>
  <c r="AO246" i="1"/>
  <c r="AT246" i="1" s="1"/>
  <c r="AY246" i="1" s="1"/>
  <c r="BD246" i="1"/>
  <c r="BH246" i="1"/>
  <c r="BI246" i="1"/>
  <c r="AP250" i="1"/>
  <c r="AU250" i="1" s="1"/>
  <c r="AZ250" i="1" s="1"/>
  <c r="BE250" i="1"/>
  <c r="AK250" i="1"/>
  <c r="AI262" i="1"/>
  <c r="AJ262" i="1"/>
  <c r="AN262" i="1"/>
  <c r="AS262" i="1" s="1"/>
  <c r="BC262" i="1"/>
  <c r="AO262" i="1"/>
  <c r="AT262" i="1" s="1"/>
  <c r="AY262" i="1" s="1"/>
  <c r="BD262" i="1"/>
  <c r="BH262" i="1"/>
  <c r="BI262" i="1"/>
  <c r="AP266" i="1"/>
  <c r="AU266" i="1" s="1"/>
  <c r="AZ266" i="1" s="1"/>
  <c r="BE266" i="1"/>
  <c r="AK266" i="1"/>
  <c r="AI278" i="1"/>
  <c r="AJ278" i="1"/>
  <c r="AN278" i="1"/>
  <c r="AS278" i="1" s="1"/>
  <c r="BC278" i="1"/>
  <c r="AO278" i="1"/>
  <c r="AT278" i="1" s="1"/>
  <c r="AY278" i="1" s="1"/>
  <c r="BD278" i="1"/>
  <c r="BH278" i="1"/>
  <c r="BI278" i="1"/>
  <c r="AP282" i="1"/>
  <c r="AU282" i="1" s="1"/>
  <c r="AZ282" i="1" s="1"/>
  <c r="BE282" i="1"/>
  <c r="AK282" i="1"/>
  <c r="AI294" i="1"/>
  <c r="BD294" i="1"/>
  <c r="BI294" i="1"/>
  <c r="AN294" i="1"/>
  <c r="AS294" i="1" s="1"/>
  <c r="AO294" i="1"/>
  <c r="AT294" i="1" s="1"/>
  <c r="AY294" i="1" s="1"/>
  <c r="BH294" i="1"/>
  <c r="BC294" i="1"/>
  <c r="AJ294" i="1"/>
  <c r="BE298" i="1"/>
  <c r="AP298" i="1"/>
  <c r="AU298" i="1" s="1"/>
  <c r="AZ298" i="1" s="1"/>
  <c r="AK298" i="1"/>
  <c r="AJ310" i="1"/>
  <c r="AN310" i="1"/>
  <c r="AS310" i="1" s="1"/>
  <c r="BC310" i="1"/>
  <c r="AO310" i="1"/>
  <c r="AT310" i="1" s="1"/>
  <c r="AY310" i="1" s="1"/>
  <c r="BD310" i="1"/>
  <c r="BH310" i="1"/>
  <c r="AI310" i="1"/>
  <c r="BI310" i="1"/>
  <c r="AK314" i="1"/>
  <c r="AP314" i="1"/>
  <c r="AU314" i="1" s="1"/>
  <c r="AZ314" i="1" s="1"/>
  <c r="BE314" i="1"/>
  <c r="BD326" i="1"/>
  <c r="BH326" i="1"/>
  <c r="AI326" i="1"/>
  <c r="BI326" i="1"/>
  <c r="AJ326" i="1"/>
  <c r="AO326" i="1"/>
  <c r="AT326" i="1" s="1"/>
  <c r="AY326" i="1" s="1"/>
  <c r="BC326" i="1"/>
  <c r="AN326" i="1"/>
  <c r="AS326" i="1" s="1"/>
  <c r="AP330" i="1"/>
  <c r="AU330" i="1" s="1"/>
  <c r="AZ330" i="1" s="1"/>
  <c r="BE330" i="1"/>
  <c r="AK330" i="1"/>
  <c r="BD342" i="1"/>
  <c r="BH342" i="1"/>
  <c r="AI342" i="1"/>
  <c r="BI342" i="1"/>
  <c r="AN342" i="1"/>
  <c r="AS342" i="1" s="1"/>
  <c r="AO342" i="1"/>
  <c r="AT342" i="1" s="1"/>
  <c r="AY342" i="1" s="1"/>
  <c r="BC342" i="1"/>
  <c r="AJ342" i="1"/>
  <c r="AP346" i="1"/>
  <c r="AU346" i="1" s="1"/>
  <c r="AZ346" i="1" s="1"/>
  <c r="BE346" i="1"/>
  <c r="AK346" i="1"/>
  <c r="BD358" i="1"/>
  <c r="BH358" i="1"/>
  <c r="AI358" i="1"/>
  <c r="BI358" i="1"/>
  <c r="AN358" i="1"/>
  <c r="AS358" i="1" s="1"/>
  <c r="AJ358" i="1"/>
  <c r="BC358" i="1"/>
  <c r="AO358" i="1"/>
  <c r="AT358" i="1" s="1"/>
  <c r="AY358" i="1" s="1"/>
  <c r="AP362" i="1"/>
  <c r="AU362" i="1" s="1"/>
  <c r="AZ362" i="1" s="1"/>
  <c r="BE362" i="1"/>
  <c r="AK362" i="1"/>
  <c r="AJ374" i="1"/>
  <c r="AN374" i="1"/>
  <c r="AS374" i="1" s="1"/>
  <c r="BC374" i="1"/>
  <c r="AO374" i="1"/>
  <c r="AT374" i="1" s="1"/>
  <c r="AY374" i="1" s="1"/>
  <c r="BD374" i="1"/>
  <c r="BH374" i="1"/>
  <c r="AI374" i="1"/>
  <c r="BI374" i="1"/>
  <c r="AP378" i="1"/>
  <c r="AU378" i="1" s="1"/>
  <c r="AZ378" i="1" s="1"/>
  <c r="BE378" i="1"/>
  <c r="AK378" i="1"/>
  <c r="AJ390" i="1"/>
  <c r="AN390" i="1"/>
  <c r="AS390" i="1" s="1"/>
  <c r="BC390" i="1"/>
  <c r="AO390" i="1"/>
  <c r="AT390" i="1" s="1"/>
  <c r="AY390" i="1" s="1"/>
  <c r="BD390" i="1"/>
  <c r="BH390" i="1"/>
  <c r="AI390" i="1"/>
  <c r="BI390" i="1"/>
  <c r="AP394" i="1"/>
  <c r="AU394" i="1" s="1"/>
  <c r="AZ394" i="1" s="1"/>
  <c r="BE394" i="1"/>
  <c r="AK394" i="1"/>
  <c r="AJ406" i="1"/>
  <c r="AN406" i="1"/>
  <c r="AS406" i="1" s="1"/>
  <c r="BC406" i="1"/>
  <c r="AO406" i="1"/>
  <c r="AT406" i="1" s="1"/>
  <c r="AY406" i="1" s="1"/>
  <c r="BD406" i="1"/>
  <c r="BH406" i="1"/>
  <c r="AI406" i="1"/>
  <c r="BI406" i="1"/>
  <c r="AP410" i="1"/>
  <c r="AU410" i="1" s="1"/>
  <c r="AZ410" i="1" s="1"/>
  <c r="BE410" i="1"/>
  <c r="AK410" i="1"/>
  <c r="AJ422" i="1"/>
  <c r="AN422" i="1"/>
  <c r="AS422" i="1" s="1"/>
  <c r="AO422" i="1"/>
  <c r="AT422" i="1" s="1"/>
  <c r="AY422" i="1" s="1"/>
  <c r="BC422" i="1"/>
  <c r="AI422" i="1"/>
  <c r="BH422" i="1"/>
  <c r="BD422" i="1"/>
  <c r="BI422" i="1"/>
  <c r="AK248" i="1"/>
  <c r="AP248" i="1"/>
  <c r="AU248" i="1" s="1"/>
  <c r="AZ248" i="1" s="1"/>
  <c r="BE248" i="1"/>
  <c r="AJ12" i="1"/>
  <c r="AN12" i="1"/>
  <c r="AS12" i="1" s="1"/>
  <c r="AO12" i="1"/>
  <c r="AT12" i="1" s="1"/>
  <c r="AY12" i="1" s="1"/>
  <c r="BC12" i="1"/>
  <c r="BD12" i="1"/>
  <c r="BH12" i="1"/>
  <c r="BI12" i="1"/>
  <c r="AI12" i="1"/>
  <c r="BD20" i="1"/>
  <c r="BH20" i="1"/>
  <c r="AI20" i="1"/>
  <c r="AO20" i="1"/>
  <c r="AT20" i="1" s="1"/>
  <c r="AY20" i="1" s="1"/>
  <c r="BC20" i="1"/>
  <c r="AN20" i="1"/>
  <c r="AS20" i="1" s="1"/>
  <c r="AJ20" i="1"/>
  <c r="BI20" i="1"/>
  <c r="AI32" i="1"/>
  <c r="BC32" i="1"/>
  <c r="AN32" i="1"/>
  <c r="AS32" i="1" s="1"/>
  <c r="BH32" i="1"/>
  <c r="BD32" i="1"/>
  <c r="BI32" i="1"/>
  <c r="AO32" i="1"/>
  <c r="AT32" i="1" s="1"/>
  <c r="AY32" i="1" s="1"/>
  <c r="AJ32" i="1"/>
  <c r="BI44" i="1"/>
  <c r="AJ44" i="1"/>
  <c r="AO44" i="1"/>
  <c r="AT44" i="1" s="1"/>
  <c r="AY44" i="1" s="1"/>
  <c r="AI44" i="1"/>
  <c r="BD44" i="1"/>
  <c r="BC44" i="1"/>
  <c r="BH44" i="1"/>
  <c r="AN44" i="1"/>
  <c r="AS44" i="1" s="1"/>
  <c r="AJ52" i="1"/>
  <c r="AN52" i="1"/>
  <c r="AS52" i="1" s="1"/>
  <c r="BC52" i="1"/>
  <c r="BD52" i="1"/>
  <c r="BI52" i="1"/>
  <c r="AI52" i="1"/>
  <c r="BH52" i="1"/>
  <c r="AO52" i="1"/>
  <c r="AT52" i="1" s="1"/>
  <c r="AY52" i="1" s="1"/>
  <c r="AI64" i="1"/>
  <c r="BD64" i="1"/>
  <c r="BH64" i="1"/>
  <c r="AO64" i="1"/>
  <c r="AT64" i="1" s="1"/>
  <c r="AY64" i="1" s="1"/>
  <c r="BI64" i="1"/>
  <c r="AN64" i="1"/>
  <c r="AS64" i="1" s="1"/>
  <c r="BC64" i="1"/>
  <c r="AJ64" i="1"/>
  <c r="AJ76" i="1"/>
  <c r="AN76" i="1"/>
  <c r="AS76" i="1" s="1"/>
  <c r="AI76" i="1"/>
  <c r="AO76" i="1"/>
  <c r="AT76" i="1" s="1"/>
  <c r="AY76" i="1" s="1"/>
  <c r="BH76" i="1"/>
  <c r="BI76" i="1"/>
  <c r="BC76" i="1"/>
  <c r="BD76" i="1"/>
  <c r="AJ84" i="1"/>
  <c r="AN84" i="1"/>
  <c r="AS84" i="1" s="1"/>
  <c r="AI84" i="1"/>
  <c r="AO84" i="1"/>
  <c r="AT84" i="1" s="1"/>
  <c r="AY84" i="1" s="1"/>
  <c r="BH84" i="1"/>
  <c r="BI84" i="1"/>
  <c r="BC84" i="1"/>
  <c r="BD84" i="1"/>
  <c r="AI96" i="1"/>
  <c r="BI96" i="1"/>
  <c r="AJ96" i="1"/>
  <c r="AO96" i="1"/>
  <c r="AT96" i="1" s="1"/>
  <c r="AY96" i="1" s="1"/>
  <c r="AN96" i="1"/>
  <c r="AS96" i="1" s="1"/>
  <c r="BH96" i="1"/>
  <c r="BJ96" i="1" s="1"/>
  <c r="BC96" i="1"/>
  <c r="BD96" i="1"/>
  <c r="AO108" i="1"/>
  <c r="AT108" i="1" s="1"/>
  <c r="AY108" i="1" s="1"/>
  <c r="BC108" i="1"/>
  <c r="AI108" i="1"/>
  <c r="AN108" i="1"/>
  <c r="AS108" i="1" s="1"/>
  <c r="BH108" i="1"/>
  <c r="BI108" i="1"/>
  <c r="AJ108" i="1"/>
  <c r="BD108" i="1"/>
  <c r="AO116" i="1"/>
  <c r="AT116" i="1" s="1"/>
  <c r="AY116" i="1" s="1"/>
  <c r="BC116" i="1"/>
  <c r="AJ116" i="1"/>
  <c r="BH116" i="1"/>
  <c r="AI116" i="1"/>
  <c r="AN116" i="1"/>
  <c r="AS116" i="1" s="1"/>
  <c r="BD116" i="1"/>
  <c r="BI116" i="1"/>
  <c r="AI128" i="1"/>
  <c r="AJ128" i="1"/>
  <c r="AO128" i="1"/>
  <c r="AT128" i="1" s="1"/>
  <c r="AY128" i="1" s="1"/>
  <c r="BH128" i="1"/>
  <c r="BC128" i="1"/>
  <c r="BD128" i="1"/>
  <c r="BI128" i="1"/>
  <c r="AN128" i="1"/>
  <c r="AS128" i="1" s="1"/>
  <c r="AJ140" i="1"/>
  <c r="AN140" i="1"/>
  <c r="AS140" i="1" s="1"/>
  <c r="BC140" i="1"/>
  <c r="BD140" i="1"/>
  <c r="BI140" i="1"/>
  <c r="BH140" i="1"/>
  <c r="AI140" i="1"/>
  <c r="AO140" i="1"/>
  <c r="AT140" i="1" s="1"/>
  <c r="AY140" i="1" s="1"/>
  <c r="BC148" i="1"/>
  <c r="AJ148" i="1"/>
  <c r="AO148" i="1"/>
  <c r="AT148" i="1" s="1"/>
  <c r="AY148" i="1" s="1"/>
  <c r="AN148" i="1"/>
  <c r="AS148" i="1" s="1"/>
  <c r="BH148" i="1"/>
  <c r="AI148" i="1"/>
  <c r="BI148" i="1"/>
  <c r="BD148" i="1"/>
  <c r="AJ160" i="1"/>
  <c r="AN160" i="1"/>
  <c r="AS160" i="1" s="1"/>
  <c r="BC160" i="1"/>
  <c r="AI160" i="1"/>
  <c r="AO160" i="1"/>
  <c r="AT160" i="1" s="1"/>
  <c r="AY160" i="1" s="1"/>
  <c r="BH160" i="1"/>
  <c r="BI160" i="1"/>
  <c r="BD160" i="1"/>
  <c r="AI172" i="1"/>
  <c r="AN172" i="1"/>
  <c r="AS172" i="1" s="1"/>
  <c r="AJ172" i="1"/>
  <c r="AO172" i="1"/>
  <c r="AT172" i="1" s="1"/>
  <c r="AY172" i="1" s="1"/>
  <c r="BC172" i="1"/>
  <c r="BH172" i="1"/>
  <c r="BI172" i="1"/>
  <c r="BD172" i="1"/>
  <c r="AI180" i="1"/>
  <c r="AN180" i="1"/>
  <c r="AS180" i="1" s="1"/>
  <c r="BD180" i="1"/>
  <c r="AO180" i="1"/>
  <c r="AT180" i="1" s="1"/>
  <c r="AY180" i="1" s="1"/>
  <c r="BC180" i="1"/>
  <c r="BH180" i="1"/>
  <c r="AJ180" i="1"/>
  <c r="BI180" i="1"/>
  <c r="AI192" i="1"/>
  <c r="AJ192" i="1"/>
  <c r="AO192" i="1"/>
  <c r="AT192" i="1" s="1"/>
  <c r="AY192" i="1" s="1"/>
  <c r="BC192" i="1"/>
  <c r="BH192" i="1"/>
  <c r="BD192" i="1"/>
  <c r="BI192" i="1"/>
  <c r="AN192" i="1"/>
  <c r="AS192" i="1" s="1"/>
  <c r="AI204" i="1"/>
  <c r="AJ204" i="1"/>
  <c r="AO204" i="1"/>
  <c r="AT204" i="1" s="1"/>
  <c r="AY204" i="1" s="1"/>
  <c r="BC204" i="1"/>
  <c r="BH204" i="1"/>
  <c r="BD204" i="1"/>
  <c r="BI204" i="1"/>
  <c r="AN204" i="1"/>
  <c r="AS204" i="1" s="1"/>
  <c r="AI212" i="1"/>
  <c r="AJ212" i="1"/>
  <c r="AO212" i="1"/>
  <c r="AT212" i="1" s="1"/>
  <c r="AY212" i="1" s="1"/>
  <c r="BC212" i="1"/>
  <c r="BH212" i="1"/>
  <c r="BD212" i="1"/>
  <c r="BI212" i="1"/>
  <c r="AN212" i="1"/>
  <c r="AS212" i="1" s="1"/>
  <c r="AI224" i="1"/>
  <c r="BC224" i="1"/>
  <c r="AJ224" i="1"/>
  <c r="AN224" i="1"/>
  <c r="AS224" i="1" s="1"/>
  <c r="BD224" i="1"/>
  <c r="BH224" i="1"/>
  <c r="AO224" i="1"/>
  <c r="AT224" i="1" s="1"/>
  <c r="AY224" i="1" s="1"/>
  <c r="BI224" i="1"/>
  <c r="AO236" i="1"/>
  <c r="AT236" i="1" s="1"/>
  <c r="AY236" i="1" s="1"/>
  <c r="BD236" i="1"/>
  <c r="BH236" i="1"/>
  <c r="BI236" i="1"/>
  <c r="AI236" i="1"/>
  <c r="AJ236" i="1"/>
  <c r="BC236" i="1"/>
  <c r="AN236" i="1"/>
  <c r="AS236" i="1" s="1"/>
  <c r="AO244" i="1"/>
  <c r="AT244" i="1" s="1"/>
  <c r="AY244" i="1" s="1"/>
  <c r="BD244" i="1"/>
  <c r="BH244" i="1"/>
  <c r="BI244" i="1"/>
  <c r="AI244" i="1"/>
  <c r="AJ244" i="1"/>
  <c r="BC244" i="1"/>
  <c r="AN244" i="1"/>
  <c r="AS244" i="1" s="1"/>
  <c r="AO256" i="1"/>
  <c r="AT256" i="1" s="1"/>
  <c r="AY256" i="1" s="1"/>
  <c r="BD256" i="1"/>
  <c r="BH256" i="1"/>
  <c r="BI256" i="1"/>
  <c r="AI256" i="1"/>
  <c r="AJ256" i="1"/>
  <c r="BC256" i="1"/>
  <c r="AN256" i="1"/>
  <c r="AS256" i="1" s="1"/>
  <c r="AO268" i="1"/>
  <c r="AT268" i="1" s="1"/>
  <c r="AY268" i="1" s="1"/>
  <c r="BD268" i="1"/>
  <c r="BH268" i="1"/>
  <c r="BI268" i="1"/>
  <c r="AI268" i="1"/>
  <c r="AJ268" i="1"/>
  <c r="BC268" i="1"/>
  <c r="AN268" i="1"/>
  <c r="AS268" i="1" s="1"/>
  <c r="AO276" i="1"/>
  <c r="AT276" i="1" s="1"/>
  <c r="AY276" i="1" s="1"/>
  <c r="BD276" i="1"/>
  <c r="BH276" i="1"/>
  <c r="BI276" i="1"/>
  <c r="AI276" i="1"/>
  <c r="AJ276" i="1"/>
  <c r="BC276" i="1"/>
  <c r="AN276" i="1"/>
  <c r="AS276" i="1" s="1"/>
  <c r="AO288" i="1"/>
  <c r="AT288" i="1" s="1"/>
  <c r="AY288" i="1" s="1"/>
  <c r="BD288" i="1"/>
  <c r="BH288" i="1"/>
  <c r="BC288" i="1"/>
  <c r="BI288" i="1"/>
  <c r="AI288" i="1"/>
  <c r="AJ288" i="1"/>
  <c r="AN288" i="1"/>
  <c r="AS288" i="1" s="1"/>
  <c r="AO300" i="1"/>
  <c r="AT300" i="1" s="1"/>
  <c r="AY300" i="1" s="1"/>
  <c r="BD300" i="1"/>
  <c r="BH300" i="1"/>
  <c r="BC300" i="1"/>
  <c r="BI300" i="1"/>
  <c r="AI300" i="1"/>
  <c r="AJ300" i="1"/>
  <c r="AN300" i="1"/>
  <c r="AS300" i="1" s="1"/>
  <c r="BI308" i="1"/>
  <c r="AI308" i="1"/>
  <c r="AJ308" i="1"/>
  <c r="BH308" i="1"/>
  <c r="BC308" i="1"/>
  <c r="BD308" i="1"/>
  <c r="AN308" i="1"/>
  <c r="AS308" i="1" s="1"/>
  <c r="AO308" i="1"/>
  <c r="AT308" i="1" s="1"/>
  <c r="AY308" i="1" s="1"/>
  <c r="BI320" i="1"/>
  <c r="AI320" i="1"/>
  <c r="AJ320" i="1"/>
  <c r="BH320" i="1"/>
  <c r="BC320" i="1"/>
  <c r="AO320" i="1"/>
  <c r="AT320" i="1" s="1"/>
  <c r="AY320" i="1" s="1"/>
  <c r="BD320" i="1"/>
  <c r="AN320" i="1"/>
  <c r="AS320" i="1" s="1"/>
  <c r="AO332" i="1"/>
  <c r="AT332" i="1" s="1"/>
  <c r="AY332" i="1" s="1"/>
  <c r="BD332" i="1"/>
  <c r="BH332" i="1"/>
  <c r="BI332" i="1"/>
  <c r="AN332" i="1"/>
  <c r="AS332" i="1" s="1"/>
  <c r="BC332" i="1"/>
  <c r="AJ332" i="1"/>
  <c r="AI332" i="1"/>
  <c r="AO340" i="1"/>
  <c r="AT340" i="1" s="1"/>
  <c r="AY340" i="1" s="1"/>
  <c r="BD340" i="1"/>
  <c r="BH340" i="1"/>
  <c r="BI340" i="1"/>
  <c r="AN340" i="1"/>
  <c r="AS340" i="1" s="1"/>
  <c r="AJ340" i="1"/>
  <c r="AI340" i="1"/>
  <c r="BC340" i="1"/>
  <c r="BD352" i="1"/>
  <c r="BH352" i="1"/>
  <c r="AI352" i="1"/>
  <c r="BI352" i="1"/>
  <c r="AN352" i="1"/>
  <c r="AS352" i="1" s="1"/>
  <c r="AO352" i="1"/>
  <c r="AT352" i="1" s="1"/>
  <c r="AY352" i="1" s="1"/>
  <c r="BC352" i="1"/>
  <c r="AJ352" i="1"/>
  <c r="AI364" i="1"/>
  <c r="AJ364" i="1"/>
  <c r="AN364" i="1"/>
  <c r="AS364" i="1" s="1"/>
  <c r="BC364" i="1"/>
  <c r="BH364" i="1"/>
  <c r="BI364" i="1"/>
  <c r="AO364" i="1"/>
  <c r="AT364" i="1" s="1"/>
  <c r="AY364" i="1" s="1"/>
  <c r="BD364" i="1"/>
  <c r="AI372" i="1"/>
  <c r="AJ372" i="1"/>
  <c r="AN372" i="1"/>
  <c r="AS372" i="1" s="1"/>
  <c r="BC372" i="1"/>
  <c r="AO372" i="1"/>
  <c r="AT372" i="1" s="1"/>
  <c r="AY372" i="1" s="1"/>
  <c r="BD372" i="1"/>
  <c r="BH372" i="1"/>
  <c r="BI372" i="1"/>
  <c r="AO384" i="1"/>
  <c r="AT384" i="1" s="1"/>
  <c r="AY384" i="1" s="1"/>
  <c r="BD384" i="1"/>
  <c r="BH384" i="1"/>
  <c r="BI384" i="1"/>
  <c r="AI384" i="1"/>
  <c r="AJ384" i="1"/>
  <c r="AN384" i="1"/>
  <c r="AS384" i="1" s="1"/>
  <c r="BC384" i="1"/>
  <c r="AI396" i="1"/>
  <c r="AJ396" i="1"/>
  <c r="AN396" i="1"/>
  <c r="AS396" i="1" s="1"/>
  <c r="BC396" i="1"/>
  <c r="BH396" i="1"/>
  <c r="BI396" i="1"/>
  <c r="AO396" i="1"/>
  <c r="AT396" i="1" s="1"/>
  <c r="AY396" i="1" s="1"/>
  <c r="BD396" i="1"/>
  <c r="AI404" i="1"/>
  <c r="AJ404" i="1"/>
  <c r="AN404" i="1"/>
  <c r="AS404" i="1" s="1"/>
  <c r="BC404" i="1"/>
  <c r="AO404" i="1"/>
  <c r="AT404" i="1" s="1"/>
  <c r="AY404" i="1" s="1"/>
  <c r="BD404" i="1"/>
  <c r="BH404" i="1"/>
  <c r="BI404" i="1"/>
  <c r="AJ416" i="1"/>
  <c r="AN416" i="1"/>
  <c r="AS416" i="1" s="1"/>
  <c r="BC416" i="1"/>
  <c r="AO416" i="1"/>
  <c r="AT416" i="1" s="1"/>
  <c r="AY416" i="1" s="1"/>
  <c r="BD416" i="1"/>
  <c r="BH416" i="1"/>
  <c r="AI416" i="1"/>
  <c r="BI416" i="1"/>
  <c r="AP72" i="1"/>
  <c r="AU72" i="1" s="1"/>
  <c r="AZ72" i="1" s="1"/>
  <c r="AK72" i="1"/>
  <c r="BE72" i="1"/>
  <c r="AP328" i="1"/>
  <c r="AU328" i="1" s="1"/>
  <c r="AZ328" i="1" s="1"/>
  <c r="BE328" i="1"/>
  <c r="AK328" i="1"/>
  <c r="BD3" i="1"/>
  <c r="BH3" i="1"/>
  <c r="AI3" i="1"/>
  <c r="BI3" i="1"/>
  <c r="AJ3" i="1"/>
  <c r="AN3" i="1"/>
  <c r="AS3" i="1" s="1"/>
  <c r="BC3" i="1"/>
  <c r="AO3" i="1"/>
  <c r="AT3" i="1" s="1"/>
  <c r="AY3" i="1" s="1"/>
  <c r="AJ23" i="1"/>
  <c r="AN23" i="1"/>
  <c r="AS23" i="1" s="1"/>
  <c r="BD23" i="1"/>
  <c r="BI23" i="1"/>
  <c r="AI23" i="1"/>
  <c r="BH23" i="1"/>
  <c r="AO23" i="1"/>
  <c r="AT23" i="1" s="1"/>
  <c r="AY23" i="1" s="1"/>
  <c r="BC23" i="1"/>
  <c r="BD35" i="1"/>
  <c r="BI35" i="1"/>
  <c r="AI35" i="1"/>
  <c r="AO35" i="1"/>
  <c r="AT35" i="1" s="1"/>
  <c r="AY35" i="1" s="1"/>
  <c r="AJ35" i="1"/>
  <c r="BC35" i="1"/>
  <c r="AN35" i="1"/>
  <c r="AS35" i="1" s="1"/>
  <c r="BH35" i="1"/>
  <c r="AJ51" i="1"/>
  <c r="AN51" i="1"/>
  <c r="AS51" i="1" s="1"/>
  <c r="BD51" i="1"/>
  <c r="BH51" i="1"/>
  <c r="BC51" i="1"/>
  <c r="BI51" i="1"/>
  <c r="AI51" i="1"/>
  <c r="AO51" i="1"/>
  <c r="AT51" i="1" s="1"/>
  <c r="AY51" i="1" s="1"/>
  <c r="AO67" i="1"/>
  <c r="AT67" i="1" s="1"/>
  <c r="AY67" i="1" s="1"/>
  <c r="BD67" i="1"/>
  <c r="BH67" i="1"/>
  <c r="AI67" i="1"/>
  <c r="AN67" i="1"/>
  <c r="AS67" i="1" s="1"/>
  <c r="BC67" i="1"/>
  <c r="AJ67" i="1"/>
  <c r="BI67" i="1"/>
  <c r="BD83" i="1"/>
  <c r="BH83" i="1"/>
  <c r="AJ83" i="1"/>
  <c r="AO83" i="1"/>
  <c r="AT83" i="1" s="1"/>
  <c r="AY83" i="1" s="1"/>
  <c r="AN83" i="1"/>
  <c r="AS83" i="1" s="1"/>
  <c r="BI83" i="1"/>
  <c r="AI83" i="1"/>
  <c r="BC83" i="1"/>
  <c r="AJ103" i="1"/>
  <c r="AN103" i="1"/>
  <c r="AS103" i="1" s="1"/>
  <c r="BC103" i="1"/>
  <c r="BH103" i="1"/>
  <c r="BI103" i="1"/>
  <c r="AO103" i="1"/>
  <c r="AT103" i="1" s="1"/>
  <c r="AY103" i="1" s="1"/>
  <c r="BD103" i="1"/>
  <c r="AI103" i="1"/>
  <c r="AJ119" i="1"/>
  <c r="AN119" i="1"/>
  <c r="AS119" i="1" s="1"/>
  <c r="BD119" i="1"/>
  <c r="BI119" i="1"/>
  <c r="AO119" i="1"/>
  <c r="AT119" i="1" s="1"/>
  <c r="AY119" i="1" s="1"/>
  <c r="BH119" i="1"/>
  <c r="AI119" i="1"/>
  <c r="BC119" i="1"/>
  <c r="AO131" i="1"/>
  <c r="AT131" i="1" s="1"/>
  <c r="AY131" i="1" s="1"/>
  <c r="BC131" i="1"/>
  <c r="AJ131" i="1"/>
  <c r="BH131" i="1"/>
  <c r="AI131" i="1"/>
  <c r="BD131" i="1"/>
  <c r="AN131" i="1"/>
  <c r="AS131" i="1" s="1"/>
  <c r="BI131" i="1"/>
  <c r="AO147" i="1"/>
  <c r="AT147" i="1" s="1"/>
  <c r="AY147" i="1" s="1"/>
  <c r="BC147" i="1"/>
  <c r="BH147" i="1"/>
  <c r="AJ147" i="1"/>
  <c r="BD147" i="1"/>
  <c r="AN147" i="1"/>
  <c r="AS147" i="1" s="1"/>
  <c r="BI147" i="1"/>
  <c r="AI147" i="1"/>
  <c r="AO163" i="1"/>
  <c r="AT163" i="1" s="1"/>
  <c r="AY163" i="1" s="1"/>
  <c r="BD163" i="1"/>
  <c r="BH163" i="1"/>
  <c r="AJ163" i="1"/>
  <c r="BI163" i="1"/>
  <c r="BC163" i="1"/>
  <c r="AN163" i="1"/>
  <c r="AS163" i="1" s="1"/>
  <c r="AI163" i="1"/>
  <c r="AJ183" i="1"/>
  <c r="AN183" i="1"/>
  <c r="AS183" i="1" s="1"/>
  <c r="BC183" i="1"/>
  <c r="AO183" i="1"/>
  <c r="AT183" i="1" s="1"/>
  <c r="AY183" i="1" s="1"/>
  <c r="AI183" i="1"/>
  <c r="BH183" i="1"/>
  <c r="BD183" i="1"/>
  <c r="BI183" i="1"/>
  <c r="AJ195" i="1"/>
  <c r="AN195" i="1"/>
  <c r="AS195" i="1" s="1"/>
  <c r="BC195" i="1"/>
  <c r="AI195" i="1"/>
  <c r="AO195" i="1"/>
  <c r="AT195" i="1" s="1"/>
  <c r="AY195" i="1" s="1"/>
  <c r="BH195" i="1"/>
  <c r="BI195" i="1"/>
  <c r="BD195" i="1"/>
  <c r="AJ211" i="1"/>
  <c r="AN211" i="1"/>
  <c r="AS211" i="1" s="1"/>
  <c r="BC211" i="1"/>
  <c r="AI211" i="1"/>
  <c r="AO211" i="1"/>
  <c r="AT211" i="1" s="1"/>
  <c r="AY211" i="1" s="1"/>
  <c r="BH211" i="1"/>
  <c r="BI211" i="1"/>
  <c r="BD211" i="1"/>
  <c r="BI231" i="1"/>
  <c r="AI231" i="1"/>
  <c r="AO231" i="1"/>
  <c r="AT231" i="1" s="1"/>
  <c r="AY231" i="1" s="1"/>
  <c r="BD231" i="1"/>
  <c r="AJ231" i="1"/>
  <c r="AN231" i="1"/>
  <c r="AS231" i="1" s="1"/>
  <c r="BH231" i="1"/>
  <c r="BC231" i="1"/>
  <c r="BI243" i="1"/>
  <c r="AI243" i="1"/>
  <c r="AO243" i="1"/>
  <c r="AT243" i="1" s="1"/>
  <c r="AY243" i="1" s="1"/>
  <c r="BD243" i="1"/>
  <c r="AJ243" i="1"/>
  <c r="AN243" i="1"/>
  <c r="AS243" i="1" s="1"/>
  <c r="BH243" i="1"/>
  <c r="BC243" i="1"/>
  <c r="BI271" i="1"/>
  <c r="AI271" i="1"/>
  <c r="AO271" i="1"/>
  <c r="AT271" i="1" s="1"/>
  <c r="AY271" i="1" s="1"/>
  <c r="BD271" i="1"/>
  <c r="AJ271" i="1"/>
  <c r="AN271" i="1"/>
  <c r="AS271" i="1" s="1"/>
  <c r="BC271" i="1"/>
  <c r="BH271" i="1"/>
  <c r="BI287" i="1"/>
  <c r="BC287" i="1"/>
  <c r="BH287" i="1"/>
  <c r="BD287" i="1"/>
  <c r="AJ287" i="1"/>
  <c r="AN287" i="1"/>
  <c r="AS287" i="1" s="1"/>
  <c r="AI287" i="1"/>
  <c r="AO287" i="1"/>
  <c r="AT287" i="1" s="1"/>
  <c r="AY287" i="1" s="1"/>
  <c r="AI323" i="1"/>
  <c r="AJ323" i="1"/>
  <c r="AN323" i="1"/>
  <c r="AS323" i="1" s="1"/>
  <c r="BC323" i="1"/>
  <c r="BH323" i="1"/>
  <c r="BI323" i="1"/>
  <c r="AO323" i="1"/>
  <c r="AT323" i="1" s="1"/>
  <c r="AY323" i="1" s="1"/>
  <c r="BD323" i="1"/>
  <c r="AJ335" i="1"/>
  <c r="AN335" i="1"/>
  <c r="AS335" i="1" s="1"/>
  <c r="BI335" i="1"/>
  <c r="AO335" i="1"/>
  <c r="AT335" i="1" s="1"/>
  <c r="AY335" i="1" s="1"/>
  <c r="AI335" i="1"/>
  <c r="BD335" i="1"/>
  <c r="BH335" i="1"/>
  <c r="BJ335" i="1" s="1"/>
  <c r="BC335" i="1"/>
  <c r="AO363" i="1"/>
  <c r="AT363" i="1" s="1"/>
  <c r="AY363" i="1" s="1"/>
  <c r="BC363" i="1"/>
  <c r="BD363" i="1"/>
  <c r="BH363" i="1"/>
  <c r="AI363" i="1"/>
  <c r="AJ363" i="1"/>
  <c r="AN363" i="1"/>
  <c r="AS363" i="1" s="1"/>
  <c r="BI363" i="1"/>
  <c r="AI383" i="1"/>
  <c r="BI383" i="1"/>
  <c r="AJ383" i="1"/>
  <c r="AN383" i="1"/>
  <c r="AS383" i="1" s="1"/>
  <c r="BD383" i="1"/>
  <c r="BC383" i="1"/>
  <c r="BH383" i="1"/>
  <c r="AO383" i="1"/>
  <c r="AT383" i="1" s="1"/>
  <c r="AY383" i="1" s="1"/>
  <c r="AO411" i="1"/>
  <c r="AT411" i="1" s="1"/>
  <c r="AY411" i="1" s="1"/>
  <c r="BC411" i="1"/>
  <c r="BD411" i="1"/>
  <c r="BH411" i="1"/>
  <c r="AI411" i="1"/>
  <c r="AJ411" i="1"/>
  <c r="AN411" i="1"/>
  <c r="AS411" i="1" s="1"/>
  <c r="BI411" i="1"/>
  <c r="BD7" i="1"/>
  <c r="BH7" i="1"/>
  <c r="AI7" i="1"/>
  <c r="BI7" i="1"/>
  <c r="AJ7" i="1"/>
  <c r="AN7" i="1"/>
  <c r="AS7" i="1" s="1"/>
  <c r="AO7" i="1"/>
  <c r="AT7" i="1" s="1"/>
  <c r="AY7" i="1" s="1"/>
  <c r="BC7" i="1"/>
  <c r="BD19" i="1"/>
  <c r="BH19" i="1"/>
  <c r="AJ19" i="1"/>
  <c r="AN19" i="1"/>
  <c r="AS19" i="1" s="1"/>
  <c r="AO19" i="1"/>
  <c r="AT19" i="1" s="1"/>
  <c r="AY19" i="1" s="1"/>
  <c r="BC19" i="1"/>
  <c r="AI19" i="1"/>
  <c r="BI19" i="1"/>
  <c r="AJ39" i="1"/>
  <c r="AN39" i="1"/>
  <c r="AS39" i="1" s="1"/>
  <c r="BD39" i="1"/>
  <c r="BH39" i="1"/>
  <c r="AO39" i="1"/>
  <c r="AT39" i="1" s="1"/>
  <c r="AY39" i="1" s="1"/>
  <c r="BC39" i="1"/>
  <c r="AI39" i="1"/>
  <c r="BI39" i="1"/>
  <c r="AI55" i="1"/>
  <c r="AO55" i="1"/>
  <c r="AT55" i="1" s="1"/>
  <c r="AY55" i="1" s="1"/>
  <c r="BD55" i="1"/>
  <c r="AJ55" i="1"/>
  <c r="BI55" i="1"/>
  <c r="BC55" i="1"/>
  <c r="BH55" i="1"/>
  <c r="AN55" i="1"/>
  <c r="AS55" i="1" s="1"/>
  <c r="AI71" i="1"/>
  <c r="BD71" i="1"/>
  <c r="BI71" i="1"/>
  <c r="BC71" i="1"/>
  <c r="AN71" i="1"/>
  <c r="AS71" i="1" s="1"/>
  <c r="BH71" i="1"/>
  <c r="AO71" i="1"/>
  <c r="AT71" i="1" s="1"/>
  <c r="AY71" i="1" s="1"/>
  <c r="AJ71" i="1"/>
  <c r="AI87" i="1"/>
  <c r="BD87" i="1"/>
  <c r="BI87" i="1"/>
  <c r="AN87" i="1"/>
  <c r="AS87" i="1" s="1"/>
  <c r="BH87" i="1"/>
  <c r="AO87" i="1"/>
  <c r="AT87" i="1" s="1"/>
  <c r="AY87" i="1" s="1"/>
  <c r="BC87" i="1"/>
  <c r="AJ87" i="1"/>
  <c r="BI99" i="1"/>
  <c r="BD99" i="1"/>
  <c r="AJ99" i="1"/>
  <c r="AI99" i="1"/>
  <c r="BC99" i="1"/>
  <c r="AN99" i="1"/>
  <c r="AS99" i="1" s="1"/>
  <c r="AO99" i="1"/>
  <c r="AT99" i="1" s="1"/>
  <c r="AY99" i="1" s="1"/>
  <c r="BH99" i="1"/>
  <c r="BI115" i="1"/>
  <c r="AJ115" i="1"/>
  <c r="AO115" i="1"/>
  <c r="AT115" i="1" s="1"/>
  <c r="AY115" i="1" s="1"/>
  <c r="BH115" i="1"/>
  <c r="AI115" i="1"/>
  <c r="BD115" i="1"/>
  <c r="AN115" i="1"/>
  <c r="AS115" i="1" s="1"/>
  <c r="BC115" i="1"/>
  <c r="BD135" i="1"/>
  <c r="BH135" i="1"/>
  <c r="AI135" i="1"/>
  <c r="AN135" i="1"/>
  <c r="AS135" i="1" s="1"/>
  <c r="AO135" i="1"/>
  <c r="AT135" i="1" s="1"/>
  <c r="AY135" i="1" s="1"/>
  <c r="BI135" i="1"/>
  <c r="AJ135" i="1"/>
  <c r="BC135" i="1"/>
  <c r="AO151" i="1"/>
  <c r="AT151" i="1" s="1"/>
  <c r="AY151" i="1" s="1"/>
  <c r="AJ151" i="1"/>
  <c r="AN151" i="1"/>
  <c r="AS151" i="1" s="1"/>
  <c r="BH151" i="1"/>
  <c r="AI151" i="1"/>
  <c r="BC151" i="1"/>
  <c r="BI151" i="1"/>
  <c r="BD151" i="1"/>
  <c r="AO167" i="1"/>
  <c r="AT167" i="1" s="1"/>
  <c r="AY167" i="1" s="1"/>
  <c r="BD167" i="1"/>
  <c r="BH167" i="1"/>
  <c r="AN167" i="1"/>
  <c r="AS167" i="1" s="1"/>
  <c r="AI167" i="1"/>
  <c r="BC167" i="1"/>
  <c r="BI167" i="1"/>
  <c r="AJ167" i="1"/>
  <c r="AJ179" i="1"/>
  <c r="AN179" i="1"/>
  <c r="AS179" i="1" s="1"/>
  <c r="BC179" i="1"/>
  <c r="BI179" i="1"/>
  <c r="BD179" i="1"/>
  <c r="AO179" i="1"/>
  <c r="AT179" i="1" s="1"/>
  <c r="AY179" i="1" s="1"/>
  <c r="BH179" i="1"/>
  <c r="AI179" i="1"/>
  <c r="AJ199" i="1"/>
  <c r="AN199" i="1"/>
  <c r="AS199" i="1" s="1"/>
  <c r="BC199" i="1"/>
  <c r="AI199" i="1"/>
  <c r="AO199" i="1"/>
  <c r="AT199" i="1" s="1"/>
  <c r="AY199" i="1" s="1"/>
  <c r="BH199" i="1"/>
  <c r="BI199" i="1"/>
  <c r="BD199" i="1"/>
  <c r="BI215" i="1"/>
  <c r="AI215" i="1"/>
  <c r="BD215" i="1"/>
  <c r="AN215" i="1"/>
  <c r="AS215" i="1" s="1"/>
  <c r="AJ215" i="1"/>
  <c r="BC215" i="1"/>
  <c r="BH215" i="1"/>
  <c r="AO215" i="1"/>
  <c r="AT215" i="1" s="1"/>
  <c r="AY215" i="1" s="1"/>
  <c r="AI227" i="1"/>
  <c r="BI227" i="1"/>
  <c r="AJ227" i="1"/>
  <c r="AN227" i="1"/>
  <c r="AS227" i="1" s="1"/>
  <c r="BC227" i="1"/>
  <c r="BD227" i="1"/>
  <c r="BH227" i="1"/>
  <c r="AO227" i="1"/>
  <c r="AT227" i="1" s="1"/>
  <c r="AY227" i="1" s="1"/>
  <c r="BI247" i="1"/>
  <c r="AI247" i="1"/>
  <c r="AO247" i="1"/>
  <c r="AT247" i="1" s="1"/>
  <c r="AY247" i="1" s="1"/>
  <c r="BD247" i="1"/>
  <c r="AJ247" i="1"/>
  <c r="AN247" i="1"/>
  <c r="AS247" i="1" s="1"/>
  <c r="BC247" i="1"/>
  <c r="BH247" i="1"/>
  <c r="BI259" i="1"/>
  <c r="AI259" i="1"/>
  <c r="AO259" i="1"/>
  <c r="AT259" i="1" s="1"/>
  <c r="AY259" i="1" s="1"/>
  <c r="BD259" i="1"/>
  <c r="AJ259" i="1"/>
  <c r="AN259" i="1"/>
  <c r="AS259" i="1" s="1"/>
  <c r="BH259" i="1"/>
  <c r="BC259" i="1"/>
  <c r="BI275" i="1"/>
  <c r="AI275" i="1"/>
  <c r="AO275" i="1"/>
  <c r="AT275" i="1" s="1"/>
  <c r="AY275" i="1" s="1"/>
  <c r="BD275" i="1"/>
  <c r="AJ275" i="1"/>
  <c r="AN275" i="1"/>
  <c r="AS275" i="1" s="1"/>
  <c r="BH275" i="1"/>
  <c r="BC275" i="1"/>
  <c r="BI291" i="1"/>
  <c r="BC291" i="1"/>
  <c r="BH291" i="1"/>
  <c r="BD291" i="1"/>
  <c r="AJ291" i="1"/>
  <c r="AN291" i="1"/>
  <c r="AS291" i="1" s="1"/>
  <c r="AO291" i="1"/>
  <c r="AT291" i="1" s="1"/>
  <c r="AY291" i="1" s="1"/>
  <c r="AI291" i="1"/>
  <c r="AI303" i="1"/>
  <c r="AJ303" i="1"/>
  <c r="AN303" i="1"/>
  <c r="AS303" i="1" s="1"/>
  <c r="BC303" i="1"/>
  <c r="BH303" i="1"/>
  <c r="BI303" i="1"/>
  <c r="AO303" i="1"/>
  <c r="AT303" i="1" s="1"/>
  <c r="AY303" i="1" s="1"/>
  <c r="BD303" i="1"/>
  <c r="AI319" i="1"/>
  <c r="AJ319" i="1"/>
  <c r="AN319" i="1"/>
  <c r="AS319" i="1" s="1"/>
  <c r="BC319" i="1"/>
  <c r="BH319" i="1"/>
  <c r="BI319" i="1"/>
  <c r="AO319" i="1"/>
  <c r="AT319" i="1" s="1"/>
  <c r="AY319" i="1" s="1"/>
  <c r="BD319" i="1"/>
  <c r="AJ347" i="1"/>
  <c r="AN347" i="1"/>
  <c r="AS347" i="1" s="1"/>
  <c r="AO347" i="1"/>
  <c r="AT347" i="1" s="1"/>
  <c r="AY347" i="1" s="1"/>
  <c r="BC347" i="1"/>
  <c r="AI347" i="1"/>
  <c r="BH347" i="1"/>
  <c r="BD347" i="1"/>
  <c r="BI347" i="1"/>
  <c r="AO371" i="1"/>
  <c r="AT371" i="1" s="1"/>
  <c r="AY371" i="1" s="1"/>
  <c r="BC371" i="1"/>
  <c r="BD371" i="1"/>
  <c r="BH371" i="1"/>
  <c r="BI371" i="1"/>
  <c r="AN371" i="1"/>
  <c r="AS371" i="1" s="1"/>
  <c r="AI371" i="1"/>
  <c r="AJ371" i="1"/>
  <c r="AO387" i="1"/>
  <c r="AT387" i="1" s="1"/>
  <c r="AY387" i="1" s="1"/>
  <c r="BC387" i="1"/>
  <c r="BD387" i="1"/>
  <c r="BH387" i="1"/>
  <c r="BI387" i="1"/>
  <c r="AN387" i="1"/>
  <c r="AS387" i="1" s="1"/>
  <c r="AI387" i="1"/>
  <c r="AJ387" i="1"/>
  <c r="AI399" i="1"/>
  <c r="BI399" i="1"/>
  <c r="AJ399" i="1"/>
  <c r="AN399" i="1"/>
  <c r="AS399" i="1" s="1"/>
  <c r="BD399" i="1"/>
  <c r="AO399" i="1"/>
  <c r="AT399" i="1" s="1"/>
  <c r="AY399" i="1" s="1"/>
  <c r="BC399" i="1"/>
  <c r="BH399" i="1"/>
  <c r="BI295" i="1"/>
  <c r="BC295" i="1"/>
  <c r="BH295" i="1"/>
  <c r="BD295" i="1"/>
  <c r="AJ295" i="1"/>
  <c r="AN295" i="1"/>
  <c r="AS295" i="1" s="1"/>
  <c r="AI295" i="1"/>
  <c r="AO295" i="1"/>
  <c r="AT295" i="1" s="1"/>
  <c r="AY295" i="1" s="1"/>
  <c r="AK424" i="1"/>
  <c r="BE424" i="1"/>
  <c r="AP424" i="1"/>
  <c r="AU424" i="1" s="1"/>
  <c r="AZ424" i="1" s="1"/>
  <c r="BE104" i="1"/>
  <c r="AK104" i="1"/>
  <c r="AP104" i="1"/>
  <c r="AU104" i="1" s="1"/>
  <c r="AZ104" i="1" s="1"/>
  <c r="AP152" i="1"/>
  <c r="AU152" i="1" s="1"/>
  <c r="AZ152" i="1" s="1"/>
  <c r="AK152" i="1"/>
  <c r="BE152" i="1"/>
  <c r="AP24" i="1"/>
  <c r="AU24" i="1" s="1"/>
  <c r="AZ24" i="1" s="1"/>
  <c r="AK24" i="1"/>
  <c r="BE24" i="1"/>
  <c r="AK232" i="1"/>
  <c r="AP232" i="1"/>
  <c r="AU232" i="1" s="1"/>
  <c r="AZ232" i="1" s="1"/>
  <c r="BE232" i="1"/>
  <c r="AR154" i="1"/>
  <c r="AW154" i="1" s="1"/>
  <c r="BB154" i="1" s="1"/>
  <c r="AM154" i="1"/>
  <c r="BG154" i="1"/>
  <c r="AQ62" i="1"/>
  <c r="AV62" i="1" s="1"/>
  <c r="BA62" i="1" s="1"/>
  <c r="AL62" i="1"/>
  <c r="BF62" i="1"/>
  <c r="BK62" i="1"/>
  <c r="BL62" i="1"/>
  <c r="AL140" i="1"/>
  <c r="AQ140" i="1"/>
  <c r="AV140" i="1" s="1"/>
  <c r="BA140" i="1" s="1"/>
  <c r="BF140" i="1"/>
  <c r="BL140" i="1"/>
  <c r="BK140" i="1"/>
  <c r="AQ204" i="1"/>
  <c r="AV204" i="1" s="1"/>
  <c r="BA204" i="1" s="1"/>
  <c r="BF204" i="1"/>
  <c r="AL204" i="1"/>
  <c r="BL204" i="1"/>
  <c r="BK204" i="1"/>
  <c r="AL240" i="1"/>
  <c r="AQ240" i="1"/>
  <c r="AV240" i="1" s="1"/>
  <c r="BA240" i="1" s="1"/>
  <c r="BF240" i="1"/>
  <c r="BL240" i="1"/>
  <c r="BK240" i="1"/>
  <c r="AL272" i="1"/>
  <c r="AQ272" i="1"/>
  <c r="AV272" i="1" s="1"/>
  <c r="BA272" i="1" s="1"/>
  <c r="BF272" i="1"/>
  <c r="BK272" i="1"/>
  <c r="BL272" i="1"/>
  <c r="AL304" i="1"/>
  <c r="AQ304" i="1"/>
  <c r="AV304" i="1" s="1"/>
  <c r="BA304" i="1" s="1"/>
  <c r="BF304" i="1"/>
  <c r="BK304" i="1"/>
  <c r="BL304" i="1"/>
  <c r="AL324" i="1"/>
  <c r="AQ324" i="1"/>
  <c r="AV324" i="1" s="1"/>
  <c r="BA324" i="1" s="1"/>
  <c r="BF324" i="1"/>
  <c r="BL324" i="1"/>
  <c r="BK324" i="1"/>
  <c r="AL340" i="1"/>
  <c r="BF340" i="1"/>
  <c r="BL340" i="1"/>
  <c r="AQ340" i="1"/>
  <c r="AV340" i="1" s="1"/>
  <c r="BA340" i="1" s="1"/>
  <c r="BK340" i="1"/>
  <c r="AL356" i="1"/>
  <c r="AQ356" i="1"/>
  <c r="AV356" i="1" s="1"/>
  <c r="BA356" i="1" s="1"/>
  <c r="BF356" i="1"/>
  <c r="BK356" i="1"/>
  <c r="BL356" i="1"/>
  <c r="AQ372" i="1"/>
  <c r="AV372" i="1" s="1"/>
  <c r="BA372" i="1" s="1"/>
  <c r="BF372" i="1"/>
  <c r="AL372" i="1"/>
  <c r="BK372" i="1"/>
  <c r="BL372" i="1"/>
  <c r="AQ388" i="1"/>
  <c r="AV388" i="1" s="1"/>
  <c r="BA388" i="1" s="1"/>
  <c r="BF388" i="1"/>
  <c r="AL388" i="1"/>
  <c r="BK388" i="1"/>
  <c r="BL388" i="1"/>
  <c r="AQ404" i="1"/>
  <c r="AV404" i="1" s="1"/>
  <c r="BA404" i="1" s="1"/>
  <c r="BF404" i="1"/>
  <c r="AL404" i="1"/>
  <c r="BK404" i="1"/>
  <c r="BL404" i="1"/>
  <c r="AL420" i="1"/>
  <c r="AQ420" i="1"/>
  <c r="AV420" i="1" s="1"/>
  <c r="BA420" i="1" s="1"/>
  <c r="BF420" i="1"/>
  <c r="BK420" i="1"/>
  <c r="BL420" i="1"/>
  <c r="BF4" i="1"/>
  <c r="AL4" i="1"/>
  <c r="AQ4" i="1"/>
  <c r="AV4" i="1" s="1"/>
  <c r="BA4" i="1" s="1"/>
  <c r="BL4" i="1"/>
  <c r="BK4" i="1"/>
  <c r="AJ8" i="1"/>
  <c r="AN8" i="1"/>
  <c r="AS8" i="1" s="1"/>
  <c r="AO8" i="1"/>
  <c r="AT8" i="1" s="1"/>
  <c r="AY8" i="1" s="1"/>
  <c r="BC8" i="1"/>
  <c r="BD8" i="1"/>
  <c r="BH8" i="1"/>
  <c r="BI8" i="1"/>
  <c r="AI8" i="1"/>
  <c r="AR16" i="1"/>
  <c r="AW16" i="1" s="1"/>
  <c r="BB16" i="1" s="1"/>
  <c r="AM16" i="1"/>
  <c r="BG16" i="1"/>
  <c r="AL28" i="1"/>
  <c r="AQ28" i="1"/>
  <c r="AV28" i="1" s="1"/>
  <c r="BA28" i="1" s="1"/>
  <c r="BF28" i="1"/>
  <c r="BL28" i="1"/>
  <c r="BK28" i="1"/>
  <c r="BF40" i="1"/>
  <c r="AL40" i="1"/>
  <c r="AQ40" i="1"/>
  <c r="AV40" i="1" s="1"/>
  <c r="BA40" i="1" s="1"/>
  <c r="BK40" i="1"/>
  <c r="BL40" i="1"/>
  <c r="BG44" i="1"/>
  <c r="AM44" i="1"/>
  <c r="AR44" i="1"/>
  <c r="AW44" i="1" s="1"/>
  <c r="BB44" i="1" s="1"/>
  <c r="AM56" i="1"/>
  <c r="AR56" i="1"/>
  <c r="AW56" i="1" s="1"/>
  <c r="BB56" i="1" s="1"/>
  <c r="BG56" i="1"/>
  <c r="AQ64" i="1"/>
  <c r="AV64" i="1" s="1"/>
  <c r="BA64" i="1" s="1"/>
  <c r="BF64" i="1"/>
  <c r="BK64" i="1"/>
  <c r="AL64" i="1"/>
  <c r="BL64" i="1"/>
  <c r="AN72" i="1"/>
  <c r="AS72" i="1" s="1"/>
  <c r="AI72" i="1"/>
  <c r="AO72" i="1"/>
  <c r="AT72" i="1" s="1"/>
  <c r="AY72" i="1" s="1"/>
  <c r="BH72" i="1"/>
  <c r="BI72" i="1"/>
  <c r="AJ72" i="1"/>
  <c r="BC72" i="1"/>
  <c r="BD72" i="1"/>
  <c r="AR80" i="1"/>
  <c r="AW80" i="1" s="1"/>
  <c r="BB80" i="1" s="1"/>
  <c r="BG80" i="1"/>
  <c r="AM80" i="1"/>
  <c r="AL92" i="1"/>
  <c r="AQ92" i="1"/>
  <c r="AV92" i="1" s="1"/>
  <c r="BA92" i="1" s="1"/>
  <c r="BF92" i="1"/>
  <c r="BL92" i="1"/>
  <c r="BK92" i="1"/>
  <c r="AQ104" i="1"/>
  <c r="AV104" i="1" s="1"/>
  <c r="BA104" i="1" s="1"/>
  <c r="AL104" i="1"/>
  <c r="BF104" i="1"/>
  <c r="BK104" i="1"/>
  <c r="BL104" i="1"/>
  <c r="BG108" i="1"/>
  <c r="AR108" i="1"/>
  <c r="AW108" i="1" s="1"/>
  <c r="BB108" i="1" s="1"/>
  <c r="AM108" i="1"/>
  <c r="BD120" i="1"/>
  <c r="BH120" i="1"/>
  <c r="AN120" i="1"/>
  <c r="AS120" i="1" s="1"/>
  <c r="BI120" i="1"/>
  <c r="AI120" i="1"/>
  <c r="BC120" i="1"/>
  <c r="AJ120" i="1"/>
  <c r="AO120" i="1"/>
  <c r="AT120" i="1" s="1"/>
  <c r="AY120" i="1" s="1"/>
  <c r="BC152" i="1"/>
  <c r="BH152" i="1"/>
  <c r="AJ152" i="1"/>
  <c r="BD152" i="1"/>
  <c r="AN152" i="1"/>
  <c r="AS152" i="1" s="1"/>
  <c r="AO152" i="1"/>
  <c r="AT152" i="1" s="1"/>
  <c r="AY152" i="1" s="1"/>
  <c r="BI152" i="1"/>
  <c r="AI152" i="1"/>
  <c r="AI184" i="1"/>
  <c r="AN184" i="1"/>
  <c r="AS184" i="1" s="1"/>
  <c r="AJ184" i="1"/>
  <c r="BH184" i="1"/>
  <c r="BC184" i="1"/>
  <c r="BI184" i="1"/>
  <c r="AO184" i="1"/>
  <c r="AT184" i="1" s="1"/>
  <c r="AY184" i="1" s="1"/>
  <c r="BD184" i="1"/>
  <c r="AO216" i="1"/>
  <c r="AT216" i="1" s="1"/>
  <c r="AY216" i="1" s="1"/>
  <c r="BC216" i="1"/>
  <c r="BD216" i="1"/>
  <c r="BH216" i="1"/>
  <c r="AI216" i="1"/>
  <c r="AJ216" i="1"/>
  <c r="BI216" i="1"/>
  <c r="AN216" i="1"/>
  <c r="AS216" i="1" s="1"/>
  <c r="AO248" i="1"/>
  <c r="AT248" i="1" s="1"/>
  <c r="AY248" i="1" s="1"/>
  <c r="BD248" i="1"/>
  <c r="BH248" i="1"/>
  <c r="BI248" i="1"/>
  <c r="AI248" i="1"/>
  <c r="AJ248" i="1"/>
  <c r="BC248" i="1"/>
  <c r="AN248" i="1"/>
  <c r="AS248" i="1" s="1"/>
  <c r="AO280" i="1"/>
  <c r="AT280" i="1" s="1"/>
  <c r="AY280" i="1" s="1"/>
  <c r="BD280" i="1"/>
  <c r="BH280" i="1"/>
  <c r="BI280" i="1"/>
  <c r="AI280" i="1"/>
  <c r="AJ280" i="1"/>
  <c r="BC280" i="1"/>
  <c r="AN280" i="1"/>
  <c r="AS280" i="1" s="1"/>
  <c r="BI312" i="1"/>
  <c r="AI312" i="1"/>
  <c r="AJ312" i="1"/>
  <c r="BH312" i="1"/>
  <c r="BC312" i="1"/>
  <c r="AN312" i="1"/>
  <c r="AS312" i="1" s="1"/>
  <c r="AO312" i="1"/>
  <c r="AT312" i="1" s="1"/>
  <c r="AY312" i="1" s="1"/>
  <c r="BD312" i="1"/>
  <c r="BD344" i="1"/>
  <c r="BH344" i="1"/>
  <c r="AI344" i="1"/>
  <c r="BI344" i="1"/>
  <c r="AN344" i="1"/>
  <c r="AS344" i="1" s="1"/>
  <c r="AO344" i="1"/>
  <c r="AT344" i="1" s="1"/>
  <c r="AY344" i="1" s="1"/>
  <c r="BC344" i="1"/>
  <c r="AJ344" i="1"/>
  <c r="AO376" i="1"/>
  <c r="AT376" i="1" s="1"/>
  <c r="AY376" i="1" s="1"/>
  <c r="BD376" i="1"/>
  <c r="BH376" i="1"/>
  <c r="BI376" i="1"/>
  <c r="AN376" i="1"/>
  <c r="AS376" i="1" s="1"/>
  <c r="BC376" i="1"/>
  <c r="AI376" i="1"/>
  <c r="AJ376" i="1"/>
  <c r="AO408" i="1"/>
  <c r="AT408" i="1" s="1"/>
  <c r="AY408" i="1" s="1"/>
  <c r="BD408" i="1"/>
  <c r="BH408" i="1"/>
  <c r="BI408" i="1"/>
  <c r="AN408" i="1"/>
  <c r="AS408" i="1" s="1"/>
  <c r="BC408" i="1"/>
  <c r="AJ408" i="1"/>
  <c r="AI408" i="1"/>
  <c r="AR122" i="1"/>
  <c r="AW122" i="1" s="1"/>
  <c r="BB122" i="1" s="1"/>
  <c r="AM122" i="1"/>
  <c r="BG122" i="1"/>
  <c r="BG146" i="1"/>
  <c r="AM146" i="1"/>
  <c r="AR146" i="1"/>
  <c r="AW146" i="1" s="1"/>
  <c r="BB146" i="1" s="1"/>
  <c r="AR182" i="1"/>
  <c r="AW182" i="1" s="1"/>
  <c r="BB182" i="1" s="1"/>
  <c r="AM182" i="1"/>
  <c r="BG182" i="1"/>
  <c r="AM206" i="1"/>
  <c r="AR206" i="1"/>
  <c r="AW206" i="1" s="1"/>
  <c r="BB206" i="1" s="1"/>
  <c r="BG206" i="1"/>
  <c r="BG226" i="1"/>
  <c r="AR226" i="1"/>
  <c r="AW226" i="1" s="1"/>
  <c r="BB226" i="1" s="1"/>
  <c r="AM226" i="1"/>
  <c r="AM246" i="1"/>
  <c r="AR246" i="1"/>
  <c r="AW246" i="1" s="1"/>
  <c r="BB246" i="1" s="1"/>
  <c r="BG246" i="1"/>
  <c r="AM266" i="1"/>
  <c r="AR266" i="1"/>
  <c r="AW266" i="1" s="1"/>
  <c r="BB266" i="1" s="1"/>
  <c r="BG266" i="1"/>
  <c r="AM286" i="1"/>
  <c r="AR286" i="1"/>
  <c r="AW286" i="1" s="1"/>
  <c r="BB286" i="1" s="1"/>
  <c r="BG286" i="1"/>
  <c r="AR310" i="1"/>
  <c r="AW310" i="1" s="1"/>
  <c r="BB310" i="1" s="1"/>
  <c r="BG310" i="1"/>
  <c r="AM310" i="1"/>
  <c r="BF343" i="1"/>
  <c r="BK343" i="1"/>
  <c r="BL343" i="1"/>
  <c r="AL343" i="1"/>
  <c r="AQ343" i="1"/>
  <c r="AV343" i="1" s="1"/>
  <c r="BA343" i="1" s="1"/>
  <c r="AL371" i="1"/>
  <c r="AQ371" i="1"/>
  <c r="AV371" i="1" s="1"/>
  <c r="BA371" i="1" s="1"/>
  <c r="BF371" i="1"/>
  <c r="BK371" i="1"/>
  <c r="BL371" i="1"/>
  <c r="AL415" i="1"/>
  <c r="AQ415" i="1"/>
  <c r="AV415" i="1" s="1"/>
  <c r="BA415" i="1" s="1"/>
  <c r="BG415" i="1"/>
  <c r="AR415" i="1"/>
  <c r="AW415" i="1" s="1"/>
  <c r="BB415" i="1" s="1"/>
  <c r="BF415" i="1"/>
  <c r="BK415" i="1"/>
  <c r="BL415" i="1"/>
  <c r="AL19" i="1"/>
  <c r="BF19" i="1"/>
  <c r="AQ19" i="1"/>
  <c r="AV19" i="1" s="1"/>
  <c r="BA19" i="1" s="1"/>
  <c r="BK19" i="1"/>
  <c r="BL19" i="1"/>
  <c r="AL43" i="1"/>
  <c r="BF43" i="1"/>
  <c r="AQ43" i="1"/>
  <c r="AV43" i="1" s="1"/>
  <c r="BA43" i="1" s="1"/>
  <c r="BK43" i="1"/>
  <c r="BL43" i="1"/>
  <c r="AL63" i="1"/>
  <c r="AQ63" i="1"/>
  <c r="AV63" i="1" s="1"/>
  <c r="BA63" i="1" s="1"/>
  <c r="BF63" i="1"/>
  <c r="BK63" i="1"/>
  <c r="BL63" i="1"/>
  <c r="AL83" i="1"/>
  <c r="BF83" i="1"/>
  <c r="BK83" i="1"/>
  <c r="BL83" i="1"/>
  <c r="AQ83" i="1"/>
  <c r="AV83" i="1" s="1"/>
  <c r="BA83" i="1" s="1"/>
  <c r="AL103" i="1"/>
  <c r="BK103" i="1"/>
  <c r="BF103" i="1"/>
  <c r="BL103" i="1"/>
  <c r="AQ103" i="1"/>
  <c r="AV103" i="1" s="1"/>
  <c r="BA103" i="1" s="1"/>
  <c r="BF127" i="1"/>
  <c r="AQ127" i="1"/>
  <c r="AV127" i="1" s="1"/>
  <c r="BA127" i="1" s="1"/>
  <c r="AL127" i="1"/>
  <c r="BK127" i="1"/>
  <c r="BL127" i="1"/>
  <c r="AQ143" i="1"/>
  <c r="AV143" i="1" s="1"/>
  <c r="BA143" i="1" s="1"/>
  <c r="BF143" i="1"/>
  <c r="AL143" i="1"/>
  <c r="BK143" i="1"/>
  <c r="BL143" i="1"/>
  <c r="AL171" i="1"/>
  <c r="AQ171" i="1"/>
  <c r="AV171" i="1" s="1"/>
  <c r="BA171" i="1" s="1"/>
  <c r="BF171" i="1"/>
  <c r="BK171" i="1"/>
  <c r="BL171" i="1"/>
  <c r="BF191" i="1"/>
  <c r="AQ191" i="1"/>
  <c r="AV191" i="1" s="1"/>
  <c r="BA191" i="1" s="1"/>
  <c r="AL191" i="1"/>
  <c r="BK191" i="1"/>
  <c r="BL191" i="1"/>
  <c r="BF211" i="1"/>
  <c r="AQ211" i="1"/>
  <c r="AV211" i="1" s="1"/>
  <c r="BA211" i="1" s="1"/>
  <c r="BK211" i="1"/>
  <c r="AL211" i="1"/>
  <c r="BL211" i="1"/>
  <c r="AL231" i="1"/>
  <c r="AQ231" i="1"/>
  <c r="AV231" i="1" s="1"/>
  <c r="BA231" i="1" s="1"/>
  <c r="BF231" i="1"/>
  <c r="BK231" i="1"/>
  <c r="BL231" i="1"/>
  <c r="AL255" i="1"/>
  <c r="AQ255" i="1"/>
  <c r="AV255" i="1" s="1"/>
  <c r="BA255" i="1" s="1"/>
  <c r="BF255" i="1"/>
  <c r="BK255" i="1"/>
  <c r="BL255" i="1"/>
  <c r="AL279" i="1"/>
  <c r="AQ279" i="1"/>
  <c r="AV279" i="1" s="1"/>
  <c r="BA279" i="1" s="1"/>
  <c r="BF279" i="1"/>
  <c r="BK279" i="1"/>
  <c r="BL279" i="1"/>
  <c r="AQ303" i="1"/>
  <c r="AV303" i="1" s="1"/>
  <c r="BA303" i="1" s="1"/>
  <c r="BF303" i="1"/>
  <c r="BK303" i="1"/>
  <c r="AL303" i="1"/>
  <c r="BL303" i="1"/>
  <c r="AR218" i="1"/>
  <c r="AW218" i="1" s="1"/>
  <c r="BB218" i="1" s="1"/>
  <c r="BG218" i="1"/>
  <c r="AM218" i="1"/>
  <c r="BF25" i="1"/>
  <c r="AQ25" i="1"/>
  <c r="AV25" i="1" s="1"/>
  <c r="BA25" i="1" s="1"/>
  <c r="AL25" i="1"/>
  <c r="BK25" i="1"/>
  <c r="BL25" i="1"/>
  <c r="AL110" i="1"/>
  <c r="BF110" i="1"/>
  <c r="BK110" i="1"/>
  <c r="BL110" i="1"/>
  <c r="AQ110" i="1"/>
  <c r="AV110" i="1" s="1"/>
  <c r="BA110" i="1" s="1"/>
  <c r="AQ176" i="1"/>
  <c r="AV176" i="1" s="1"/>
  <c r="BA176" i="1" s="1"/>
  <c r="BF176" i="1"/>
  <c r="AL176" i="1"/>
  <c r="BK176" i="1"/>
  <c r="BL176" i="1"/>
  <c r="AQ225" i="1"/>
  <c r="AV225" i="1" s="1"/>
  <c r="BA225" i="1" s="1"/>
  <c r="BF225" i="1"/>
  <c r="AL225" i="1"/>
  <c r="BL225" i="1"/>
  <c r="BK225" i="1"/>
  <c r="AL257" i="1"/>
  <c r="AQ257" i="1"/>
  <c r="AV257" i="1" s="1"/>
  <c r="BA257" i="1" s="1"/>
  <c r="BL257" i="1"/>
  <c r="BK257" i="1"/>
  <c r="BF257" i="1"/>
  <c r="AL289" i="1"/>
  <c r="AQ289" i="1"/>
  <c r="AV289" i="1" s="1"/>
  <c r="BA289" i="1" s="1"/>
  <c r="BL289" i="1"/>
  <c r="BK289" i="1"/>
  <c r="BF289" i="1"/>
  <c r="AL321" i="1"/>
  <c r="BL321" i="1"/>
  <c r="AQ321" i="1"/>
  <c r="AV321" i="1" s="1"/>
  <c r="BA321" i="1" s="1"/>
  <c r="BK321" i="1"/>
  <c r="BF321" i="1"/>
  <c r="BF337" i="1"/>
  <c r="AL337" i="1"/>
  <c r="AQ337" i="1"/>
  <c r="AV337" i="1" s="1"/>
  <c r="BA337" i="1" s="1"/>
  <c r="BL337" i="1"/>
  <c r="BK337" i="1"/>
  <c r="BF353" i="1"/>
  <c r="AQ353" i="1"/>
  <c r="AV353" i="1" s="1"/>
  <c r="BA353" i="1" s="1"/>
  <c r="AL353" i="1"/>
  <c r="BK353" i="1"/>
  <c r="BL353" i="1"/>
  <c r="BF369" i="1"/>
  <c r="AL369" i="1"/>
  <c r="AQ369" i="1"/>
  <c r="AV369" i="1" s="1"/>
  <c r="BA369" i="1" s="1"/>
  <c r="BK369" i="1"/>
  <c r="BL369" i="1"/>
  <c r="BF385" i="1"/>
  <c r="AL385" i="1"/>
  <c r="BK385" i="1"/>
  <c r="BL385" i="1"/>
  <c r="AQ385" i="1"/>
  <c r="AV385" i="1" s="1"/>
  <c r="BA385" i="1" s="1"/>
  <c r="BF401" i="1"/>
  <c r="AL401" i="1"/>
  <c r="AQ401" i="1"/>
  <c r="AV401" i="1" s="1"/>
  <c r="BA401" i="1" s="1"/>
  <c r="BK401" i="1"/>
  <c r="BL401" i="1"/>
  <c r="AQ417" i="1"/>
  <c r="AV417" i="1" s="1"/>
  <c r="BA417" i="1" s="1"/>
  <c r="BF417" i="1"/>
  <c r="AL417" i="1"/>
  <c r="BK417" i="1"/>
  <c r="BL417" i="1"/>
  <c r="AL5" i="1"/>
  <c r="AQ5" i="1"/>
  <c r="AV5" i="1" s="1"/>
  <c r="BA5" i="1" s="1"/>
  <c r="BF5" i="1"/>
  <c r="BK5" i="1"/>
  <c r="BL5" i="1"/>
  <c r="AP9" i="1"/>
  <c r="AU9" i="1" s="1"/>
  <c r="AZ9" i="1" s="1"/>
  <c r="BE9" i="1"/>
  <c r="AK9" i="1"/>
  <c r="AR17" i="1"/>
  <c r="AW17" i="1" s="1"/>
  <c r="BB17" i="1" s="1"/>
  <c r="BG17" i="1"/>
  <c r="AM17" i="1"/>
  <c r="AK25" i="1"/>
  <c r="AP25" i="1"/>
  <c r="AU25" i="1" s="1"/>
  <c r="AZ25" i="1" s="1"/>
  <c r="BE25" i="1"/>
  <c r="AM33" i="1"/>
  <c r="BG33" i="1"/>
  <c r="AR33" i="1"/>
  <c r="AW33" i="1" s="1"/>
  <c r="BB33" i="1" s="1"/>
  <c r="AP41" i="1"/>
  <c r="AU41" i="1" s="1"/>
  <c r="AZ41" i="1" s="1"/>
  <c r="BE41" i="1"/>
  <c r="AK41" i="1"/>
  <c r="BG49" i="1"/>
  <c r="AM49" i="1"/>
  <c r="AR49" i="1"/>
  <c r="AW49" i="1" s="1"/>
  <c r="BB49" i="1" s="1"/>
  <c r="AK57" i="1"/>
  <c r="BE57" i="1"/>
  <c r="AP57" i="1"/>
  <c r="AU57" i="1" s="1"/>
  <c r="AZ57" i="1" s="1"/>
  <c r="AR65" i="1"/>
  <c r="AW65" i="1" s="1"/>
  <c r="BB65" i="1" s="1"/>
  <c r="BG65" i="1"/>
  <c r="AM65" i="1"/>
  <c r="AP73" i="1"/>
  <c r="AU73" i="1" s="1"/>
  <c r="AZ73" i="1" s="1"/>
  <c r="BE73" i="1"/>
  <c r="AK73" i="1"/>
  <c r="AM81" i="1"/>
  <c r="AR81" i="1"/>
  <c r="AW81" i="1" s="1"/>
  <c r="BB81" i="1" s="1"/>
  <c r="BG81" i="1"/>
  <c r="AK89" i="1"/>
  <c r="BE89" i="1"/>
  <c r="AP89" i="1"/>
  <c r="AU89" i="1" s="1"/>
  <c r="AZ89" i="1" s="1"/>
  <c r="AM97" i="1"/>
  <c r="BG97" i="1"/>
  <c r="AR97" i="1"/>
  <c r="AW97" i="1" s="1"/>
  <c r="BB97" i="1" s="1"/>
  <c r="AK105" i="1"/>
  <c r="AP105" i="1"/>
  <c r="AU105" i="1" s="1"/>
  <c r="AZ105" i="1" s="1"/>
  <c r="BE105" i="1"/>
  <c r="AM113" i="1"/>
  <c r="BG113" i="1"/>
  <c r="AR113" i="1"/>
  <c r="AW113" i="1" s="1"/>
  <c r="BB113" i="1" s="1"/>
  <c r="AR121" i="1"/>
  <c r="AW121" i="1" s="1"/>
  <c r="BB121" i="1" s="1"/>
  <c r="BG121" i="1"/>
  <c r="AM121" i="1"/>
  <c r="AL129" i="1"/>
  <c r="BF129" i="1"/>
  <c r="AQ129" i="1"/>
  <c r="AV129" i="1" s="1"/>
  <c r="BA129" i="1" s="1"/>
  <c r="BL129" i="1"/>
  <c r="BK129" i="1"/>
  <c r="AQ137" i="1"/>
  <c r="AV137" i="1" s="1"/>
  <c r="BA137" i="1" s="1"/>
  <c r="BF137" i="1"/>
  <c r="AL137" i="1"/>
  <c r="BK137" i="1"/>
  <c r="BL137" i="1"/>
  <c r="AM141" i="1"/>
  <c r="AR141" i="1"/>
  <c r="AW141" i="1" s="1"/>
  <c r="BB141" i="1" s="1"/>
  <c r="BG141" i="1"/>
  <c r="AM149" i="1"/>
  <c r="AR149" i="1"/>
  <c r="AW149" i="1" s="1"/>
  <c r="BB149" i="1" s="1"/>
  <c r="BG149" i="1"/>
  <c r="AQ157" i="1"/>
  <c r="AV157" i="1" s="1"/>
  <c r="BA157" i="1" s="1"/>
  <c r="BF157" i="1"/>
  <c r="AL157" i="1"/>
  <c r="BK157" i="1"/>
  <c r="BL157" i="1"/>
  <c r="AQ165" i="1"/>
  <c r="AV165" i="1" s="1"/>
  <c r="BA165" i="1" s="1"/>
  <c r="BF165" i="1"/>
  <c r="AL165" i="1"/>
  <c r="BK165" i="1"/>
  <c r="BL165" i="1"/>
  <c r="AK169" i="1"/>
  <c r="AP169" i="1"/>
  <c r="AU169" i="1" s="1"/>
  <c r="AZ169" i="1" s="1"/>
  <c r="BE169" i="1"/>
  <c r="BG177" i="1"/>
  <c r="AR177" i="1"/>
  <c r="AW177" i="1" s="1"/>
  <c r="BB177" i="1" s="1"/>
  <c r="AM177" i="1"/>
  <c r="AR185" i="1"/>
  <c r="AW185" i="1" s="1"/>
  <c r="BB185" i="1" s="1"/>
  <c r="AM185" i="1"/>
  <c r="BG185" i="1"/>
  <c r="AL193" i="1"/>
  <c r="AQ193" i="1"/>
  <c r="AV193" i="1" s="1"/>
  <c r="BA193" i="1" s="1"/>
  <c r="BL193" i="1"/>
  <c r="BK193" i="1"/>
  <c r="BF193" i="1"/>
  <c r="AL201" i="1"/>
  <c r="AQ201" i="1"/>
  <c r="AV201" i="1" s="1"/>
  <c r="BA201" i="1" s="1"/>
  <c r="BK201" i="1"/>
  <c r="BF201" i="1"/>
  <c r="BL201" i="1"/>
  <c r="BG205" i="1"/>
  <c r="AM205" i="1"/>
  <c r="AR205" i="1"/>
  <c r="AW205" i="1" s="1"/>
  <c r="BB205" i="1" s="1"/>
  <c r="BE217" i="1"/>
  <c r="AK217" i="1"/>
  <c r="AP217" i="1"/>
  <c r="AU217" i="1" s="1"/>
  <c r="AZ217" i="1" s="1"/>
  <c r="AK249" i="1"/>
  <c r="BE249" i="1"/>
  <c r="AP249" i="1"/>
  <c r="AU249" i="1" s="1"/>
  <c r="AZ249" i="1" s="1"/>
  <c r="AK281" i="1"/>
  <c r="BE281" i="1"/>
  <c r="AP281" i="1"/>
  <c r="AU281" i="1" s="1"/>
  <c r="AZ281" i="1" s="1"/>
  <c r="AK313" i="1"/>
  <c r="AP313" i="1"/>
  <c r="AU313" i="1" s="1"/>
  <c r="AZ313" i="1" s="1"/>
  <c r="BE313" i="1"/>
  <c r="AK345" i="1"/>
  <c r="AP345" i="1"/>
  <c r="AU345" i="1" s="1"/>
  <c r="AZ345" i="1" s="1"/>
  <c r="BE345" i="1"/>
  <c r="AK377" i="1"/>
  <c r="AP377" i="1"/>
  <c r="AU377" i="1" s="1"/>
  <c r="AZ377" i="1" s="1"/>
  <c r="BE377" i="1"/>
  <c r="AK409" i="1"/>
  <c r="AP409" i="1"/>
  <c r="AU409" i="1" s="1"/>
  <c r="AZ409" i="1" s="1"/>
  <c r="BE409" i="1"/>
  <c r="BG86" i="1"/>
  <c r="AM86" i="1"/>
  <c r="AR86" i="1"/>
  <c r="AW86" i="1" s="1"/>
  <c r="BB86" i="1" s="1"/>
  <c r="AR106" i="1"/>
  <c r="AW106" i="1" s="1"/>
  <c r="BB106" i="1" s="1"/>
  <c r="BG106" i="1"/>
  <c r="AM106" i="1"/>
  <c r="AR126" i="1"/>
  <c r="AW126" i="1" s="1"/>
  <c r="BB126" i="1" s="1"/>
  <c r="BG126" i="1"/>
  <c r="AM126" i="1"/>
  <c r="AR150" i="1"/>
  <c r="AW150" i="1" s="1"/>
  <c r="BB150" i="1" s="1"/>
  <c r="BG150" i="1"/>
  <c r="AM150" i="1"/>
  <c r="AM166" i="1"/>
  <c r="BG166" i="1"/>
  <c r="AR166" i="1"/>
  <c r="AW166" i="1" s="1"/>
  <c r="BB166" i="1" s="1"/>
  <c r="AM186" i="1"/>
  <c r="AR186" i="1"/>
  <c r="AW186" i="1" s="1"/>
  <c r="BB186" i="1" s="1"/>
  <c r="BG186" i="1"/>
  <c r="AM210" i="1"/>
  <c r="AR210" i="1"/>
  <c r="AW210" i="1" s="1"/>
  <c r="BB210" i="1" s="1"/>
  <c r="BG210" i="1"/>
  <c r="AM242" i="1"/>
  <c r="AR242" i="1"/>
  <c r="AW242" i="1" s="1"/>
  <c r="BB242" i="1" s="1"/>
  <c r="BG242" i="1"/>
  <c r="AM270" i="1"/>
  <c r="AR270" i="1"/>
  <c r="AW270" i="1" s="1"/>
  <c r="BB270" i="1" s="1"/>
  <c r="BG270" i="1"/>
  <c r="AR302" i="1"/>
  <c r="AW302" i="1" s="1"/>
  <c r="BB302" i="1" s="1"/>
  <c r="BG302" i="1"/>
  <c r="AM302" i="1"/>
  <c r="BF339" i="1"/>
  <c r="BK339" i="1"/>
  <c r="AQ339" i="1"/>
  <c r="AV339" i="1" s="1"/>
  <c r="BA339" i="1" s="1"/>
  <c r="BL339" i="1"/>
  <c r="AL339" i="1"/>
  <c r="BG339" i="1"/>
  <c r="AQ375" i="1"/>
  <c r="AV375" i="1" s="1"/>
  <c r="BA375" i="1" s="1"/>
  <c r="BF375" i="1"/>
  <c r="AL375" i="1"/>
  <c r="BK375" i="1"/>
  <c r="BL375" i="1"/>
  <c r="AL403" i="1"/>
  <c r="AQ403" i="1"/>
  <c r="AV403" i="1" s="1"/>
  <c r="BA403" i="1" s="1"/>
  <c r="BF403" i="1"/>
  <c r="BK403" i="1"/>
  <c r="BL403" i="1"/>
  <c r="AL15" i="1"/>
  <c r="BF15" i="1"/>
  <c r="AQ15" i="1"/>
  <c r="AV15" i="1" s="1"/>
  <c r="BA15" i="1" s="1"/>
  <c r="BK15" i="1"/>
  <c r="BL15" i="1"/>
  <c r="AL35" i="1"/>
  <c r="BF35" i="1"/>
  <c r="AQ35" i="1"/>
  <c r="AV35" i="1" s="1"/>
  <c r="BA35" i="1" s="1"/>
  <c r="BK35" i="1"/>
  <c r="BL35" i="1"/>
  <c r="BF59" i="1"/>
  <c r="AQ59" i="1"/>
  <c r="AV59" i="1" s="1"/>
  <c r="BA59" i="1" s="1"/>
  <c r="AL59" i="1"/>
  <c r="BK59" i="1"/>
  <c r="BL59" i="1"/>
  <c r="AL79" i="1"/>
  <c r="BF79" i="1"/>
  <c r="BK79" i="1"/>
  <c r="AQ79" i="1"/>
  <c r="AV79" i="1" s="1"/>
  <c r="BA79" i="1" s="1"/>
  <c r="BL79" i="1"/>
  <c r="AL107" i="1"/>
  <c r="BF107" i="1"/>
  <c r="AQ107" i="1"/>
  <c r="AV107" i="1" s="1"/>
  <c r="BA107" i="1" s="1"/>
  <c r="BK107" i="1"/>
  <c r="BL107" i="1"/>
  <c r="BF123" i="1"/>
  <c r="AQ123" i="1"/>
  <c r="AV123" i="1" s="1"/>
  <c r="BA123" i="1" s="1"/>
  <c r="AL123" i="1"/>
  <c r="BK123" i="1"/>
  <c r="BL123" i="1"/>
  <c r="BF151" i="1"/>
  <c r="AQ151" i="1"/>
  <c r="AV151" i="1" s="1"/>
  <c r="BA151" i="1" s="1"/>
  <c r="AL151" i="1"/>
  <c r="BK151" i="1"/>
  <c r="BL151" i="1"/>
  <c r="AL175" i="1"/>
  <c r="AQ175" i="1"/>
  <c r="AV175" i="1" s="1"/>
  <c r="BA175" i="1" s="1"/>
  <c r="BF175" i="1"/>
  <c r="BK175" i="1"/>
  <c r="BL175" i="1"/>
  <c r="BF195" i="1"/>
  <c r="AQ195" i="1"/>
  <c r="AV195" i="1" s="1"/>
  <c r="BA195" i="1" s="1"/>
  <c r="BK195" i="1"/>
  <c r="AL195" i="1"/>
  <c r="BL195" i="1"/>
  <c r="AL215" i="1"/>
  <c r="AQ215" i="1"/>
  <c r="AV215" i="1" s="1"/>
  <c r="BA215" i="1" s="1"/>
  <c r="BF215" i="1"/>
  <c r="BK215" i="1"/>
  <c r="BL215" i="1"/>
  <c r="AL239" i="1"/>
  <c r="AQ239" i="1"/>
  <c r="AV239" i="1" s="1"/>
  <c r="BA239" i="1" s="1"/>
  <c r="BF239" i="1"/>
  <c r="BK239" i="1"/>
  <c r="BL239" i="1"/>
  <c r="AL259" i="1"/>
  <c r="AQ259" i="1"/>
  <c r="AV259" i="1" s="1"/>
  <c r="BA259" i="1" s="1"/>
  <c r="BF259" i="1"/>
  <c r="BK259" i="1"/>
  <c r="BL259" i="1"/>
  <c r="AL275" i="1"/>
  <c r="AQ275" i="1"/>
  <c r="AV275" i="1" s="1"/>
  <c r="BA275" i="1" s="1"/>
  <c r="BF275" i="1"/>
  <c r="BK275" i="1"/>
  <c r="BL275" i="1"/>
  <c r="AL299" i="1"/>
  <c r="AQ299" i="1"/>
  <c r="AV299" i="1" s="1"/>
  <c r="BA299" i="1" s="1"/>
  <c r="BF299" i="1"/>
  <c r="BK299" i="1"/>
  <c r="BL299" i="1"/>
  <c r="AL94" i="1"/>
  <c r="BF94" i="1"/>
  <c r="AQ94" i="1"/>
  <c r="AV94" i="1" s="1"/>
  <c r="BA94" i="1" s="1"/>
  <c r="BK94" i="1"/>
  <c r="BL94" i="1"/>
  <c r="BF164" i="1"/>
  <c r="AL164" i="1"/>
  <c r="AQ164" i="1"/>
  <c r="AV164" i="1" s="1"/>
  <c r="BA164" i="1" s="1"/>
  <c r="BL164" i="1"/>
  <c r="BK164" i="1"/>
  <c r="AL220" i="1"/>
  <c r="AQ220" i="1"/>
  <c r="AV220" i="1" s="1"/>
  <c r="BA220" i="1" s="1"/>
  <c r="BF220" i="1"/>
  <c r="BL220" i="1"/>
  <c r="BK220" i="1"/>
  <c r="AL252" i="1"/>
  <c r="AQ252" i="1"/>
  <c r="AV252" i="1" s="1"/>
  <c r="BA252" i="1" s="1"/>
  <c r="BF252" i="1"/>
  <c r="BL252" i="1"/>
  <c r="BK252" i="1"/>
  <c r="AL284" i="1"/>
  <c r="AQ284" i="1"/>
  <c r="AV284" i="1" s="1"/>
  <c r="BA284" i="1" s="1"/>
  <c r="BL284" i="1"/>
  <c r="BK284" i="1"/>
  <c r="BF284" i="1"/>
  <c r="BK314" i="1"/>
  <c r="BL314" i="1"/>
  <c r="AL314" i="1"/>
  <c r="BF314" i="1"/>
  <c r="AQ314" i="1"/>
  <c r="AV314" i="1" s="1"/>
  <c r="BA314" i="1" s="1"/>
  <c r="AL330" i="1"/>
  <c r="AQ330" i="1"/>
  <c r="AV330" i="1" s="1"/>
  <c r="BA330" i="1" s="1"/>
  <c r="BK330" i="1"/>
  <c r="BL330" i="1"/>
  <c r="BF330" i="1"/>
  <c r="AL346" i="1"/>
  <c r="AQ346" i="1"/>
  <c r="AV346" i="1" s="1"/>
  <c r="BA346" i="1" s="1"/>
  <c r="BK346" i="1"/>
  <c r="BL346" i="1"/>
  <c r="BF346" i="1"/>
  <c r="AL362" i="1"/>
  <c r="AQ362" i="1"/>
  <c r="AV362" i="1" s="1"/>
  <c r="BA362" i="1" s="1"/>
  <c r="BF362" i="1"/>
  <c r="BK362" i="1"/>
  <c r="BL362" i="1"/>
  <c r="AL378" i="1"/>
  <c r="AQ378" i="1"/>
  <c r="AV378" i="1" s="1"/>
  <c r="BA378" i="1" s="1"/>
  <c r="BF378" i="1"/>
  <c r="BK378" i="1"/>
  <c r="BL378" i="1"/>
  <c r="AL394" i="1"/>
  <c r="AQ394" i="1"/>
  <c r="AV394" i="1" s="1"/>
  <c r="BA394" i="1" s="1"/>
  <c r="BF394" i="1"/>
  <c r="BK394" i="1"/>
  <c r="BL394" i="1"/>
  <c r="AL410" i="1"/>
  <c r="AQ410" i="1"/>
  <c r="AV410" i="1" s="1"/>
  <c r="BA410" i="1" s="1"/>
  <c r="BF410" i="1"/>
  <c r="BK410" i="1"/>
  <c r="BL410" i="1"/>
  <c r="BF10" i="1"/>
  <c r="AL10" i="1"/>
  <c r="AQ10" i="1"/>
  <c r="AV10" i="1" s="1"/>
  <c r="BA10" i="1" s="1"/>
  <c r="BK10" i="1"/>
  <c r="BL10" i="1"/>
  <c r="AM22" i="1"/>
  <c r="BG22" i="1"/>
  <c r="AR22" i="1"/>
  <c r="AW22" i="1" s="1"/>
  <c r="BB22" i="1" s="1"/>
  <c r="AM38" i="1"/>
  <c r="AR38" i="1"/>
  <c r="AW38" i="1" s="1"/>
  <c r="BB38" i="1" s="1"/>
  <c r="BG38" i="1"/>
  <c r="BG50" i="1"/>
  <c r="AM50" i="1"/>
  <c r="AR50" i="1"/>
  <c r="AW50" i="1" s="1"/>
  <c r="BB50" i="1" s="1"/>
  <c r="BF58" i="1"/>
  <c r="AQ58" i="1"/>
  <c r="AV58" i="1" s="1"/>
  <c r="BA58" i="1" s="1"/>
  <c r="AL58" i="1"/>
  <c r="BK58" i="1"/>
  <c r="BL58" i="1"/>
  <c r="AM70" i="1"/>
  <c r="BG70" i="1"/>
  <c r="AR70" i="1"/>
  <c r="AW70" i="1" s="1"/>
  <c r="BB70" i="1" s="1"/>
  <c r="BG102" i="1"/>
  <c r="AR102" i="1"/>
  <c r="AW102" i="1" s="1"/>
  <c r="BB102" i="1" s="1"/>
  <c r="AM102" i="1"/>
  <c r="BG130" i="1"/>
  <c r="AR130" i="1"/>
  <c r="AW130" i="1" s="1"/>
  <c r="BB130" i="1" s="1"/>
  <c r="AM130" i="1"/>
  <c r="AM158" i="1"/>
  <c r="AR158" i="1"/>
  <c r="AW158" i="1" s="1"/>
  <c r="BB158" i="1" s="1"/>
  <c r="BG158" i="1"/>
  <c r="AM190" i="1"/>
  <c r="AR190" i="1"/>
  <c r="AW190" i="1" s="1"/>
  <c r="BB190" i="1" s="1"/>
  <c r="BG190" i="1"/>
  <c r="AM222" i="1"/>
  <c r="AR222" i="1"/>
  <c r="AW222" i="1" s="1"/>
  <c r="BB222" i="1" s="1"/>
  <c r="BG222" i="1"/>
  <c r="AM250" i="1"/>
  <c r="AR250" i="1"/>
  <c r="AW250" i="1" s="1"/>
  <c r="BB250" i="1" s="1"/>
  <c r="BG250" i="1"/>
  <c r="AM278" i="1"/>
  <c r="AR278" i="1"/>
  <c r="AW278" i="1" s="1"/>
  <c r="BB278" i="1" s="1"/>
  <c r="BG278" i="1"/>
  <c r="BK306" i="1"/>
  <c r="BL306" i="1"/>
  <c r="BF306" i="1"/>
  <c r="AL306" i="1"/>
  <c r="AQ306" i="1"/>
  <c r="AV306" i="1" s="1"/>
  <c r="BA306" i="1" s="1"/>
  <c r="AR23" i="1"/>
  <c r="AW23" i="1" s="1"/>
  <c r="BB23" i="1" s="1"/>
  <c r="AM23" i="1"/>
  <c r="BG23" i="1"/>
  <c r="AM55" i="1"/>
  <c r="AR55" i="1"/>
  <c r="AW55" i="1" s="1"/>
  <c r="BB55" i="1" s="1"/>
  <c r="BG55" i="1"/>
  <c r="AM87" i="1"/>
  <c r="AR87" i="1"/>
  <c r="AW87" i="1" s="1"/>
  <c r="BB87" i="1" s="1"/>
  <c r="BG87" i="1"/>
  <c r="AR111" i="1"/>
  <c r="AW111" i="1" s="1"/>
  <c r="BB111" i="1" s="1"/>
  <c r="BG111" i="1"/>
  <c r="AM111" i="1"/>
  <c r="AM147" i="1"/>
  <c r="AR147" i="1"/>
  <c r="AW147" i="1" s="1"/>
  <c r="BB147" i="1" s="1"/>
  <c r="BG147" i="1"/>
  <c r="AM167" i="1"/>
  <c r="AR167" i="1"/>
  <c r="AW167" i="1" s="1"/>
  <c r="BB167" i="1" s="1"/>
  <c r="BG167" i="1"/>
  <c r="AR199" i="1"/>
  <c r="AW199" i="1" s="1"/>
  <c r="BB199" i="1" s="1"/>
  <c r="BG199" i="1"/>
  <c r="AM199" i="1"/>
  <c r="AM235" i="1"/>
  <c r="AR235" i="1"/>
  <c r="AW235" i="1" s="1"/>
  <c r="BB235" i="1" s="1"/>
  <c r="BG235" i="1"/>
  <c r="AL263" i="1"/>
  <c r="AQ263" i="1"/>
  <c r="AV263" i="1" s="1"/>
  <c r="BA263" i="1" s="1"/>
  <c r="BF263" i="1"/>
  <c r="BK263" i="1"/>
  <c r="BL263" i="1"/>
  <c r="AL295" i="1"/>
  <c r="AQ295" i="1"/>
  <c r="AV295" i="1" s="1"/>
  <c r="BA295" i="1" s="1"/>
  <c r="BF295" i="1"/>
  <c r="BK295" i="1"/>
  <c r="BL295" i="1"/>
  <c r="AM307" i="1"/>
  <c r="AR307" i="1"/>
  <c r="AW307" i="1" s="1"/>
  <c r="BB307" i="1" s="1"/>
  <c r="BG307" i="1"/>
  <c r="AL245" i="1"/>
  <c r="AQ245" i="1"/>
  <c r="AV245" i="1" s="1"/>
  <c r="BA245" i="1" s="1"/>
  <c r="BK245" i="1"/>
  <c r="BF245" i="1"/>
  <c r="BL245" i="1"/>
  <c r="AQ100" i="1"/>
  <c r="AV100" i="1" s="1"/>
  <c r="BA100" i="1" s="1"/>
  <c r="AL100" i="1"/>
  <c r="BF100" i="1"/>
  <c r="BL100" i="1"/>
  <c r="BK100" i="1"/>
  <c r="AR90" i="1"/>
  <c r="AW90" i="1" s="1"/>
  <c r="BB90" i="1" s="1"/>
  <c r="AM90" i="1"/>
  <c r="BG90" i="1"/>
  <c r="AL293" i="1"/>
  <c r="AQ293" i="1"/>
  <c r="AV293" i="1" s="1"/>
  <c r="BA293" i="1" s="1"/>
  <c r="BK293" i="1"/>
  <c r="BF293" i="1"/>
  <c r="BL293" i="1"/>
  <c r="AL301" i="1"/>
  <c r="AQ301" i="1"/>
  <c r="AV301" i="1" s="1"/>
  <c r="BA301" i="1" s="1"/>
  <c r="BK301" i="1"/>
  <c r="BF301" i="1"/>
  <c r="BL301" i="1"/>
  <c r="AR342" i="1"/>
  <c r="AW342" i="1" s="1"/>
  <c r="BB342" i="1" s="1"/>
  <c r="AM14" i="1"/>
  <c r="AR30" i="1"/>
  <c r="AW30" i="1" s="1"/>
  <c r="BB30" i="1" s="1"/>
  <c r="AM62" i="1"/>
  <c r="BL90" i="1"/>
  <c r="BF90" i="1"/>
  <c r="BG110" i="1"/>
  <c r="BK154" i="1"/>
  <c r="BM154" i="1" s="1"/>
  <c r="BL218" i="1"/>
  <c r="AL274" i="1"/>
  <c r="BG322" i="1"/>
  <c r="AM326" i="1"/>
  <c r="BG374" i="1"/>
  <c r="AM378" i="1"/>
  <c r="AM386" i="1"/>
  <c r="AR394" i="1"/>
  <c r="AW394" i="1" s="1"/>
  <c r="BB394" i="1" s="1"/>
  <c r="BG410" i="1"/>
  <c r="BG422" i="1"/>
  <c r="BG204" i="1"/>
  <c r="BG300" i="1"/>
  <c r="BG421" i="1"/>
  <c r="AM241" i="1"/>
  <c r="BG289" i="1"/>
  <c r="AR301" i="1"/>
  <c r="AW301" i="1" s="1"/>
  <c r="BB301" i="1" s="1"/>
  <c r="AM321" i="1"/>
  <c r="AR353" i="1"/>
  <c r="AW353" i="1" s="1"/>
  <c r="BB353" i="1" s="1"/>
  <c r="AM397" i="1"/>
  <c r="AM228" i="1"/>
  <c r="AM355" i="1"/>
  <c r="BF387" i="1"/>
  <c r="AM416" i="1"/>
  <c r="BK120" i="1"/>
  <c r="BK184" i="1"/>
  <c r="BL168" i="1"/>
  <c r="BM168" i="1" s="1"/>
  <c r="AM339" i="1"/>
  <c r="AR367" i="1"/>
  <c r="AW367" i="1" s="1"/>
  <c r="BB367" i="1" s="1"/>
  <c r="BG403" i="1"/>
  <c r="BF419" i="1"/>
  <c r="AR332" i="1"/>
  <c r="AW332" i="1" s="1"/>
  <c r="BB332" i="1" s="1"/>
  <c r="BL57" i="1"/>
  <c r="AR100" i="1"/>
  <c r="AW100" i="1" s="1"/>
  <c r="BB100" i="1" s="1"/>
  <c r="AR144" i="1"/>
  <c r="AW144" i="1" s="1"/>
  <c r="BB144" i="1" s="1"/>
  <c r="AM148" i="1"/>
  <c r="AL152" i="1"/>
  <c r="AM160" i="1"/>
  <c r="BG164" i="1"/>
  <c r="AR176" i="1"/>
  <c r="AW176" i="1" s="1"/>
  <c r="BB176" i="1" s="1"/>
  <c r="AR188" i="1"/>
  <c r="AW188" i="1" s="1"/>
  <c r="BB188" i="1" s="1"/>
  <c r="BG220" i="1"/>
  <c r="BG252" i="1"/>
  <c r="AR256" i="1"/>
  <c r="AW256" i="1" s="1"/>
  <c r="BB256" i="1" s="1"/>
  <c r="AM268" i="1"/>
  <c r="BG272" i="1"/>
  <c r="AR276" i="1"/>
  <c r="AW276" i="1" s="1"/>
  <c r="BB276" i="1" s="1"/>
  <c r="AR316" i="1"/>
  <c r="AW316" i="1" s="1"/>
  <c r="BB316" i="1" s="1"/>
  <c r="AM320" i="1"/>
  <c r="AM340" i="1"/>
  <c r="AR368" i="1"/>
  <c r="AW368" i="1" s="1"/>
  <c r="BB368" i="1" s="1"/>
  <c r="BG380" i="1"/>
  <c r="AR400" i="1"/>
  <c r="AW400" i="1" s="1"/>
  <c r="BB400" i="1" s="1"/>
  <c r="BG412" i="1"/>
  <c r="AR416" i="1"/>
  <c r="AW416" i="1" s="1"/>
  <c r="BB416" i="1" s="1"/>
  <c r="AL57" i="1"/>
  <c r="AL73" i="1"/>
  <c r="BG229" i="1"/>
  <c r="AM245" i="1"/>
  <c r="BG257" i="1"/>
  <c r="AR269" i="1"/>
  <c r="AW269" i="1" s="1"/>
  <c r="BB269" i="1" s="1"/>
  <c r="AM293" i="1"/>
  <c r="BG305" i="1"/>
  <c r="BG337" i="1"/>
  <c r="AM369" i="1"/>
  <c r="BG385" i="1"/>
  <c r="AM401" i="1"/>
  <c r="AR417" i="1"/>
  <c r="AW417" i="1" s="1"/>
  <c r="BB417" i="1" s="1"/>
  <c r="AM422" i="1"/>
  <c r="BD17" i="1"/>
  <c r="BH17" i="1"/>
  <c r="AJ17" i="1"/>
  <c r="AN17" i="1"/>
  <c r="AS17" i="1" s="1"/>
  <c r="AO17" i="1"/>
  <c r="AT17" i="1" s="1"/>
  <c r="AY17" i="1" s="1"/>
  <c r="BC17" i="1"/>
  <c r="AI17" i="1"/>
  <c r="BI17" i="1"/>
  <c r="AI33" i="1"/>
  <c r="BC33" i="1"/>
  <c r="BD33" i="1"/>
  <c r="BI33" i="1"/>
  <c r="AO33" i="1"/>
  <c r="AT33" i="1" s="1"/>
  <c r="AY33" i="1" s="1"/>
  <c r="AN33" i="1"/>
  <c r="AS33" i="1" s="1"/>
  <c r="BH33" i="1"/>
  <c r="AJ33" i="1"/>
  <c r="AJ65" i="1"/>
  <c r="AN65" i="1"/>
  <c r="AS65" i="1" s="1"/>
  <c r="BD65" i="1"/>
  <c r="BH65" i="1"/>
  <c r="AI65" i="1"/>
  <c r="AO65" i="1"/>
  <c r="AT65" i="1" s="1"/>
  <c r="AY65" i="1" s="1"/>
  <c r="BC65" i="1"/>
  <c r="BI65" i="1"/>
  <c r="AO113" i="1"/>
  <c r="AT113" i="1" s="1"/>
  <c r="AY113" i="1" s="1"/>
  <c r="BD113" i="1"/>
  <c r="BH113" i="1"/>
  <c r="BC113" i="1"/>
  <c r="BI113" i="1"/>
  <c r="AN113" i="1"/>
  <c r="AS113" i="1" s="1"/>
  <c r="AI113" i="1"/>
  <c r="AJ113" i="1"/>
  <c r="BI145" i="1"/>
  <c r="AI145" i="1"/>
  <c r="AN145" i="1"/>
  <c r="AS145" i="1" s="1"/>
  <c r="BC145" i="1"/>
  <c r="BD145" i="1"/>
  <c r="AJ145" i="1"/>
  <c r="AO145" i="1"/>
  <c r="AT145" i="1" s="1"/>
  <c r="AY145" i="1" s="1"/>
  <c r="BH145" i="1"/>
  <c r="BI177" i="1"/>
  <c r="AI177" i="1"/>
  <c r="AN177" i="1"/>
  <c r="AS177" i="1" s="1"/>
  <c r="AJ177" i="1"/>
  <c r="AO177" i="1"/>
  <c r="AT177" i="1" s="1"/>
  <c r="AY177" i="1" s="1"/>
  <c r="BC177" i="1"/>
  <c r="BD177" i="1"/>
  <c r="BH177" i="1"/>
  <c r="BI209" i="1"/>
  <c r="AJ209" i="1"/>
  <c r="AO209" i="1"/>
  <c r="AT209" i="1" s="1"/>
  <c r="AY209" i="1" s="1"/>
  <c r="BC209" i="1"/>
  <c r="BH209" i="1"/>
  <c r="BJ209" i="1" s="1"/>
  <c r="BD209" i="1"/>
  <c r="AI209" i="1"/>
  <c r="AN209" i="1"/>
  <c r="AS209" i="1" s="1"/>
  <c r="AJ241" i="1"/>
  <c r="AN241" i="1"/>
  <c r="AS241" i="1" s="1"/>
  <c r="BC241" i="1"/>
  <c r="AO241" i="1"/>
  <c r="AT241" i="1" s="1"/>
  <c r="AY241" i="1" s="1"/>
  <c r="BD241" i="1"/>
  <c r="BH241" i="1"/>
  <c r="BI241" i="1"/>
  <c r="AI241" i="1"/>
  <c r="AJ273" i="1"/>
  <c r="AN273" i="1"/>
  <c r="AS273" i="1" s="1"/>
  <c r="BC273" i="1"/>
  <c r="AO273" i="1"/>
  <c r="AT273" i="1" s="1"/>
  <c r="AY273" i="1" s="1"/>
  <c r="BD273" i="1"/>
  <c r="BH273" i="1"/>
  <c r="BI273" i="1"/>
  <c r="AI273" i="1"/>
  <c r="AO305" i="1"/>
  <c r="AT305" i="1" s="1"/>
  <c r="AY305" i="1" s="1"/>
  <c r="BD305" i="1"/>
  <c r="BH305" i="1"/>
  <c r="BI305" i="1"/>
  <c r="AJ305" i="1"/>
  <c r="AN305" i="1"/>
  <c r="AS305" i="1" s="1"/>
  <c r="BC305" i="1"/>
  <c r="AI305" i="1"/>
  <c r="AO321" i="1"/>
  <c r="AT321" i="1" s="1"/>
  <c r="AY321" i="1" s="1"/>
  <c r="BD321" i="1"/>
  <c r="BH321" i="1"/>
  <c r="BI321" i="1"/>
  <c r="AJ321" i="1"/>
  <c r="AN321" i="1"/>
  <c r="AS321" i="1" s="1"/>
  <c r="BC321" i="1"/>
  <c r="AI321" i="1"/>
  <c r="AJ369" i="1"/>
  <c r="AN369" i="1"/>
  <c r="AS369" i="1" s="1"/>
  <c r="AO369" i="1"/>
  <c r="AT369" i="1" s="1"/>
  <c r="AY369" i="1" s="1"/>
  <c r="BC369" i="1"/>
  <c r="BH369" i="1"/>
  <c r="BI369" i="1"/>
  <c r="BD369" i="1"/>
  <c r="AI369" i="1"/>
  <c r="AJ401" i="1"/>
  <c r="AN401" i="1"/>
  <c r="AS401" i="1" s="1"/>
  <c r="AO401" i="1"/>
  <c r="AT401" i="1" s="1"/>
  <c r="AY401" i="1" s="1"/>
  <c r="BC401" i="1"/>
  <c r="BH401" i="1"/>
  <c r="BI401" i="1"/>
  <c r="AI401" i="1"/>
  <c r="BD401" i="1"/>
  <c r="AK31" i="1"/>
  <c r="AP31" i="1"/>
  <c r="AU31" i="1" s="1"/>
  <c r="AZ31" i="1" s="1"/>
  <c r="BE31" i="1"/>
  <c r="AK63" i="1"/>
  <c r="AP63" i="1"/>
  <c r="AU63" i="1" s="1"/>
  <c r="AZ63" i="1" s="1"/>
  <c r="BE63" i="1"/>
  <c r="AK95" i="1"/>
  <c r="AP95" i="1"/>
  <c r="AU95" i="1" s="1"/>
  <c r="AZ95" i="1" s="1"/>
  <c r="BE95" i="1"/>
  <c r="AK127" i="1"/>
  <c r="BE127" i="1"/>
  <c r="AP127" i="1"/>
  <c r="AU127" i="1" s="1"/>
  <c r="AZ127" i="1" s="1"/>
  <c r="AK159" i="1"/>
  <c r="BE159" i="1"/>
  <c r="AP159" i="1"/>
  <c r="AU159" i="1" s="1"/>
  <c r="AZ159" i="1" s="1"/>
  <c r="BE207" i="1"/>
  <c r="AK207" i="1"/>
  <c r="AP207" i="1"/>
  <c r="AU207" i="1" s="1"/>
  <c r="AZ207" i="1" s="1"/>
  <c r="AP239" i="1"/>
  <c r="AU239" i="1" s="1"/>
  <c r="AZ239" i="1" s="1"/>
  <c r="BE239" i="1"/>
  <c r="AK239" i="1"/>
  <c r="AP271" i="1"/>
  <c r="AU271" i="1" s="1"/>
  <c r="AZ271" i="1" s="1"/>
  <c r="BE271" i="1"/>
  <c r="AK271" i="1"/>
  <c r="AP303" i="1"/>
  <c r="AU303" i="1" s="1"/>
  <c r="AZ303" i="1" s="1"/>
  <c r="BE303" i="1"/>
  <c r="AK303" i="1"/>
  <c r="BE335" i="1"/>
  <c r="AK335" i="1"/>
  <c r="AP335" i="1"/>
  <c r="AU335" i="1" s="1"/>
  <c r="AZ335" i="1" s="1"/>
  <c r="BE367" i="1"/>
  <c r="AP367" i="1"/>
  <c r="AU367" i="1" s="1"/>
  <c r="AZ367" i="1" s="1"/>
  <c r="AK367" i="1"/>
  <c r="BE383" i="1"/>
  <c r="AP383" i="1"/>
  <c r="AU383" i="1" s="1"/>
  <c r="AZ383" i="1" s="1"/>
  <c r="AK383" i="1"/>
  <c r="AP415" i="1"/>
  <c r="AU415" i="1" s="1"/>
  <c r="AZ415" i="1" s="1"/>
  <c r="BE415" i="1"/>
  <c r="AK415" i="1"/>
  <c r="AP18" i="1"/>
  <c r="AU18" i="1" s="1"/>
  <c r="AZ18" i="1" s="1"/>
  <c r="BE18" i="1"/>
  <c r="AK18" i="1"/>
  <c r="BC30" i="1"/>
  <c r="AI30" i="1"/>
  <c r="AN30" i="1"/>
  <c r="AS30" i="1" s="1"/>
  <c r="BH30" i="1"/>
  <c r="BD30" i="1"/>
  <c r="AO30" i="1"/>
  <c r="AT30" i="1" s="1"/>
  <c r="AY30" i="1" s="1"/>
  <c r="BI30" i="1"/>
  <c r="AJ30" i="1"/>
  <c r="AK50" i="1"/>
  <c r="AP50" i="1"/>
  <c r="AU50" i="1" s="1"/>
  <c r="AZ50" i="1" s="1"/>
  <c r="BE50" i="1"/>
  <c r="AI62" i="1"/>
  <c r="BD62" i="1"/>
  <c r="BH62" i="1"/>
  <c r="AJ62" i="1"/>
  <c r="BC62" i="1"/>
  <c r="AO62" i="1"/>
  <c r="AT62" i="1" s="1"/>
  <c r="AY62" i="1" s="1"/>
  <c r="AN62" i="1"/>
  <c r="AS62" i="1" s="1"/>
  <c r="BI62" i="1"/>
  <c r="AP82" i="1"/>
  <c r="AU82" i="1" s="1"/>
  <c r="AZ82" i="1" s="1"/>
  <c r="AK82" i="1"/>
  <c r="BE82" i="1"/>
  <c r="BD94" i="1"/>
  <c r="BH94" i="1"/>
  <c r="AJ94" i="1"/>
  <c r="AO94" i="1"/>
  <c r="AT94" i="1" s="1"/>
  <c r="AY94" i="1" s="1"/>
  <c r="AI94" i="1"/>
  <c r="BC94" i="1"/>
  <c r="BI94" i="1"/>
  <c r="AN94" i="1"/>
  <c r="AS94" i="1" s="1"/>
  <c r="AK114" i="1"/>
  <c r="AP114" i="1"/>
  <c r="AU114" i="1" s="1"/>
  <c r="AZ114" i="1" s="1"/>
  <c r="BE114" i="1"/>
  <c r="AO126" i="1"/>
  <c r="AT126" i="1" s="1"/>
  <c r="AY126" i="1" s="1"/>
  <c r="BD126" i="1"/>
  <c r="BH126" i="1"/>
  <c r="AI126" i="1"/>
  <c r="AN126" i="1"/>
  <c r="AS126" i="1" s="1"/>
  <c r="AJ126" i="1"/>
  <c r="BC126" i="1"/>
  <c r="BI126" i="1"/>
  <c r="AK146" i="1"/>
  <c r="BE146" i="1"/>
  <c r="AP146" i="1"/>
  <c r="AU146" i="1" s="1"/>
  <c r="AZ146" i="1" s="1"/>
  <c r="AP162" i="1"/>
  <c r="AU162" i="1" s="1"/>
  <c r="AZ162" i="1" s="1"/>
  <c r="BE162" i="1"/>
  <c r="AK162" i="1"/>
  <c r="AO174" i="1"/>
  <c r="AT174" i="1" s="1"/>
  <c r="AY174" i="1" s="1"/>
  <c r="BD174" i="1"/>
  <c r="BH174" i="1"/>
  <c r="AJ174" i="1"/>
  <c r="BC174" i="1"/>
  <c r="BI174" i="1"/>
  <c r="AN174" i="1"/>
  <c r="AS174" i="1" s="1"/>
  <c r="AI174" i="1"/>
  <c r="AK194" i="1"/>
  <c r="BE194" i="1"/>
  <c r="AP194" i="1"/>
  <c r="AU194" i="1" s="1"/>
  <c r="AZ194" i="1" s="1"/>
  <c r="AO206" i="1"/>
  <c r="AT206" i="1" s="1"/>
  <c r="AY206" i="1" s="1"/>
  <c r="BD206" i="1"/>
  <c r="BH206" i="1"/>
  <c r="AN206" i="1"/>
  <c r="AS206" i="1" s="1"/>
  <c r="BC206" i="1"/>
  <c r="AJ206" i="1"/>
  <c r="BI206" i="1"/>
  <c r="AI206" i="1"/>
  <c r="AK226" i="1"/>
  <c r="AP226" i="1"/>
  <c r="AU226" i="1" s="1"/>
  <c r="AZ226" i="1" s="1"/>
  <c r="BE226" i="1"/>
  <c r="AI238" i="1"/>
  <c r="AJ238" i="1"/>
  <c r="AN238" i="1"/>
  <c r="AS238" i="1" s="1"/>
  <c r="BC238" i="1"/>
  <c r="AO238" i="1"/>
  <c r="AT238" i="1" s="1"/>
  <c r="AY238" i="1" s="1"/>
  <c r="BD238" i="1"/>
  <c r="BH238" i="1"/>
  <c r="BI238" i="1"/>
  <c r="AP258" i="1"/>
  <c r="AU258" i="1" s="1"/>
  <c r="AZ258" i="1" s="1"/>
  <c r="BE258" i="1"/>
  <c r="AK258" i="1"/>
  <c r="AI270" i="1"/>
  <c r="AJ270" i="1"/>
  <c r="AN270" i="1"/>
  <c r="AS270" i="1" s="1"/>
  <c r="BC270" i="1"/>
  <c r="AO270" i="1"/>
  <c r="AT270" i="1" s="1"/>
  <c r="AY270" i="1" s="1"/>
  <c r="BD270" i="1"/>
  <c r="BH270" i="1"/>
  <c r="BI270" i="1"/>
  <c r="BE290" i="1"/>
  <c r="AP290" i="1"/>
  <c r="AU290" i="1" s="1"/>
  <c r="AZ290" i="1" s="1"/>
  <c r="AK290" i="1"/>
  <c r="AJ302" i="1"/>
  <c r="AN302" i="1"/>
  <c r="AS302" i="1" s="1"/>
  <c r="BC302" i="1"/>
  <c r="AO302" i="1"/>
  <c r="AT302" i="1" s="1"/>
  <c r="AY302" i="1" s="1"/>
  <c r="BD302" i="1"/>
  <c r="BH302" i="1"/>
  <c r="AI302" i="1"/>
  <c r="BI302" i="1"/>
  <c r="AK322" i="1"/>
  <c r="AP322" i="1"/>
  <c r="AU322" i="1" s="1"/>
  <c r="AZ322" i="1" s="1"/>
  <c r="BE322" i="1"/>
  <c r="BD334" i="1"/>
  <c r="BH334" i="1"/>
  <c r="AI334" i="1"/>
  <c r="BI334" i="1"/>
  <c r="AO334" i="1"/>
  <c r="AT334" i="1" s="1"/>
  <c r="AY334" i="1" s="1"/>
  <c r="BC334" i="1"/>
  <c r="AJ334" i="1"/>
  <c r="AN334" i="1"/>
  <c r="AS334" i="1" s="1"/>
  <c r="BD350" i="1"/>
  <c r="BH350" i="1"/>
  <c r="AI350" i="1"/>
  <c r="BI350" i="1"/>
  <c r="AN350" i="1"/>
  <c r="AS350" i="1" s="1"/>
  <c r="AJ350" i="1"/>
  <c r="BC350" i="1"/>
  <c r="AO350" i="1"/>
  <c r="AT350" i="1" s="1"/>
  <c r="AY350" i="1" s="1"/>
  <c r="AP370" i="1"/>
  <c r="AU370" i="1" s="1"/>
  <c r="AZ370" i="1" s="1"/>
  <c r="BE370" i="1"/>
  <c r="AK370" i="1"/>
  <c r="AJ382" i="1"/>
  <c r="AN382" i="1"/>
  <c r="AS382" i="1" s="1"/>
  <c r="BC382" i="1"/>
  <c r="AO382" i="1"/>
  <c r="AT382" i="1" s="1"/>
  <c r="AY382" i="1" s="1"/>
  <c r="BD382" i="1"/>
  <c r="BH382" i="1"/>
  <c r="AI382" i="1"/>
  <c r="BI382" i="1"/>
  <c r="AJ398" i="1"/>
  <c r="AN398" i="1"/>
  <c r="AS398" i="1" s="1"/>
  <c r="BC398" i="1"/>
  <c r="AO398" i="1"/>
  <c r="AT398" i="1" s="1"/>
  <c r="AY398" i="1" s="1"/>
  <c r="BD398" i="1"/>
  <c r="BH398" i="1"/>
  <c r="AI398" i="1"/>
  <c r="BI398" i="1"/>
  <c r="AP418" i="1"/>
  <c r="AU418" i="1" s="1"/>
  <c r="AZ418" i="1" s="1"/>
  <c r="BE418" i="1"/>
  <c r="AK418" i="1"/>
  <c r="AK376" i="1"/>
  <c r="AP376" i="1"/>
  <c r="AU376" i="1" s="1"/>
  <c r="AZ376" i="1" s="1"/>
  <c r="BE376" i="1"/>
  <c r="AJ16" i="1"/>
  <c r="AN16" i="1"/>
  <c r="AS16" i="1" s="1"/>
  <c r="BD16" i="1"/>
  <c r="BH16" i="1"/>
  <c r="AO16" i="1"/>
  <c r="AT16" i="1" s="1"/>
  <c r="AY16" i="1" s="1"/>
  <c r="BC16" i="1"/>
  <c r="BI16" i="1"/>
  <c r="AI16" i="1"/>
  <c r="BI36" i="1"/>
  <c r="BC36" i="1"/>
  <c r="BH36" i="1"/>
  <c r="AI36" i="1"/>
  <c r="AO36" i="1"/>
  <c r="AT36" i="1" s="1"/>
  <c r="AY36" i="1" s="1"/>
  <c r="BD36" i="1"/>
  <c r="AJ36" i="1"/>
  <c r="AN36" i="1"/>
  <c r="AS36" i="1" s="1"/>
  <c r="AJ60" i="1"/>
  <c r="AN60" i="1"/>
  <c r="AS60" i="1" s="1"/>
  <c r="BC60" i="1"/>
  <c r="BH60" i="1"/>
  <c r="AO60" i="1"/>
  <c r="AT60" i="1" s="1"/>
  <c r="AY60" i="1" s="1"/>
  <c r="BD60" i="1"/>
  <c r="AI60" i="1"/>
  <c r="BI60" i="1"/>
  <c r="AJ80" i="1"/>
  <c r="AN80" i="1"/>
  <c r="AS80" i="1" s="1"/>
  <c r="AI80" i="1"/>
  <c r="AO80" i="1"/>
  <c r="AT80" i="1" s="1"/>
  <c r="AY80" i="1" s="1"/>
  <c r="BH80" i="1"/>
  <c r="BI80" i="1"/>
  <c r="BC80" i="1"/>
  <c r="BD80" i="1"/>
  <c r="AO100" i="1"/>
  <c r="AT100" i="1" s="1"/>
  <c r="AY100" i="1" s="1"/>
  <c r="BC100" i="1"/>
  <c r="BD100" i="1"/>
  <c r="BI100" i="1"/>
  <c r="AI100" i="1"/>
  <c r="AJ100" i="1"/>
  <c r="AN100" i="1"/>
  <c r="AS100" i="1" s="1"/>
  <c r="BH100" i="1"/>
  <c r="BD124" i="1"/>
  <c r="BH124" i="1"/>
  <c r="AN124" i="1"/>
  <c r="AS124" i="1" s="1"/>
  <c r="BI124" i="1"/>
  <c r="AI124" i="1"/>
  <c r="BC124" i="1"/>
  <c r="AJ124" i="1"/>
  <c r="AO124" i="1"/>
  <c r="AT124" i="1" s="1"/>
  <c r="AY124" i="1" s="1"/>
  <c r="AI144" i="1"/>
  <c r="AN144" i="1"/>
  <c r="AS144" i="1" s="1"/>
  <c r="AJ144" i="1"/>
  <c r="BH144" i="1"/>
  <c r="BC144" i="1"/>
  <c r="BI144" i="1"/>
  <c r="BD144" i="1"/>
  <c r="AO144" i="1"/>
  <c r="AT144" i="1" s="1"/>
  <c r="AY144" i="1" s="1"/>
  <c r="AJ164" i="1"/>
  <c r="AN164" i="1"/>
  <c r="AS164" i="1" s="1"/>
  <c r="BC164" i="1"/>
  <c r="AI164" i="1"/>
  <c r="AO164" i="1"/>
  <c r="AT164" i="1" s="1"/>
  <c r="AY164" i="1" s="1"/>
  <c r="BH164" i="1"/>
  <c r="BD164" i="1"/>
  <c r="BI164" i="1"/>
  <c r="AI188" i="1"/>
  <c r="AJ188" i="1"/>
  <c r="AO188" i="1"/>
  <c r="AT188" i="1" s="1"/>
  <c r="AY188" i="1" s="1"/>
  <c r="BC188" i="1"/>
  <c r="BH188" i="1"/>
  <c r="BD188" i="1"/>
  <c r="BI188" i="1"/>
  <c r="AN188" i="1"/>
  <c r="AS188" i="1" s="1"/>
  <c r="AI208" i="1"/>
  <c r="AJ208" i="1"/>
  <c r="AO208" i="1"/>
  <c r="AT208" i="1" s="1"/>
  <c r="AY208" i="1" s="1"/>
  <c r="BC208" i="1"/>
  <c r="BH208" i="1"/>
  <c r="BD208" i="1"/>
  <c r="BI208" i="1"/>
  <c r="AN208" i="1"/>
  <c r="AS208" i="1" s="1"/>
  <c r="AO228" i="1"/>
  <c r="AT228" i="1" s="1"/>
  <c r="AY228" i="1" s="1"/>
  <c r="BC228" i="1"/>
  <c r="AN228" i="1"/>
  <c r="AS228" i="1" s="1"/>
  <c r="BI228" i="1"/>
  <c r="AI228" i="1"/>
  <c r="BD228" i="1"/>
  <c r="AJ228" i="1"/>
  <c r="BH228" i="1"/>
  <c r="BJ228" i="1" s="1"/>
  <c r="AO252" i="1"/>
  <c r="AT252" i="1" s="1"/>
  <c r="AY252" i="1" s="1"/>
  <c r="BD252" i="1"/>
  <c r="BH252" i="1"/>
  <c r="BI252" i="1"/>
  <c r="AI252" i="1"/>
  <c r="AJ252" i="1"/>
  <c r="BC252" i="1"/>
  <c r="AN252" i="1"/>
  <c r="AS252" i="1" s="1"/>
  <c r="AO272" i="1"/>
  <c r="AT272" i="1" s="1"/>
  <c r="AY272" i="1" s="1"/>
  <c r="BD272" i="1"/>
  <c r="BH272" i="1"/>
  <c r="BI272" i="1"/>
  <c r="AI272" i="1"/>
  <c r="AJ272" i="1"/>
  <c r="BC272" i="1"/>
  <c r="AN272" i="1"/>
  <c r="AS272" i="1" s="1"/>
  <c r="AO292" i="1"/>
  <c r="AT292" i="1" s="1"/>
  <c r="AY292" i="1" s="1"/>
  <c r="BD292" i="1"/>
  <c r="BH292" i="1"/>
  <c r="BC292" i="1"/>
  <c r="BI292" i="1"/>
  <c r="AI292" i="1"/>
  <c r="AJ292" i="1"/>
  <c r="AN292" i="1"/>
  <c r="AS292" i="1" s="1"/>
  <c r="BI316" i="1"/>
  <c r="AI316" i="1"/>
  <c r="AJ316" i="1"/>
  <c r="BH316" i="1"/>
  <c r="BC316" i="1"/>
  <c r="AO316" i="1"/>
  <c r="AT316" i="1" s="1"/>
  <c r="AY316" i="1" s="1"/>
  <c r="BD316" i="1"/>
  <c r="AN316" i="1"/>
  <c r="AS316" i="1" s="1"/>
  <c r="AO336" i="1"/>
  <c r="AT336" i="1" s="1"/>
  <c r="AY336" i="1" s="1"/>
  <c r="BD336" i="1"/>
  <c r="BH336" i="1"/>
  <c r="BI336" i="1"/>
  <c r="AI336" i="1"/>
  <c r="AJ336" i="1"/>
  <c r="BC336" i="1"/>
  <c r="AN336" i="1"/>
  <c r="AS336" i="1" s="1"/>
  <c r="BD356" i="1"/>
  <c r="BH356" i="1"/>
  <c r="AI356" i="1"/>
  <c r="BI356" i="1"/>
  <c r="AJ356" i="1"/>
  <c r="AO356" i="1"/>
  <c r="AT356" i="1" s="1"/>
  <c r="AY356" i="1" s="1"/>
  <c r="BC356" i="1"/>
  <c r="AN356" i="1"/>
  <c r="AS356" i="1" s="1"/>
  <c r="AI380" i="1"/>
  <c r="AJ380" i="1"/>
  <c r="AN380" i="1"/>
  <c r="AS380" i="1" s="1"/>
  <c r="BC380" i="1"/>
  <c r="BH380" i="1"/>
  <c r="BI380" i="1"/>
  <c r="BD380" i="1"/>
  <c r="AO380" i="1"/>
  <c r="AT380" i="1" s="1"/>
  <c r="AY380" i="1" s="1"/>
  <c r="AO400" i="1"/>
  <c r="AT400" i="1" s="1"/>
  <c r="AY400" i="1" s="1"/>
  <c r="BD400" i="1"/>
  <c r="BH400" i="1"/>
  <c r="BI400" i="1"/>
  <c r="AI400" i="1"/>
  <c r="AJ400" i="1"/>
  <c r="BC400" i="1"/>
  <c r="AN400" i="1"/>
  <c r="AS400" i="1" s="1"/>
  <c r="BI420" i="1"/>
  <c r="AI420" i="1"/>
  <c r="AN420" i="1"/>
  <c r="AS420" i="1" s="1"/>
  <c r="BC420" i="1"/>
  <c r="AO420" i="1"/>
  <c r="AT420" i="1" s="1"/>
  <c r="AY420" i="1" s="1"/>
  <c r="BD420" i="1"/>
  <c r="AJ420" i="1"/>
  <c r="BH420" i="1"/>
  <c r="AK200" i="1"/>
  <c r="AP200" i="1"/>
  <c r="AU200" i="1" s="1"/>
  <c r="AZ200" i="1" s="1"/>
  <c r="BE200" i="1"/>
  <c r="BI251" i="1"/>
  <c r="AI251" i="1"/>
  <c r="AO251" i="1"/>
  <c r="AT251" i="1" s="1"/>
  <c r="AY251" i="1" s="1"/>
  <c r="BD251" i="1"/>
  <c r="AJ251" i="1"/>
  <c r="AN251" i="1"/>
  <c r="AS251" i="1" s="1"/>
  <c r="BH251" i="1"/>
  <c r="BC251" i="1"/>
  <c r="AJ27" i="1"/>
  <c r="AN27" i="1"/>
  <c r="AS27" i="1" s="1"/>
  <c r="BD27" i="1"/>
  <c r="BI27" i="1"/>
  <c r="AI27" i="1"/>
  <c r="BH27" i="1"/>
  <c r="BC27" i="1"/>
  <c r="AO27" i="1"/>
  <c r="AT27" i="1" s="1"/>
  <c r="AY27" i="1" s="1"/>
  <c r="AJ59" i="1"/>
  <c r="AN59" i="1"/>
  <c r="AS59" i="1" s="1"/>
  <c r="BD59" i="1"/>
  <c r="BH59" i="1"/>
  <c r="AI59" i="1"/>
  <c r="AO59" i="1"/>
  <c r="AT59" i="1" s="1"/>
  <c r="AY59" i="1" s="1"/>
  <c r="BC59" i="1"/>
  <c r="BI59" i="1"/>
  <c r="AJ95" i="1"/>
  <c r="AN95" i="1"/>
  <c r="AS95" i="1" s="1"/>
  <c r="BC95" i="1"/>
  <c r="AI95" i="1"/>
  <c r="AO95" i="1"/>
  <c r="AT95" i="1" s="1"/>
  <c r="AY95" i="1" s="1"/>
  <c r="BI95" i="1"/>
  <c r="BD95" i="1"/>
  <c r="BH95" i="1"/>
  <c r="AJ127" i="1"/>
  <c r="AN127" i="1"/>
  <c r="AS127" i="1" s="1"/>
  <c r="BC127" i="1"/>
  <c r="AI127" i="1"/>
  <c r="AO127" i="1"/>
  <c r="AT127" i="1" s="1"/>
  <c r="AY127" i="1" s="1"/>
  <c r="BH127" i="1"/>
  <c r="BD127" i="1"/>
  <c r="BI127" i="1"/>
  <c r="AO155" i="1"/>
  <c r="AT155" i="1" s="1"/>
  <c r="AY155" i="1" s="1"/>
  <c r="BD155" i="1"/>
  <c r="BH155" i="1"/>
  <c r="AJ155" i="1"/>
  <c r="BI155" i="1"/>
  <c r="BC155" i="1"/>
  <c r="AI155" i="1"/>
  <c r="AN155" i="1"/>
  <c r="AS155" i="1" s="1"/>
  <c r="AJ191" i="1"/>
  <c r="AN191" i="1"/>
  <c r="AS191" i="1" s="1"/>
  <c r="BC191" i="1"/>
  <c r="AI191" i="1"/>
  <c r="AO191" i="1"/>
  <c r="AT191" i="1" s="1"/>
  <c r="AY191" i="1" s="1"/>
  <c r="BH191" i="1"/>
  <c r="BI191" i="1"/>
  <c r="BD191" i="1"/>
  <c r="AO223" i="1"/>
  <c r="AT223" i="1" s="1"/>
  <c r="AY223" i="1" s="1"/>
  <c r="BC223" i="1"/>
  <c r="BD223" i="1"/>
  <c r="BH223" i="1"/>
  <c r="AN223" i="1"/>
  <c r="AS223" i="1" s="1"/>
  <c r="AI223" i="1"/>
  <c r="BI223" i="1"/>
  <c r="AJ223" i="1"/>
  <c r="BI263" i="1"/>
  <c r="AI263" i="1"/>
  <c r="AO263" i="1"/>
  <c r="AT263" i="1" s="1"/>
  <c r="AY263" i="1" s="1"/>
  <c r="BD263" i="1"/>
  <c r="AJ263" i="1"/>
  <c r="AN263" i="1"/>
  <c r="AS263" i="1" s="1"/>
  <c r="BC263" i="1"/>
  <c r="BH263" i="1"/>
  <c r="AI307" i="1"/>
  <c r="AJ307" i="1"/>
  <c r="AN307" i="1"/>
  <c r="AS307" i="1" s="1"/>
  <c r="BC307" i="1"/>
  <c r="BH307" i="1"/>
  <c r="BI307" i="1"/>
  <c r="BD307" i="1"/>
  <c r="AO307" i="1"/>
  <c r="AT307" i="1" s="1"/>
  <c r="AY307" i="1" s="1"/>
  <c r="AJ355" i="1"/>
  <c r="AN355" i="1"/>
  <c r="AS355" i="1" s="1"/>
  <c r="AO355" i="1"/>
  <c r="AT355" i="1" s="1"/>
  <c r="AY355" i="1" s="1"/>
  <c r="BC355" i="1"/>
  <c r="AI355" i="1"/>
  <c r="BH355" i="1"/>
  <c r="BD355" i="1"/>
  <c r="BI355" i="1"/>
  <c r="AO403" i="1"/>
  <c r="AT403" i="1" s="1"/>
  <c r="AY403" i="1" s="1"/>
  <c r="BC403" i="1"/>
  <c r="BD403" i="1"/>
  <c r="BH403" i="1"/>
  <c r="BI403" i="1"/>
  <c r="AN403" i="1"/>
  <c r="AS403" i="1" s="1"/>
  <c r="AI403" i="1"/>
  <c r="AJ403" i="1"/>
  <c r="AJ343" i="1"/>
  <c r="AN343" i="1"/>
  <c r="AS343" i="1" s="1"/>
  <c r="AO343" i="1"/>
  <c r="AT343" i="1" s="1"/>
  <c r="AY343" i="1" s="1"/>
  <c r="BC343" i="1"/>
  <c r="BI343" i="1"/>
  <c r="BD343" i="1"/>
  <c r="AI343" i="1"/>
  <c r="BH343" i="1"/>
  <c r="AI31" i="1"/>
  <c r="BC31" i="1"/>
  <c r="AO31" i="1"/>
  <c r="AT31" i="1" s="1"/>
  <c r="AY31" i="1" s="1"/>
  <c r="BH31" i="1"/>
  <c r="AJ31" i="1"/>
  <c r="BI31" i="1"/>
  <c r="BD31" i="1"/>
  <c r="AN31" i="1"/>
  <c r="AS31" i="1" s="1"/>
  <c r="AJ63" i="1"/>
  <c r="AN63" i="1"/>
  <c r="AS63" i="1" s="1"/>
  <c r="BC63" i="1"/>
  <c r="BH63" i="1"/>
  <c r="AO63" i="1"/>
  <c r="AT63" i="1" s="1"/>
  <c r="AY63" i="1" s="1"/>
  <c r="BD63" i="1"/>
  <c r="AI63" i="1"/>
  <c r="BI63" i="1"/>
  <c r="BI107" i="1"/>
  <c r="AI107" i="1"/>
  <c r="AN107" i="1"/>
  <c r="AS107" i="1" s="1"/>
  <c r="BH107" i="1"/>
  <c r="BC107" i="1"/>
  <c r="AJ107" i="1"/>
  <c r="BD107" i="1"/>
  <c r="AO107" i="1"/>
  <c r="AT107" i="1" s="1"/>
  <c r="AY107" i="1" s="1"/>
  <c r="AI143" i="1"/>
  <c r="BC143" i="1"/>
  <c r="AN143" i="1"/>
  <c r="AS143" i="1" s="1"/>
  <c r="AO143" i="1"/>
  <c r="AT143" i="1" s="1"/>
  <c r="AY143" i="1" s="1"/>
  <c r="BH143" i="1"/>
  <c r="AJ143" i="1"/>
  <c r="BI143" i="1"/>
  <c r="BD143" i="1"/>
  <c r="AJ171" i="1"/>
  <c r="AN171" i="1"/>
  <c r="AS171" i="1" s="1"/>
  <c r="BC171" i="1"/>
  <c r="BD171" i="1"/>
  <c r="AI171" i="1"/>
  <c r="BH171" i="1"/>
  <c r="BI171" i="1"/>
  <c r="AO171" i="1"/>
  <c r="AT171" i="1" s="1"/>
  <c r="AY171" i="1" s="1"/>
  <c r="AJ207" i="1"/>
  <c r="AN207" i="1"/>
  <c r="AS207" i="1" s="1"/>
  <c r="BC207" i="1"/>
  <c r="AI207" i="1"/>
  <c r="AO207" i="1"/>
  <c r="AT207" i="1" s="1"/>
  <c r="AY207" i="1" s="1"/>
  <c r="BH207" i="1"/>
  <c r="BI207" i="1"/>
  <c r="BD207" i="1"/>
  <c r="BI239" i="1"/>
  <c r="AI239" i="1"/>
  <c r="AO239" i="1"/>
  <c r="AT239" i="1" s="1"/>
  <c r="AY239" i="1" s="1"/>
  <c r="BD239" i="1"/>
  <c r="AJ239" i="1"/>
  <c r="AN239" i="1"/>
  <c r="AS239" i="1" s="1"/>
  <c r="BH239" i="1"/>
  <c r="BC239" i="1"/>
  <c r="BI267" i="1"/>
  <c r="AI267" i="1"/>
  <c r="AO267" i="1"/>
  <c r="AT267" i="1" s="1"/>
  <c r="AY267" i="1" s="1"/>
  <c r="BD267" i="1"/>
  <c r="AJ267" i="1"/>
  <c r="AN267" i="1"/>
  <c r="AS267" i="1" s="1"/>
  <c r="BH267" i="1"/>
  <c r="BC267" i="1"/>
  <c r="BI299" i="1"/>
  <c r="BC299" i="1"/>
  <c r="BH299" i="1"/>
  <c r="BD299" i="1"/>
  <c r="AJ299" i="1"/>
  <c r="AN299" i="1"/>
  <c r="AS299" i="1" s="1"/>
  <c r="AI299" i="1"/>
  <c r="AO299" i="1"/>
  <c r="AT299" i="1" s="1"/>
  <c r="AY299" i="1" s="1"/>
  <c r="AJ339" i="1"/>
  <c r="AN339" i="1"/>
  <c r="AS339" i="1" s="1"/>
  <c r="BI339" i="1"/>
  <c r="AO339" i="1"/>
  <c r="AT339" i="1" s="1"/>
  <c r="AY339" i="1" s="1"/>
  <c r="BH339" i="1"/>
  <c r="BC339" i="1"/>
  <c r="AI339" i="1"/>
  <c r="BD339" i="1"/>
  <c r="AO379" i="1"/>
  <c r="AT379" i="1" s="1"/>
  <c r="AY379" i="1" s="1"/>
  <c r="BC379" i="1"/>
  <c r="BD379" i="1"/>
  <c r="BH379" i="1"/>
  <c r="AI379" i="1"/>
  <c r="AJ379" i="1"/>
  <c r="AN379" i="1"/>
  <c r="AS379" i="1" s="1"/>
  <c r="BI379" i="1"/>
  <c r="BD415" i="1"/>
  <c r="BH415" i="1"/>
  <c r="AI415" i="1"/>
  <c r="BI415" i="1"/>
  <c r="AN415" i="1"/>
  <c r="AS415" i="1" s="1"/>
  <c r="AO415" i="1"/>
  <c r="AT415" i="1" s="1"/>
  <c r="AY415" i="1" s="1"/>
  <c r="BC415" i="1"/>
  <c r="AJ415" i="1"/>
  <c r="AK168" i="1"/>
  <c r="AP168" i="1"/>
  <c r="AU168" i="1" s="1"/>
  <c r="AZ168" i="1" s="1"/>
  <c r="BE168" i="1"/>
  <c r="BD423" i="1"/>
  <c r="BH423" i="1"/>
  <c r="AI423" i="1"/>
  <c r="BI423" i="1"/>
  <c r="AJ423" i="1"/>
  <c r="AO423" i="1"/>
  <c r="AT423" i="1" s="1"/>
  <c r="AY423" i="1" s="1"/>
  <c r="AN423" i="1"/>
  <c r="AS423" i="1" s="1"/>
  <c r="BC423" i="1"/>
  <c r="AP360" i="1"/>
  <c r="AU360" i="1" s="1"/>
  <c r="AZ360" i="1" s="1"/>
  <c r="BE360" i="1"/>
  <c r="AK360" i="1"/>
  <c r="AL20" i="1"/>
  <c r="AQ20" i="1"/>
  <c r="AV20" i="1" s="1"/>
  <c r="BA20" i="1" s="1"/>
  <c r="BF20" i="1"/>
  <c r="BK20" i="1"/>
  <c r="BL20" i="1"/>
  <c r="AQ172" i="1"/>
  <c r="AV172" i="1" s="1"/>
  <c r="BA172" i="1" s="1"/>
  <c r="BF172" i="1"/>
  <c r="AL172" i="1"/>
  <c r="BL172" i="1"/>
  <c r="BK172" i="1"/>
  <c r="AL288" i="1"/>
  <c r="AQ288" i="1"/>
  <c r="AV288" i="1" s="1"/>
  <c r="BA288" i="1" s="1"/>
  <c r="BL288" i="1"/>
  <c r="BF288" i="1"/>
  <c r="BK288" i="1"/>
  <c r="AL332" i="1"/>
  <c r="BL332" i="1"/>
  <c r="BK332" i="1"/>
  <c r="AQ332" i="1"/>
  <c r="AV332" i="1" s="1"/>
  <c r="BA332" i="1" s="1"/>
  <c r="BF332" i="1"/>
  <c r="AQ364" i="1"/>
  <c r="AV364" i="1" s="1"/>
  <c r="BA364" i="1" s="1"/>
  <c r="BF364" i="1"/>
  <c r="AL364" i="1"/>
  <c r="BK364" i="1"/>
  <c r="BL364" i="1"/>
  <c r="AQ396" i="1"/>
  <c r="AV396" i="1" s="1"/>
  <c r="BA396" i="1" s="1"/>
  <c r="BF396" i="1"/>
  <c r="AL396" i="1"/>
  <c r="BK396" i="1"/>
  <c r="BL396" i="1"/>
  <c r="AR12" i="1"/>
  <c r="AW12" i="1" s="1"/>
  <c r="BB12" i="1" s="1"/>
  <c r="BG12" i="1"/>
  <c r="AM12" i="1"/>
  <c r="AQ32" i="1"/>
  <c r="AV32" i="1" s="1"/>
  <c r="BA32" i="1" s="1"/>
  <c r="AL32" i="1"/>
  <c r="BF32" i="1"/>
  <c r="BL32" i="1"/>
  <c r="BK32" i="1"/>
  <c r="AR48" i="1"/>
  <c r="AW48" i="1" s="1"/>
  <c r="BB48" i="1" s="1"/>
  <c r="AM48" i="1"/>
  <c r="BG48" i="1"/>
  <c r="AL72" i="1"/>
  <c r="BF72" i="1"/>
  <c r="AQ72" i="1"/>
  <c r="AV72" i="1" s="1"/>
  <c r="BA72" i="1" s="1"/>
  <c r="BK72" i="1"/>
  <c r="BL72" i="1"/>
  <c r="AM88" i="1"/>
  <c r="BG88" i="1"/>
  <c r="AR88" i="1"/>
  <c r="AW88" i="1" s="1"/>
  <c r="BB88" i="1" s="1"/>
  <c r="AQ96" i="1"/>
  <c r="AV96" i="1" s="1"/>
  <c r="BA96" i="1" s="1"/>
  <c r="BF96" i="1"/>
  <c r="AL96" i="1"/>
  <c r="BK96" i="1"/>
  <c r="BL96" i="1"/>
  <c r="AM112" i="1"/>
  <c r="AR112" i="1"/>
  <c r="AW112" i="1" s="1"/>
  <c r="BB112" i="1" s="1"/>
  <c r="BG112" i="1"/>
  <c r="AJ168" i="1"/>
  <c r="AN168" i="1"/>
  <c r="AS168" i="1" s="1"/>
  <c r="BC168" i="1"/>
  <c r="AI168" i="1"/>
  <c r="AO168" i="1"/>
  <c r="AT168" i="1" s="1"/>
  <c r="AY168" i="1" s="1"/>
  <c r="BH168" i="1"/>
  <c r="BI168" i="1"/>
  <c r="BD168" i="1"/>
  <c r="AO232" i="1"/>
  <c r="AT232" i="1" s="1"/>
  <c r="AY232" i="1" s="1"/>
  <c r="BD232" i="1"/>
  <c r="BH232" i="1"/>
  <c r="BI232" i="1"/>
  <c r="AI232" i="1"/>
  <c r="AJ232" i="1"/>
  <c r="BC232" i="1"/>
  <c r="AN232" i="1"/>
  <c r="AS232" i="1" s="1"/>
  <c r="AO296" i="1"/>
  <c r="AT296" i="1" s="1"/>
  <c r="AY296" i="1" s="1"/>
  <c r="BD296" i="1"/>
  <c r="BH296" i="1"/>
  <c r="BC296" i="1"/>
  <c r="BI296" i="1"/>
  <c r="AI296" i="1"/>
  <c r="AJ296" i="1"/>
  <c r="AN296" i="1"/>
  <c r="AS296" i="1" s="1"/>
  <c r="BD360" i="1"/>
  <c r="BH360" i="1"/>
  <c r="AI360" i="1"/>
  <c r="BI360" i="1"/>
  <c r="AN360" i="1"/>
  <c r="AS360" i="1" s="1"/>
  <c r="AO360" i="1"/>
  <c r="AT360" i="1" s="1"/>
  <c r="AY360" i="1" s="1"/>
  <c r="BC360" i="1"/>
  <c r="AJ360" i="1"/>
  <c r="AJ424" i="1"/>
  <c r="AN424" i="1"/>
  <c r="AS424" i="1" s="1"/>
  <c r="BC424" i="1"/>
  <c r="AO424" i="1"/>
  <c r="AT424" i="1" s="1"/>
  <c r="AY424" i="1" s="1"/>
  <c r="BD424" i="1"/>
  <c r="BH424" i="1"/>
  <c r="BI424" i="1"/>
  <c r="AI424" i="1"/>
  <c r="AL138" i="1"/>
  <c r="BF138" i="1"/>
  <c r="AQ138" i="1"/>
  <c r="AV138" i="1" s="1"/>
  <c r="BA138" i="1" s="1"/>
  <c r="BK138" i="1"/>
  <c r="BL138" i="1"/>
  <c r="AM194" i="1"/>
  <c r="AR194" i="1"/>
  <c r="AW194" i="1" s="1"/>
  <c r="BB194" i="1" s="1"/>
  <c r="BG194" i="1"/>
  <c r="AM238" i="1"/>
  <c r="AR238" i="1"/>
  <c r="AW238" i="1" s="1"/>
  <c r="BB238" i="1" s="1"/>
  <c r="BG238" i="1"/>
  <c r="AM282" i="1"/>
  <c r="AR282" i="1"/>
  <c r="AW282" i="1" s="1"/>
  <c r="BB282" i="1" s="1"/>
  <c r="BG282" i="1"/>
  <c r="BF327" i="1"/>
  <c r="AL327" i="1"/>
  <c r="BK327" i="1"/>
  <c r="BL327" i="1"/>
  <c r="AQ327" i="1"/>
  <c r="AV327" i="1" s="1"/>
  <c r="BA327" i="1" s="1"/>
  <c r="AQ399" i="1"/>
  <c r="AV399" i="1" s="1"/>
  <c r="BA399" i="1" s="1"/>
  <c r="BF399" i="1"/>
  <c r="BL399" i="1"/>
  <c r="AL399" i="1"/>
  <c r="BK399" i="1"/>
  <c r="AL11" i="1"/>
  <c r="AQ11" i="1"/>
  <c r="AV11" i="1" s="1"/>
  <c r="BA11" i="1" s="1"/>
  <c r="BF11" i="1"/>
  <c r="BK11" i="1"/>
  <c r="BL11" i="1"/>
  <c r="AQ51" i="1"/>
  <c r="AV51" i="1" s="1"/>
  <c r="BA51" i="1" s="1"/>
  <c r="BF51" i="1"/>
  <c r="AL51" i="1"/>
  <c r="BK51" i="1"/>
  <c r="BL51" i="1"/>
  <c r="AL91" i="1"/>
  <c r="AQ91" i="1"/>
  <c r="AV91" i="1" s="1"/>
  <c r="BA91" i="1" s="1"/>
  <c r="BF91" i="1"/>
  <c r="BK91" i="1"/>
  <c r="BL91" i="1"/>
  <c r="AL135" i="1"/>
  <c r="BF135" i="1"/>
  <c r="AQ135" i="1"/>
  <c r="AV135" i="1" s="1"/>
  <c r="BA135" i="1" s="1"/>
  <c r="BK135" i="1"/>
  <c r="BL135" i="1"/>
  <c r="AL179" i="1"/>
  <c r="AQ179" i="1"/>
  <c r="AV179" i="1" s="1"/>
  <c r="BA179" i="1" s="1"/>
  <c r="BF179" i="1"/>
  <c r="BK179" i="1"/>
  <c r="BL179" i="1"/>
  <c r="AL223" i="1"/>
  <c r="BF223" i="1"/>
  <c r="AQ223" i="1"/>
  <c r="AV223" i="1" s="1"/>
  <c r="BA223" i="1" s="1"/>
  <c r="BK223" i="1"/>
  <c r="BL223" i="1"/>
  <c r="AL267" i="1"/>
  <c r="AQ267" i="1"/>
  <c r="AV267" i="1" s="1"/>
  <c r="BA267" i="1" s="1"/>
  <c r="BF267" i="1"/>
  <c r="BK267" i="1"/>
  <c r="BL267" i="1"/>
  <c r="AL291" i="1"/>
  <c r="AQ291" i="1"/>
  <c r="AV291" i="1" s="1"/>
  <c r="BA291" i="1" s="1"/>
  <c r="BF291" i="1"/>
  <c r="BK291" i="1"/>
  <c r="BL291" i="1"/>
  <c r="AQ68" i="1"/>
  <c r="AV68" i="1" s="1"/>
  <c r="BA68" i="1" s="1"/>
  <c r="BF68" i="1"/>
  <c r="AL68" i="1"/>
  <c r="BL68" i="1"/>
  <c r="BK68" i="1"/>
  <c r="AQ208" i="1"/>
  <c r="AV208" i="1" s="1"/>
  <c r="BA208" i="1" s="1"/>
  <c r="BF208" i="1"/>
  <c r="BK208" i="1"/>
  <c r="AL208" i="1"/>
  <c r="BL208" i="1"/>
  <c r="AL273" i="1"/>
  <c r="AQ273" i="1"/>
  <c r="AV273" i="1" s="1"/>
  <c r="BA273" i="1" s="1"/>
  <c r="BL273" i="1"/>
  <c r="BK273" i="1"/>
  <c r="BF273" i="1"/>
  <c r="BF329" i="1"/>
  <c r="AL329" i="1"/>
  <c r="BK329" i="1"/>
  <c r="BL329" i="1"/>
  <c r="AQ329" i="1"/>
  <c r="AV329" i="1" s="1"/>
  <c r="BA329" i="1" s="1"/>
  <c r="BF361" i="1"/>
  <c r="AQ361" i="1"/>
  <c r="AV361" i="1" s="1"/>
  <c r="BA361" i="1" s="1"/>
  <c r="AL361" i="1"/>
  <c r="BK361" i="1"/>
  <c r="BL361" i="1"/>
  <c r="BF393" i="1"/>
  <c r="AQ393" i="1"/>
  <c r="AV393" i="1" s="1"/>
  <c r="BA393" i="1" s="1"/>
  <c r="AL393" i="1"/>
  <c r="BK393" i="1"/>
  <c r="BL393" i="1"/>
  <c r="AM13" i="1"/>
  <c r="AR13" i="1"/>
  <c r="AW13" i="1" s="1"/>
  <c r="BB13" i="1" s="1"/>
  <c r="BG13" i="1"/>
  <c r="AR29" i="1"/>
  <c r="AW29" i="1" s="1"/>
  <c r="BB29" i="1" s="1"/>
  <c r="BG29" i="1"/>
  <c r="AM29" i="1"/>
  <c r="AR45" i="1"/>
  <c r="AW45" i="1" s="1"/>
  <c r="BB45" i="1" s="1"/>
  <c r="AM45" i="1"/>
  <c r="BG45" i="1"/>
  <c r="AM61" i="1"/>
  <c r="BG61" i="1"/>
  <c r="AR61" i="1"/>
  <c r="AW61" i="1" s="1"/>
  <c r="BB61" i="1" s="1"/>
  <c r="AM77" i="1"/>
  <c r="AR77" i="1"/>
  <c r="AW77" i="1" s="1"/>
  <c r="BB77" i="1" s="1"/>
  <c r="BG77" i="1"/>
  <c r="AM93" i="1"/>
  <c r="AR93" i="1"/>
  <c r="AW93" i="1" s="1"/>
  <c r="BB93" i="1" s="1"/>
  <c r="BG93" i="1"/>
  <c r="AM109" i="1"/>
  <c r="AR109" i="1"/>
  <c r="AW109" i="1" s="1"/>
  <c r="BB109" i="1" s="1"/>
  <c r="BG109" i="1"/>
  <c r="BF125" i="1"/>
  <c r="AL125" i="1"/>
  <c r="AQ125" i="1"/>
  <c r="AV125" i="1" s="1"/>
  <c r="BA125" i="1" s="1"/>
  <c r="BK125" i="1"/>
  <c r="BL125" i="1"/>
  <c r="AL133" i="1"/>
  <c r="BF133" i="1"/>
  <c r="AQ133" i="1"/>
  <c r="AV133" i="1" s="1"/>
  <c r="BA133" i="1" s="1"/>
  <c r="BK133" i="1"/>
  <c r="BL133" i="1"/>
  <c r="BG145" i="1"/>
  <c r="AR145" i="1"/>
  <c r="AW145" i="1" s="1"/>
  <c r="BB145" i="1" s="1"/>
  <c r="AM145" i="1"/>
  <c r="AQ161" i="1"/>
  <c r="AV161" i="1" s="1"/>
  <c r="BA161" i="1" s="1"/>
  <c r="BF161" i="1"/>
  <c r="AL161" i="1"/>
  <c r="BL161" i="1"/>
  <c r="BK161" i="1"/>
  <c r="BG173" i="1"/>
  <c r="AR173" i="1"/>
  <c r="AW173" i="1" s="1"/>
  <c r="BB173" i="1" s="1"/>
  <c r="AM173" i="1"/>
  <c r="AL189" i="1"/>
  <c r="AQ189" i="1"/>
  <c r="AV189" i="1" s="1"/>
  <c r="BA189" i="1" s="1"/>
  <c r="BF189" i="1"/>
  <c r="BK189" i="1"/>
  <c r="BL189" i="1"/>
  <c r="AP201" i="1"/>
  <c r="AU201" i="1" s="1"/>
  <c r="AZ201" i="1" s="1"/>
  <c r="BE201" i="1"/>
  <c r="AK201" i="1"/>
  <c r="AK233" i="1"/>
  <c r="BE233" i="1"/>
  <c r="AP233" i="1"/>
  <c r="AU233" i="1" s="1"/>
  <c r="AZ233" i="1" s="1"/>
  <c r="BE297" i="1"/>
  <c r="AP297" i="1"/>
  <c r="AU297" i="1" s="1"/>
  <c r="AZ297" i="1" s="1"/>
  <c r="AK297" i="1"/>
  <c r="AK361" i="1"/>
  <c r="AP361" i="1"/>
  <c r="AU361" i="1" s="1"/>
  <c r="AZ361" i="1" s="1"/>
  <c r="BE361" i="1"/>
  <c r="AR98" i="1"/>
  <c r="AW98" i="1" s="1"/>
  <c r="BB98" i="1" s="1"/>
  <c r="AM98" i="1"/>
  <c r="BG98" i="1"/>
  <c r="BG134" i="1"/>
  <c r="AR134" i="1"/>
  <c r="AW134" i="1" s="1"/>
  <c r="BB134" i="1" s="1"/>
  <c r="AM134" i="1"/>
  <c r="BG178" i="1"/>
  <c r="AM178" i="1"/>
  <c r="AR178" i="1"/>
  <c r="AW178" i="1" s="1"/>
  <c r="BB178" i="1" s="1"/>
  <c r="AM230" i="1"/>
  <c r="AR230" i="1"/>
  <c r="AW230" i="1" s="1"/>
  <c r="BB230" i="1" s="1"/>
  <c r="BG230" i="1"/>
  <c r="AM290" i="1"/>
  <c r="AR290" i="1"/>
  <c r="AW290" i="1" s="1"/>
  <c r="BB290" i="1" s="1"/>
  <c r="BG290" i="1"/>
  <c r="BF355" i="1"/>
  <c r="AQ355" i="1"/>
  <c r="AV355" i="1" s="1"/>
  <c r="BA355" i="1" s="1"/>
  <c r="AL355" i="1"/>
  <c r="BK355" i="1"/>
  <c r="BL355" i="1"/>
  <c r="BF27" i="1"/>
  <c r="AQ27" i="1"/>
  <c r="AV27" i="1" s="1"/>
  <c r="BA27" i="1" s="1"/>
  <c r="AL27" i="1"/>
  <c r="BK27" i="1"/>
  <c r="BL27" i="1"/>
  <c r="BF95" i="1"/>
  <c r="AL95" i="1"/>
  <c r="AQ95" i="1"/>
  <c r="AV95" i="1" s="1"/>
  <c r="BA95" i="1" s="1"/>
  <c r="BK95" i="1"/>
  <c r="BL95" i="1"/>
  <c r="BF119" i="1"/>
  <c r="AQ119" i="1"/>
  <c r="AV119" i="1" s="1"/>
  <c r="BA119" i="1" s="1"/>
  <c r="AL119" i="1"/>
  <c r="BK119" i="1"/>
  <c r="BL119" i="1"/>
  <c r="BF163" i="1"/>
  <c r="AQ163" i="1"/>
  <c r="AV163" i="1" s="1"/>
  <c r="BA163" i="1" s="1"/>
  <c r="AL163" i="1"/>
  <c r="BK163" i="1"/>
  <c r="BL163" i="1"/>
  <c r="AQ227" i="1"/>
  <c r="AV227" i="1" s="1"/>
  <c r="BA227" i="1" s="1"/>
  <c r="BF227" i="1"/>
  <c r="AL227" i="1"/>
  <c r="BK227" i="1"/>
  <c r="BL227" i="1"/>
  <c r="AL271" i="1"/>
  <c r="AQ271" i="1"/>
  <c r="AV271" i="1" s="1"/>
  <c r="BA271" i="1" s="1"/>
  <c r="BF271" i="1"/>
  <c r="BK271" i="1"/>
  <c r="BL271" i="1"/>
  <c r="AQ311" i="1"/>
  <c r="AV311" i="1" s="1"/>
  <c r="BA311" i="1" s="1"/>
  <c r="BF311" i="1"/>
  <c r="BK311" i="1"/>
  <c r="AL311" i="1"/>
  <c r="BL311" i="1"/>
  <c r="AM274" i="1"/>
  <c r="AR274" i="1"/>
  <c r="AW274" i="1" s="1"/>
  <c r="BB274" i="1" s="1"/>
  <c r="BG274" i="1"/>
  <c r="AQ132" i="1"/>
  <c r="AV132" i="1" s="1"/>
  <c r="BA132" i="1" s="1"/>
  <c r="BF132" i="1"/>
  <c r="AL132" i="1"/>
  <c r="BL132" i="1"/>
  <c r="BK132" i="1"/>
  <c r="AL236" i="1"/>
  <c r="AQ236" i="1"/>
  <c r="AV236" i="1" s="1"/>
  <c r="BA236" i="1" s="1"/>
  <c r="BF236" i="1"/>
  <c r="BL236" i="1"/>
  <c r="BK236" i="1"/>
  <c r="AL300" i="1"/>
  <c r="AQ300" i="1"/>
  <c r="AV300" i="1" s="1"/>
  <c r="BA300" i="1" s="1"/>
  <c r="BL300" i="1"/>
  <c r="BK300" i="1"/>
  <c r="BF300" i="1"/>
  <c r="AL338" i="1"/>
  <c r="AQ338" i="1"/>
  <c r="AV338" i="1" s="1"/>
  <c r="BA338" i="1" s="1"/>
  <c r="BK338" i="1"/>
  <c r="BL338" i="1"/>
  <c r="BF338" i="1"/>
  <c r="AR338" i="1"/>
  <c r="AW338" i="1" s="1"/>
  <c r="BB338" i="1" s="1"/>
  <c r="AL370" i="1"/>
  <c r="AQ370" i="1"/>
  <c r="AV370" i="1" s="1"/>
  <c r="BA370" i="1" s="1"/>
  <c r="BF370" i="1"/>
  <c r="BK370" i="1"/>
  <c r="BL370" i="1"/>
  <c r="AR370" i="1"/>
  <c r="AW370" i="1" s="1"/>
  <c r="BB370" i="1" s="1"/>
  <c r="AL402" i="1"/>
  <c r="AQ402" i="1"/>
  <c r="AV402" i="1" s="1"/>
  <c r="BA402" i="1" s="1"/>
  <c r="BF402" i="1"/>
  <c r="BK402" i="1"/>
  <c r="BL402" i="1"/>
  <c r="AR402" i="1"/>
  <c r="AW402" i="1" s="1"/>
  <c r="BB402" i="1" s="1"/>
  <c r="AM34" i="1"/>
  <c r="AR34" i="1"/>
  <c r="AW34" i="1" s="1"/>
  <c r="BB34" i="1" s="1"/>
  <c r="BG34" i="1"/>
  <c r="AM54" i="1"/>
  <c r="AR54" i="1"/>
  <c r="AW54" i="1" s="1"/>
  <c r="BB54" i="1" s="1"/>
  <c r="BG54" i="1"/>
  <c r="AR118" i="1"/>
  <c r="AW118" i="1" s="1"/>
  <c r="BB118" i="1" s="1"/>
  <c r="AM118" i="1"/>
  <c r="BG118" i="1"/>
  <c r="AM174" i="1"/>
  <c r="BG174" i="1"/>
  <c r="AR174" i="1"/>
  <c r="AW174" i="1" s="1"/>
  <c r="BB174" i="1" s="1"/>
  <c r="AM234" i="1"/>
  <c r="AR234" i="1"/>
  <c r="AW234" i="1" s="1"/>
  <c r="BB234" i="1" s="1"/>
  <c r="BG234" i="1"/>
  <c r="AM294" i="1"/>
  <c r="AR294" i="1"/>
  <c r="AW294" i="1" s="1"/>
  <c r="BB294" i="1" s="1"/>
  <c r="BG294" i="1"/>
  <c r="AR39" i="1"/>
  <c r="AW39" i="1" s="1"/>
  <c r="BB39" i="1" s="1"/>
  <c r="AM39" i="1"/>
  <c r="BG39" i="1"/>
  <c r="AM99" i="1"/>
  <c r="AR99" i="1"/>
  <c r="AW99" i="1" s="1"/>
  <c r="BB99" i="1" s="1"/>
  <c r="BG99" i="1"/>
  <c r="AM155" i="1"/>
  <c r="AR155" i="1"/>
  <c r="AW155" i="1" s="1"/>
  <c r="BB155" i="1" s="1"/>
  <c r="BG155" i="1"/>
  <c r="AM219" i="1"/>
  <c r="AR219" i="1"/>
  <c r="AW219" i="1" s="1"/>
  <c r="BB219" i="1" s="1"/>
  <c r="BG219" i="1"/>
  <c r="AL283" i="1"/>
  <c r="AQ283" i="1"/>
  <c r="AV283" i="1" s="1"/>
  <c r="BA283" i="1" s="1"/>
  <c r="BF283" i="1"/>
  <c r="BK283" i="1"/>
  <c r="BL283" i="1"/>
  <c r="BF78" i="1"/>
  <c r="AL78" i="1"/>
  <c r="AQ78" i="1"/>
  <c r="AV78" i="1" s="1"/>
  <c r="BA78" i="1" s="1"/>
  <c r="BK78" i="1"/>
  <c r="BL78" i="1"/>
  <c r="AL253" i="1"/>
  <c r="AQ253" i="1"/>
  <c r="AV253" i="1" s="1"/>
  <c r="BA253" i="1" s="1"/>
  <c r="BK253" i="1"/>
  <c r="BL253" i="1"/>
  <c r="BF253" i="1"/>
  <c r="AL237" i="1"/>
  <c r="AQ237" i="1"/>
  <c r="AV237" i="1" s="1"/>
  <c r="BA237" i="1" s="1"/>
  <c r="BK237" i="1"/>
  <c r="BL237" i="1"/>
  <c r="BF237" i="1"/>
  <c r="BG196" i="1"/>
  <c r="BG332" i="1"/>
  <c r="BG30" i="1"/>
  <c r="BG78" i="1"/>
  <c r="BK274" i="1"/>
  <c r="AM338" i="1"/>
  <c r="AM354" i="1"/>
  <c r="BG418" i="1"/>
  <c r="BG309" i="1"/>
  <c r="AR323" i="1"/>
  <c r="AW323" i="1" s="1"/>
  <c r="BB323" i="1" s="1"/>
  <c r="AM399" i="1"/>
  <c r="AM20" i="1"/>
  <c r="AM68" i="1"/>
  <c r="BG172" i="1"/>
  <c r="AM236" i="1"/>
  <c r="AM256" i="1"/>
  <c r="AM364" i="1"/>
  <c r="AM396" i="1"/>
  <c r="AM412" i="1"/>
  <c r="BG237" i="1"/>
  <c r="AJ21" i="1"/>
  <c r="AN21" i="1"/>
  <c r="AS21" i="1" s="1"/>
  <c r="AO21" i="1"/>
  <c r="AT21" i="1" s="1"/>
  <c r="AY21" i="1" s="1"/>
  <c r="BC21" i="1"/>
  <c r="BI21" i="1"/>
  <c r="AI21" i="1"/>
  <c r="BH21" i="1"/>
  <c r="BD21" i="1"/>
  <c r="AI53" i="1"/>
  <c r="BC53" i="1"/>
  <c r="BH53" i="1"/>
  <c r="BI53" i="1"/>
  <c r="AJ53" i="1"/>
  <c r="BD53" i="1"/>
  <c r="AN53" i="1"/>
  <c r="AS53" i="1" s="1"/>
  <c r="AO53" i="1"/>
  <c r="AT53" i="1" s="1"/>
  <c r="AY53" i="1" s="1"/>
  <c r="AI101" i="1"/>
  <c r="BD101" i="1"/>
  <c r="BI101" i="1"/>
  <c r="AO101" i="1"/>
  <c r="AT101" i="1" s="1"/>
  <c r="AY101" i="1" s="1"/>
  <c r="BC101" i="1"/>
  <c r="AJ101" i="1"/>
  <c r="AN101" i="1"/>
  <c r="AS101" i="1" s="1"/>
  <c r="BH101" i="1"/>
  <c r="BI133" i="1"/>
  <c r="AJ133" i="1"/>
  <c r="AO133" i="1"/>
  <c r="AT133" i="1" s="1"/>
  <c r="AY133" i="1" s="1"/>
  <c r="BC133" i="1"/>
  <c r="BH133" i="1"/>
  <c r="BD133" i="1"/>
  <c r="AN133" i="1"/>
  <c r="AS133" i="1" s="1"/>
  <c r="AI133" i="1"/>
  <c r="AI149" i="1"/>
  <c r="BD149" i="1"/>
  <c r="BH149" i="1"/>
  <c r="AN149" i="1"/>
  <c r="AS149" i="1" s="1"/>
  <c r="BC149" i="1"/>
  <c r="BI149" i="1"/>
  <c r="AJ149" i="1"/>
  <c r="AO149" i="1"/>
  <c r="AT149" i="1" s="1"/>
  <c r="AY149" i="1" s="1"/>
  <c r="BI181" i="1"/>
  <c r="AI181" i="1"/>
  <c r="AN181" i="1"/>
  <c r="AS181" i="1" s="1"/>
  <c r="AO181" i="1"/>
  <c r="AT181" i="1" s="1"/>
  <c r="AY181" i="1" s="1"/>
  <c r="AJ181" i="1"/>
  <c r="BH181" i="1"/>
  <c r="BC181" i="1"/>
  <c r="BD181" i="1"/>
  <c r="BC229" i="1"/>
  <c r="AI229" i="1"/>
  <c r="BD229" i="1"/>
  <c r="BH229" i="1"/>
  <c r="AN229" i="1"/>
  <c r="AS229" i="1" s="1"/>
  <c r="BI229" i="1"/>
  <c r="AO229" i="1"/>
  <c r="AT229" i="1" s="1"/>
  <c r="AY229" i="1" s="1"/>
  <c r="AJ229" i="1"/>
  <c r="AJ261" i="1"/>
  <c r="AN261" i="1"/>
  <c r="AS261" i="1" s="1"/>
  <c r="BC261" i="1"/>
  <c r="AO261" i="1"/>
  <c r="AT261" i="1" s="1"/>
  <c r="AY261" i="1" s="1"/>
  <c r="BD261" i="1"/>
  <c r="BH261" i="1"/>
  <c r="BI261" i="1"/>
  <c r="AI261" i="1"/>
  <c r="AJ293" i="1"/>
  <c r="AN293" i="1"/>
  <c r="AS293" i="1" s="1"/>
  <c r="BC293" i="1"/>
  <c r="BD293" i="1"/>
  <c r="BI293" i="1"/>
  <c r="BH293" i="1"/>
  <c r="AI293" i="1"/>
  <c r="AO293" i="1"/>
  <c r="AT293" i="1" s="1"/>
  <c r="AY293" i="1" s="1"/>
  <c r="AO325" i="1"/>
  <c r="AT325" i="1" s="1"/>
  <c r="AY325" i="1" s="1"/>
  <c r="BC325" i="1"/>
  <c r="AJ325" i="1"/>
  <c r="BH325" i="1"/>
  <c r="AN325" i="1"/>
  <c r="AS325" i="1" s="1"/>
  <c r="BI325" i="1"/>
  <c r="BD325" i="1"/>
  <c r="AI325" i="1"/>
  <c r="AJ357" i="1"/>
  <c r="AN357" i="1"/>
  <c r="AS357" i="1" s="1"/>
  <c r="AO357" i="1"/>
  <c r="AT357" i="1" s="1"/>
  <c r="AY357" i="1" s="1"/>
  <c r="BC357" i="1"/>
  <c r="BH357" i="1"/>
  <c r="BI357" i="1"/>
  <c r="AI357" i="1"/>
  <c r="BD357" i="1"/>
  <c r="BD389" i="1"/>
  <c r="BH389" i="1"/>
  <c r="AI389" i="1"/>
  <c r="BI389" i="1"/>
  <c r="AO389" i="1"/>
  <c r="AT389" i="1" s="1"/>
  <c r="AY389" i="1" s="1"/>
  <c r="BC389" i="1"/>
  <c r="AJ389" i="1"/>
  <c r="AN389" i="1"/>
  <c r="AS389" i="1" s="1"/>
  <c r="AO421" i="1"/>
  <c r="AT421" i="1" s="1"/>
  <c r="AY421" i="1" s="1"/>
  <c r="BD421" i="1"/>
  <c r="BH421" i="1"/>
  <c r="BI421" i="1"/>
  <c r="AN421" i="1"/>
  <c r="AS421" i="1" s="1"/>
  <c r="BC421" i="1"/>
  <c r="AI421" i="1"/>
  <c r="AJ421" i="1"/>
  <c r="AP19" i="1"/>
  <c r="AU19" i="1" s="1"/>
  <c r="AZ19" i="1" s="1"/>
  <c r="BE19" i="1"/>
  <c r="AK19" i="1"/>
  <c r="AK51" i="1"/>
  <c r="AP51" i="1"/>
  <c r="AU51" i="1" s="1"/>
  <c r="AZ51" i="1" s="1"/>
  <c r="BE51" i="1"/>
  <c r="AP83" i="1"/>
  <c r="AU83" i="1" s="1"/>
  <c r="AZ83" i="1" s="1"/>
  <c r="AK83" i="1"/>
  <c r="BE83" i="1"/>
  <c r="AP115" i="1"/>
  <c r="AU115" i="1" s="1"/>
  <c r="AZ115" i="1" s="1"/>
  <c r="BE115" i="1"/>
  <c r="AK115" i="1"/>
  <c r="AK147" i="1"/>
  <c r="BE147" i="1"/>
  <c r="AP147" i="1"/>
  <c r="AU147" i="1" s="1"/>
  <c r="AZ147" i="1" s="1"/>
  <c r="BE179" i="1"/>
  <c r="AK179" i="1"/>
  <c r="AP179" i="1"/>
  <c r="AU179" i="1" s="1"/>
  <c r="AZ179" i="1" s="1"/>
  <c r="BE195" i="1"/>
  <c r="AK195" i="1"/>
  <c r="AP195" i="1"/>
  <c r="AU195" i="1" s="1"/>
  <c r="AZ195" i="1" s="1"/>
  <c r="BE227" i="1"/>
  <c r="AK227" i="1"/>
  <c r="AP227" i="1"/>
  <c r="AU227" i="1" s="1"/>
  <c r="AZ227" i="1" s="1"/>
  <c r="AP259" i="1"/>
  <c r="AU259" i="1" s="1"/>
  <c r="AZ259" i="1" s="1"/>
  <c r="BE259" i="1"/>
  <c r="AK259" i="1"/>
  <c r="AP291" i="1"/>
  <c r="AU291" i="1" s="1"/>
  <c r="AZ291" i="1" s="1"/>
  <c r="BE291" i="1"/>
  <c r="AK291" i="1"/>
  <c r="AP323" i="1"/>
  <c r="AU323" i="1" s="1"/>
  <c r="AZ323" i="1" s="1"/>
  <c r="BE323" i="1"/>
  <c r="AK323" i="1"/>
  <c r="AK371" i="1"/>
  <c r="AP371" i="1"/>
  <c r="AU371" i="1" s="1"/>
  <c r="AZ371" i="1" s="1"/>
  <c r="BE371" i="1"/>
  <c r="AK403" i="1"/>
  <c r="AP403" i="1"/>
  <c r="AU403" i="1" s="1"/>
  <c r="AZ403" i="1" s="1"/>
  <c r="BE403" i="1"/>
  <c r="AJ10" i="1"/>
  <c r="AN10" i="1"/>
  <c r="AS10" i="1" s="1"/>
  <c r="AO10" i="1"/>
  <c r="AT10" i="1" s="1"/>
  <c r="AY10" i="1" s="1"/>
  <c r="BC10" i="1"/>
  <c r="BD10" i="1"/>
  <c r="BH10" i="1"/>
  <c r="AI10" i="1"/>
  <c r="BI10" i="1"/>
  <c r="AP30" i="1"/>
  <c r="AU30" i="1" s="1"/>
  <c r="AZ30" i="1" s="1"/>
  <c r="AK30" i="1"/>
  <c r="BE30" i="1"/>
  <c r="AI42" i="1"/>
  <c r="BC42" i="1"/>
  <c r="BH42" i="1"/>
  <c r="AJ42" i="1"/>
  <c r="AO42" i="1"/>
  <c r="AT42" i="1" s="1"/>
  <c r="AY42" i="1" s="1"/>
  <c r="BI42" i="1"/>
  <c r="AN42" i="1"/>
  <c r="AS42" i="1" s="1"/>
  <c r="BD42" i="1"/>
  <c r="AP62" i="1"/>
  <c r="AU62" i="1" s="1"/>
  <c r="AZ62" i="1" s="1"/>
  <c r="BE62" i="1"/>
  <c r="AK62" i="1"/>
  <c r="AJ74" i="1"/>
  <c r="AN74" i="1"/>
  <c r="AS74" i="1" s="1"/>
  <c r="BC74" i="1"/>
  <c r="BH74" i="1"/>
  <c r="AO74" i="1"/>
  <c r="AT74" i="1" s="1"/>
  <c r="AY74" i="1" s="1"/>
  <c r="BI74" i="1"/>
  <c r="AI74" i="1"/>
  <c r="BD74" i="1"/>
  <c r="AP94" i="1"/>
  <c r="AU94" i="1" s="1"/>
  <c r="AZ94" i="1" s="1"/>
  <c r="AK94" i="1"/>
  <c r="BE94" i="1"/>
  <c r="AJ106" i="1"/>
  <c r="AN106" i="1"/>
  <c r="AS106" i="1" s="1"/>
  <c r="BH106" i="1"/>
  <c r="AO106" i="1"/>
  <c r="AT106" i="1" s="1"/>
  <c r="AY106" i="1" s="1"/>
  <c r="BC106" i="1"/>
  <c r="BI106" i="1"/>
  <c r="AI106" i="1"/>
  <c r="BD106" i="1"/>
  <c r="BD122" i="1"/>
  <c r="BH122" i="1"/>
  <c r="AI122" i="1"/>
  <c r="AN122" i="1"/>
  <c r="AS122" i="1" s="1"/>
  <c r="AJ122" i="1"/>
  <c r="BC122" i="1"/>
  <c r="AO122" i="1"/>
  <c r="AT122" i="1" s="1"/>
  <c r="AY122" i="1" s="1"/>
  <c r="BI122" i="1"/>
  <c r="AJ138" i="1"/>
  <c r="AO138" i="1"/>
  <c r="AT138" i="1" s="1"/>
  <c r="AY138" i="1" s="1"/>
  <c r="BD138" i="1"/>
  <c r="BI138" i="1"/>
  <c r="AI138" i="1"/>
  <c r="BH138" i="1"/>
  <c r="BC138" i="1"/>
  <c r="AN138" i="1"/>
  <c r="AS138" i="1" s="1"/>
  <c r="AP158" i="1"/>
  <c r="AU158" i="1" s="1"/>
  <c r="AZ158" i="1" s="1"/>
  <c r="BE158" i="1"/>
  <c r="AK158" i="1"/>
  <c r="AO170" i="1"/>
  <c r="AT170" i="1" s="1"/>
  <c r="AY170" i="1" s="1"/>
  <c r="BD170" i="1"/>
  <c r="BH170" i="1"/>
  <c r="AJ170" i="1"/>
  <c r="BC170" i="1"/>
  <c r="BI170" i="1"/>
  <c r="AN170" i="1"/>
  <c r="AS170" i="1" s="1"/>
  <c r="AI170" i="1"/>
  <c r="AK190" i="1"/>
  <c r="BE190" i="1"/>
  <c r="AP190" i="1"/>
  <c r="AU190" i="1" s="1"/>
  <c r="AZ190" i="1" s="1"/>
  <c r="AO202" i="1"/>
  <c r="AT202" i="1" s="1"/>
  <c r="AY202" i="1" s="1"/>
  <c r="BD202" i="1"/>
  <c r="BH202" i="1"/>
  <c r="AN202" i="1"/>
  <c r="AS202" i="1" s="1"/>
  <c r="BC202" i="1"/>
  <c r="AI202" i="1"/>
  <c r="AJ202" i="1"/>
  <c r="BI202" i="1"/>
  <c r="AP222" i="1"/>
  <c r="AU222" i="1" s="1"/>
  <c r="AZ222" i="1" s="1"/>
  <c r="BE222" i="1"/>
  <c r="AK222" i="1"/>
  <c r="AI234" i="1"/>
  <c r="AJ234" i="1"/>
  <c r="AN234" i="1"/>
  <c r="AS234" i="1" s="1"/>
  <c r="BC234" i="1"/>
  <c r="AO234" i="1"/>
  <c r="AT234" i="1" s="1"/>
  <c r="AY234" i="1" s="1"/>
  <c r="BD234" i="1"/>
  <c r="BH234" i="1"/>
  <c r="BI234" i="1"/>
  <c r="AP254" i="1"/>
  <c r="AU254" i="1" s="1"/>
  <c r="AZ254" i="1" s="1"/>
  <c r="BE254" i="1"/>
  <c r="AK254" i="1"/>
  <c r="AI266" i="1"/>
  <c r="AJ266" i="1"/>
  <c r="AN266" i="1"/>
  <c r="AS266" i="1" s="1"/>
  <c r="BC266" i="1"/>
  <c r="AO266" i="1"/>
  <c r="AT266" i="1" s="1"/>
  <c r="AY266" i="1" s="1"/>
  <c r="BD266" i="1"/>
  <c r="BH266" i="1"/>
  <c r="BI266" i="1"/>
  <c r="AI282" i="1"/>
  <c r="AJ282" i="1"/>
  <c r="AN282" i="1"/>
  <c r="AS282" i="1" s="1"/>
  <c r="BC282" i="1"/>
  <c r="AO282" i="1"/>
  <c r="AT282" i="1" s="1"/>
  <c r="AY282" i="1" s="1"/>
  <c r="BD282" i="1"/>
  <c r="BI282" i="1"/>
  <c r="BH282" i="1"/>
  <c r="AK302" i="1"/>
  <c r="AP302" i="1"/>
  <c r="AU302" i="1" s="1"/>
  <c r="AZ302" i="1" s="1"/>
  <c r="BE302" i="1"/>
  <c r="AJ314" i="1"/>
  <c r="AN314" i="1"/>
  <c r="AS314" i="1" s="1"/>
  <c r="BC314" i="1"/>
  <c r="AO314" i="1"/>
  <c r="AT314" i="1" s="1"/>
  <c r="AY314" i="1" s="1"/>
  <c r="BD314" i="1"/>
  <c r="BH314" i="1"/>
  <c r="AI314" i="1"/>
  <c r="BI314" i="1"/>
  <c r="AP334" i="1"/>
  <c r="AU334" i="1" s="1"/>
  <c r="AZ334" i="1" s="1"/>
  <c r="BE334" i="1"/>
  <c r="AK334" i="1"/>
  <c r="AP350" i="1"/>
  <c r="AU350" i="1" s="1"/>
  <c r="AZ350" i="1" s="1"/>
  <c r="BE350" i="1"/>
  <c r="AK350" i="1"/>
  <c r="AK366" i="1"/>
  <c r="AP366" i="1"/>
  <c r="AU366" i="1" s="1"/>
  <c r="AZ366" i="1" s="1"/>
  <c r="BE366" i="1"/>
  <c r="AK382" i="1"/>
  <c r="AP382" i="1"/>
  <c r="AU382" i="1" s="1"/>
  <c r="AZ382" i="1" s="1"/>
  <c r="BE382" i="1"/>
  <c r="BI394" i="1"/>
  <c r="AI394" i="1"/>
  <c r="AO394" i="1"/>
  <c r="AT394" i="1" s="1"/>
  <c r="AY394" i="1" s="1"/>
  <c r="BD394" i="1"/>
  <c r="AJ394" i="1"/>
  <c r="BC394" i="1"/>
  <c r="BH394" i="1"/>
  <c r="AN394" i="1"/>
  <c r="AS394" i="1" s="1"/>
  <c r="AK414" i="1"/>
  <c r="AP414" i="1"/>
  <c r="AU414" i="1" s="1"/>
  <c r="AZ414" i="1" s="1"/>
  <c r="BE414" i="1"/>
  <c r="AP184" i="1"/>
  <c r="AU184" i="1" s="1"/>
  <c r="AZ184" i="1" s="1"/>
  <c r="AK184" i="1"/>
  <c r="BE184" i="1"/>
  <c r="AK12" i="1"/>
  <c r="AP12" i="1"/>
  <c r="AU12" i="1" s="1"/>
  <c r="AZ12" i="1" s="1"/>
  <c r="BE12" i="1"/>
  <c r="AK32" i="1"/>
  <c r="AP32" i="1"/>
  <c r="AU32" i="1" s="1"/>
  <c r="AZ32" i="1" s="1"/>
  <c r="BE32" i="1"/>
  <c r="AK52" i="1"/>
  <c r="BE52" i="1"/>
  <c r="AP52" i="1"/>
  <c r="AU52" i="1" s="1"/>
  <c r="AZ52" i="1" s="1"/>
  <c r="BE76" i="1"/>
  <c r="AP76" i="1"/>
  <c r="AU76" i="1" s="1"/>
  <c r="AZ76" i="1" s="1"/>
  <c r="AK76" i="1"/>
  <c r="BE84" i="1"/>
  <c r="AP84" i="1"/>
  <c r="AU84" i="1" s="1"/>
  <c r="AZ84" i="1" s="1"/>
  <c r="AK84" i="1"/>
  <c r="AK108" i="1"/>
  <c r="BE108" i="1"/>
  <c r="AP108" i="1"/>
  <c r="AU108" i="1" s="1"/>
  <c r="AZ108" i="1" s="1"/>
  <c r="AK128" i="1"/>
  <c r="BE128" i="1"/>
  <c r="AP128" i="1"/>
  <c r="AU128" i="1" s="1"/>
  <c r="AZ128" i="1" s="1"/>
  <c r="AP148" i="1"/>
  <c r="AU148" i="1" s="1"/>
  <c r="AZ148" i="1" s="1"/>
  <c r="BE148" i="1"/>
  <c r="AK148" i="1"/>
  <c r="AK172" i="1"/>
  <c r="BE172" i="1"/>
  <c r="AP172" i="1"/>
  <c r="AU172" i="1" s="1"/>
  <c r="AZ172" i="1" s="1"/>
  <c r="AK192" i="1"/>
  <c r="AP192" i="1"/>
  <c r="AU192" i="1" s="1"/>
  <c r="AZ192" i="1" s="1"/>
  <c r="BE192" i="1"/>
  <c r="AK212" i="1"/>
  <c r="AP212" i="1"/>
  <c r="AU212" i="1" s="1"/>
  <c r="AZ212" i="1" s="1"/>
  <c r="BE212" i="1"/>
  <c r="AK236" i="1"/>
  <c r="AP236" i="1"/>
  <c r="AU236" i="1" s="1"/>
  <c r="AZ236" i="1" s="1"/>
  <c r="BE236" i="1"/>
  <c r="AK256" i="1"/>
  <c r="AP256" i="1"/>
  <c r="AU256" i="1" s="1"/>
  <c r="AZ256" i="1" s="1"/>
  <c r="BE256" i="1"/>
  <c r="AK276" i="1"/>
  <c r="AP276" i="1"/>
  <c r="AU276" i="1" s="1"/>
  <c r="AZ276" i="1" s="1"/>
  <c r="BE276" i="1"/>
  <c r="AK300" i="1"/>
  <c r="BE300" i="1"/>
  <c r="AP300" i="1"/>
  <c r="AU300" i="1" s="1"/>
  <c r="AZ300" i="1" s="1"/>
  <c r="AP320" i="1"/>
  <c r="AU320" i="1" s="1"/>
  <c r="AZ320" i="1" s="1"/>
  <c r="BE320" i="1"/>
  <c r="AK320" i="1"/>
  <c r="AK340" i="1"/>
  <c r="AP340" i="1"/>
  <c r="AU340" i="1" s="1"/>
  <c r="AZ340" i="1" s="1"/>
  <c r="BE340" i="1"/>
  <c r="AP372" i="1"/>
  <c r="AU372" i="1" s="1"/>
  <c r="AZ372" i="1" s="1"/>
  <c r="BE372" i="1"/>
  <c r="AK372" i="1"/>
  <c r="AK384" i="1"/>
  <c r="AP384" i="1"/>
  <c r="AU384" i="1" s="1"/>
  <c r="AZ384" i="1" s="1"/>
  <c r="BE384" i="1"/>
  <c r="AP404" i="1"/>
  <c r="AU404" i="1" s="1"/>
  <c r="AZ404" i="1" s="1"/>
  <c r="BE404" i="1"/>
  <c r="AK404" i="1"/>
  <c r="AK8" i="1"/>
  <c r="AP8" i="1"/>
  <c r="AU8" i="1" s="1"/>
  <c r="AZ8" i="1" s="1"/>
  <c r="BE8" i="1"/>
  <c r="AK21" i="1"/>
  <c r="AP21" i="1"/>
  <c r="AU21" i="1" s="1"/>
  <c r="AZ21" i="1" s="1"/>
  <c r="BE21" i="1"/>
  <c r="AK45" i="1"/>
  <c r="BE45" i="1"/>
  <c r="AP45" i="1"/>
  <c r="AU45" i="1" s="1"/>
  <c r="AZ45" i="1" s="1"/>
  <c r="AK65" i="1"/>
  <c r="BE65" i="1"/>
  <c r="AP65" i="1"/>
  <c r="AU65" i="1" s="1"/>
  <c r="AZ65" i="1" s="1"/>
  <c r="AP85" i="1"/>
  <c r="AU85" i="1" s="1"/>
  <c r="AZ85" i="1" s="1"/>
  <c r="BE85" i="1"/>
  <c r="AK85" i="1"/>
  <c r="BE109" i="1"/>
  <c r="AP109" i="1"/>
  <c r="AU109" i="1" s="1"/>
  <c r="AZ109" i="1" s="1"/>
  <c r="AK109" i="1"/>
  <c r="AP129" i="1"/>
  <c r="AU129" i="1" s="1"/>
  <c r="AZ129" i="1" s="1"/>
  <c r="BE129" i="1"/>
  <c r="AK129" i="1"/>
  <c r="AK149" i="1"/>
  <c r="BE149" i="1"/>
  <c r="AP149" i="1"/>
  <c r="AU149" i="1" s="1"/>
  <c r="AZ149" i="1" s="1"/>
  <c r="AP173" i="1"/>
  <c r="AU173" i="1" s="1"/>
  <c r="AZ173" i="1" s="1"/>
  <c r="BE173" i="1"/>
  <c r="AK173" i="1"/>
  <c r="AP193" i="1"/>
  <c r="AU193" i="1" s="1"/>
  <c r="AZ193" i="1" s="1"/>
  <c r="BE193" i="1"/>
  <c r="AK193" i="1"/>
  <c r="AP213" i="1"/>
  <c r="AU213" i="1" s="1"/>
  <c r="AZ213" i="1" s="1"/>
  <c r="BE213" i="1"/>
  <c r="AK213" i="1"/>
  <c r="AK237" i="1"/>
  <c r="BE237" i="1"/>
  <c r="AP237" i="1"/>
  <c r="AU237" i="1" s="1"/>
  <c r="AZ237" i="1" s="1"/>
  <c r="AK257" i="1"/>
  <c r="BE257" i="1"/>
  <c r="AP257" i="1"/>
  <c r="AU257" i="1" s="1"/>
  <c r="AZ257" i="1" s="1"/>
  <c r="AK277" i="1"/>
  <c r="BE277" i="1"/>
  <c r="AP277" i="1"/>
  <c r="AU277" i="1" s="1"/>
  <c r="AZ277" i="1" s="1"/>
  <c r="AK309" i="1"/>
  <c r="AP309" i="1"/>
  <c r="AU309" i="1" s="1"/>
  <c r="AZ309" i="1" s="1"/>
  <c r="BE309" i="1"/>
  <c r="AK333" i="1"/>
  <c r="AP333" i="1"/>
  <c r="AU333" i="1" s="1"/>
  <c r="AZ333" i="1" s="1"/>
  <c r="BE333" i="1"/>
  <c r="AK353" i="1"/>
  <c r="AP353" i="1"/>
  <c r="AU353" i="1" s="1"/>
  <c r="AZ353" i="1" s="1"/>
  <c r="BE353" i="1"/>
  <c r="AP365" i="1"/>
  <c r="AU365" i="1" s="1"/>
  <c r="AZ365" i="1" s="1"/>
  <c r="BE365" i="1"/>
  <c r="AK365" i="1"/>
  <c r="AK385" i="1"/>
  <c r="BE385" i="1"/>
  <c r="AP385" i="1"/>
  <c r="AU385" i="1" s="1"/>
  <c r="AZ385" i="1" s="1"/>
  <c r="AP405" i="1"/>
  <c r="AU405" i="1" s="1"/>
  <c r="AZ405" i="1" s="1"/>
  <c r="BE405" i="1"/>
  <c r="AK405" i="1"/>
  <c r="AI375" i="1"/>
  <c r="BI375" i="1"/>
  <c r="AJ375" i="1"/>
  <c r="AN375" i="1"/>
  <c r="AS375" i="1" s="1"/>
  <c r="BH375" i="1"/>
  <c r="AO375" i="1"/>
  <c r="AT375" i="1" s="1"/>
  <c r="AY375" i="1" s="1"/>
  <c r="BC375" i="1"/>
  <c r="BD375" i="1"/>
  <c r="AK296" i="1"/>
  <c r="BE296" i="1"/>
  <c r="AP296" i="1"/>
  <c r="AU296" i="1" s="1"/>
  <c r="AZ296" i="1" s="1"/>
  <c r="AL124" i="1"/>
  <c r="AQ124" i="1"/>
  <c r="AV124" i="1" s="1"/>
  <c r="BA124" i="1" s="1"/>
  <c r="BF124" i="1"/>
  <c r="BL124" i="1"/>
  <c r="BK124" i="1"/>
  <c r="AL232" i="1"/>
  <c r="AQ232" i="1"/>
  <c r="AV232" i="1" s="1"/>
  <c r="BA232" i="1" s="1"/>
  <c r="BF232" i="1"/>
  <c r="BK232" i="1"/>
  <c r="BL232" i="1"/>
  <c r="AL296" i="1"/>
  <c r="AQ296" i="1"/>
  <c r="AV296" i="1" s="1"/>
  <c r="BA296" i="1" s="1"/>
  <c r="BF296" i="1"/>
  <c r="BK296" i="1"/>
  <c r="BL296" i="1"/>
  <c r="AL336" i="1"/>
  <c r="AQ336" i="1"/>
  <c r="AV336" i="1" s="1"/>
  <c r="BA336" i="1" s="1"/>
  <c r="BF336" i="1"/>
  <c r="BK336" i="1"/>
  <c r="BL336" i="1"/>
  <c r="AL352" i="1"/>
  <c r="AQ352" i="1"/>
  <c r="AV352" i="1" s="1"/>
  <c r="BA352" i="1" s="1"/>
  <c r="BK352" i="1"/>
  <c r="BL352" i="1"/>
  <c r="BF352" i="1"/>
  <c r="AR352" i="1"/>
  <c r="AW352" i="1" s="1"/>
  <c r="BB352" i="1" s="1"/>
  <c r="AL384" i="1"/>
  <c r="AQ384" i="1"/>
  <c r="AV384" i="1" s="1"/>
  <c r="BA384" i="1" s="1"/>
  <c r="BF384" i="1"/>
  <c r="BK384" i="1"/>
  <c r="AM384" i="1"/>
  <c r="BL384" i="1"/>
  <c r="BF16" i="1"/>
  <c r="AL16" i="1"/>
  <c r="AQ16" i="1"/>
  <c r="AV16" i="1" s="1"/>
  <c r="BA16" i="1" s="1"/>
  <c r="BK16" i="1"/>
  <c r="BL16" i="1"/>
  <c r="AM32" i="1"/>
  <c r="BG32" i="1"/>
  <c r="AR32" i="1"/>
  <c r="AW32" i="1" s="1"/>
  <c r="BB32" i="1" s="1"/>
  <c r="AL56" i="1"/>
  <c r="BF56" i="1"/>
  <c r="AQ56" i="1"/>
  <c r="AV56" i="1" s="1"/>
  <c r="BA56" i="1" s="1"/>
  <c r="BK56" i="1"/>
  <c r="BL56" i="1"/>
  <c r="BG72" i="1"/>
  <c r="AR72" i="1"/>
  <c r="AW72" i="1" s="1"/>
  <c r="BB72" i="1" s="1"/>
  <c r="AM72" i="1"/>
  <c r="BI88" i="1"/>
  <c r="BD88" i="1"/>
  <c r="AN88" i="1"/>
  <c r="AS88" i="1" s="1"/>
  <c r="AJ88" i="1"/>
  <c r="BC88" i="1"/>
  <c r="AO88" i="1"/>
  <c r="AT88" i="1" s="1"/>
  <c r="AY88" i="1" s="1"/>
  <c r="BH88" i="1"/>
  <c r="AI88" i="1"/>
  <c r="BG120" i="1"/>
  <c r="AM120" i="1"/>
  <c r="AR120" i="1"/>
  <c r="AW120" i="1" s="1"/>
  <c r="BB120" i="1" s="1"/>
  <c r="AM184" i="1"/>
  <c r="BG184" i="1"/>
  <c r="AR184" i="1"/>
  <c r="AW184" i="1" s="1"/>
  <c r="BB184" i="1" s="1"/>
  <c r="BG216" i="1"/>
  <c r="AR216" i="1"/>
  <c r="AW216" i="1" s="1"/>
  <c r="BB216" i="1" s="1"/>
  <c r="AM216" i="1"/>
  <c r="AR280" i="1"/>
  <c r="AW280" i="1" s="1"/>
  <c r="BB280" i="1" s="1"/>
  <c r="BG280" i="1"/>
  <c r="AM280" i="1"/>
  <c r="AM344" i="1"/>
  <c r="BG344" i="1"/>
  <c r="AR344" i="1"/>
  <c r="AW344" i="1" s="1"/>
  <c r="BB344" i="1" s="1"/>
  <c r="AM408" i="1"/>
  <c r="AR408" i="1"/>
  <c r="AW408" i="1" s="1"/>
  <c r="BB408" i="1" s="1"/>
  <c r="BG408" i="1"/>
  <c r="AL122" i="1"/>
  <c r="AQ122" i="1"/>
  <c r="AV122" i="1" s="1"/>
  <c r="BA122" i="1" s="1"/>
  <c r="BF122" i="1"/>
  <c r="BK122" i="1"/>
  <c r="BL122" i="1"/>
  <c r="AL182" i="1"/>
  <c r="BF182" i="1"/>
  <c r="AQ182" i="1"/>
  <c r="AV182" i="1" s="1"/>
  <c r="BA182" i="1" s="1"/>
  <c r="BK182" i="1"/>
  <c r="BL182" i="1"/>
  <c r="AL206" i="1"/>
  <c r="AQ206" i="1"/>
  <c r="AV206" i="1" s="1"/>
  <c r="BA206" i="1" s="1"/>
  <c r="BF206" i="1"/>
  <c r="BK206" i="1"/>
  <c r="BL206" i="1"/>
  <c r="AQ246" i="1"/>
  <c r="AV246" i="1" s="1"/>
  <c r="BA246" i="1" s="1"/>
  <c r="BF246" i="1"/>
  <c r="BK246" i="1"/>
  <c r="BL246" i="1"/>
  <c r="AL246" i="1"/>
  <c r="AQ286" i="1"/>
  <c r="AV286" i="1" s="1"/>
  <c r="BA286" i="1" s="1"/>
  <c r="BF286" i="1"/>
  <c r="AL286" i="1"/>
  <c r="BK286" i="1"/>
  <c r="BL286" i="1"/>
  <c r="BF335" i="1"/>
  <c r="AQ335" i="1"/>
  <c r="AV335" i="1" s="1"/>
  <c r="BA335" i="1" s="1"/>
  <c r="AL335" i="1"/>
  <c r="BK335" i="1"/>
  <c r="BL335" i="1"/>
  <c r="AM335" i="1"/>
  <c r="AQ407" i="1"/>
  <c r="AV407" i="1" s="1"/>
  <c r="BA407" i="1" s="1"/>
  <c r="BF407" i="1"/>
  <c r="AL407" i="1"/>
  <c r="BK407" i="1"/>
  <c r="BL407" i="1"/>
  <c r="AM11" i="1"/>
  <c r="AR11" i="1"/>
  <c r="AW11" i="1" s="1"/>
  <c r="BB11" i="1" s="1"/>
  <c r="BG11" i="1"/>
  <c r="AR51" i="1"/>
  <c r="AW51" i="1" s="1"/>
  <c r="BB51" i="1" s="1"/>
  <c r="AM51" i="1"/>
  <c r="BG51" i="1"/>
  <c r="AM91" i="1"/>
  <c r="AR91" i="1"/>
  <c r="AW91" i="1" s="1"/>
  <c r="BB91" i="1" s="1"/>
  <c r="BG91" i="1"/>
  <c r="AM135" i="1"/>
  <c r="BG135" i="1"/>
  <c r="AR135" i="1"/>
  <c r="AW135" i="1" s="1"/>
  <c r="BB135" i="1" s="1"/>
  <c r="AR179" i="1"/>
  <c r="AW179" i="1" s="1"/>
  <c r="BB179" i="1" s="1"/>
  <c r="BG179" i="1"/>
  <c r="AM179" i="1"/>
  <c r="AR203" i="1"/>
  <c r="AW203" i="1" s="1"/>
  <c r="BB203" i="1" s="1"/>
  <c r="BG203" i="1"/>
  <c r="AM203" i="1"/>
  <c r="AM243" i="1"/>
  <c r="AR243" i="1"/>
  <c r="AW243" i="1" s="1"/>
  <c r="BB243" i="1" s="1"/>
  <c r="BG243" i="1"/>
  <c r="AM291" i="1"/>
  <c r="AR291" i="1"/>
  <c r="AW291" i="1" s="1"/>
  <c r="BB291" i="1" s="1"/>
  <c r="BG291" i="1"/>
  <c r="BF89" i="1"/>
  <c r="AL89" i="1"/>
  <c r="AQ89" i="1"/>
  <c r="AV89" i="1" s="1"/>
  <c r="BA89" i="1" s="1"/>
  <c r="BK89" i="1"/>
  <c r="BL89" i="1"/>
  <c r="AQ217" i="1"/>
  <c r="AV217" i="1" s="1"/>
  <c r="BA217" i="1" s="1"/>
  <c r="BF217" i="1"/>
  <c r="AL217" i="1"/>
  <c r="BK217" i="1"/>
  <c r="BL217" i="1"/>
  <c r="AL281" i="1"/>
  <c r="AQ281" i="1"/>
  <c r="AV281" i="1" s="1"/>
  <c r="BA281" i="1" s="1"/>
  <c r="BL281" i="1"/>
  <c r="BF281" i="1"/>
  <c r="BK281" i="1"/>
  <c r="BF349" i="1"/>
  <c r="AL349" i="1"/>
  <c r="AQ349" i="1"/>
  <c r="AV349" i="1" s="1"/>
  <c r="BA349" i="1" s="1"/>
  <c r="BK349" i="1"/>
  <c r="BL349" i="1"/>
  <c r="AL381" i="1"/>
  <c r="AQ381" i="1"/>
  <c r="AV381" i="1" s="1"/>
  <c r="BA381" i="1" s="1"/>
  <c r="BF381" i="1"/>
  <c r="BK381" i="1"/>
  <c r="BL381" i="1"/>
  <c r="AL413" i="1"/>
  <c r="AQ413" i="1"/>
  <c r="AV413" i="1" s="1"/>
  <c r="BA413" i="1" s="1"/>
  <c r="BF413" i="1"/>
  <c r="BK413" i="1"/>
  <c r="BL413" i="1"/>
  <c r="AM9" i="1"/>
  <c r="AR9" i="1"/>
  <c r="AW9" i="1" s="1"/>
  <c r="BB9" i="1" s="1"/>
  <c r="BG9" i="1"/>
  <c r="AR25" i="1"/>
  <c r="AW25" i="1" s="1"/>
  <c r="BB25" i="1" s="1"/>
  <c r="BG25" i="1"/>
  <c r="AM25" i="1"/>
  <c r="AM41" i="1"/>
  <c r="BG41" i="1"/>
  <c r="AR41" i="1"/>
  <c r="AW41" i="1" s="1"/>
  <c r="BB41" i="1" s="1"/>
  <c r="AQ49" i="1"/>
  <c r="AV49" i="1" s="1"/>
  <c r="BA49" i="1" s="1"/>
  <c r="AL49" i="1"/>
  <c r="BF49" i="1"/>
  <c r="BL49" i="1"/>
  <c r="BK49" i="1"/>
  <c r="AL65" i="1"/>
  <c r="AQ65" i="1"/>
  <c r="AV65" i="1" s="1"/>
  <c r="BA65" i="1" s="1"/>
  <c r="BF65" i="1"/>
  <c r="BL65" i="1"/>
  <c r="BK65" i="1"/>
  <c r="AL81" i="1"/>
  <c r="AQ81" i="1"/>
  <c r="AV81" i="1" s="1"/>
  <c r="BA81" i="1" s="1"/>
  <c r="BF81" i="1"/>
  <c r="BL81" i="1"/>
  <c r="BK81" i="1"/>
  <c r="BG105" i="1"/>
  <c r="AM105" i="1"/>
  <c r="AR105" i="1"/>
  <c r="AW105" i="1" s="1"/>
  <c r="BB105" i="1" s="1"/>
  <c r="BF121" i="1"/>
  <c r="AL121" i="1"/>
  <c r="AQ121" i="1"/>
  <c r="AV121" i="1" s="1"/>
  <c r="BA121" i="1" s="1"/>
  <c r="BK121" i="1"/>
  <c r="BL121" i="1"/>
  <c r="AM133" i="1"/>
  <c r="BG133" i="1"/>
  <c r="AR133" i="1"/>
  <c r="AW133" i="1" s="1"/>
  <c r="BB133" i="1" s="1"/>
  <c r="AQ149" i="1"/>
  <c r="AV149" i="1" s="1"/>
  <c r="BA149" i="1" s="1"/>
  <c r="AL149" i="1"/>
  <c r="BF149" i="1"/>
  <c r="BK149" i="1"/>
  <c r="BL149" i="1"/>
  <c r="AM161" i="1"/>
  <c r="BG161" i="1"/>
  <c r="AR161" i="1"/>
  <c r="AW161" i="1" s="1"/>
  <c r="BB161" i="1" s="1"/>
  <c r="AM169" i="1"/>
  <c r="BG169" i="1"/>
  <c r="AR169" i="1"/>
  <c r="AW169" i="1" s="1"/>
  <c r="BB169" i="1" s="1"/>
  <c r="AL185" i="1"/>
  <c r="AQ185" i="1"/>
  <c r="AV185" i="1" s="1"/>
  <c r="BA185" i="1" s="1"/>
  <c r="BK185" i="1"/>
  <c r="BL185" i="1"/>
  <c r="BF185" i="1"/>
  <c r="BG197" i="1"/>
  <c r="AM197" i="1"/>
  <c r="AR197" i="1"/>
  <c r="AW197" i="1" s="1"/>
  <c r="BB197" i="1" s="1"/>
  <c r="AM217" i="1"/>
  <c r="AR217" i="1"/>
  <c r="AW217" i="1" s="1"/>
  <c r="BB217" i="1" s="1"/>
  <c r="BG217" i="1"/>
  <c r="AR281" i="1"/>
  <c r="AW281" i="1" s="1"/>
  <c r="BB281" i="1" s="1"/>
  <c r="BG281" i="1"/>
  <c r="AM281" i="1"/>
  <c r="AR345" i="1"/>
  <c r="AW345" i="1" s="1"/>
  <c r="BB345" i="1" s="1"/>
  <c r="BG345" i="1"/>
  <c r="AM345" i="1"/>
  <c r="AR409" i="1"/>
  <c r="AW409" i="1" s="1"/>
  <c r="BB409" i="1" s="1"/>
  <c r="BG409" i="1"/>
  <c r="AM409" i="1"/>
  <c r="BF86" i="1"/>
  <c r="AQ86" i="1"/>
  <c r="AV86" i="1" s="1"/>
  <c r="BA86" i="1" s="1"/>
  <c r="AL86" i="1"/>
  <c r="BK86" i="1"/>
  <c r="BL86" i="1"/>
  <c r="BF126" i="1"/>
  <c r="AQ126" i="1"/>
  <c r="AV126" i="1" s="1"/>
  <c r="BA126" i="1" s="1"/>
  <c r="AL126" i="1"/>
  <c r="BK126" i="1"/>
  <c r="BL126" i="1"/>
  <c r="AL166" i="1"/>
  <c r="AQ166" i="1"/>
  <c r="AV166" i="1" s="1"/>
  <c r="BA166" i="1" s="1"/>
  <c r="BF166" i="1"/>
  <c r="BK166" i="1"/>
  <c r="BL166" i="1"/>
  <c r="AL210" i="1"/>
  <c r="AQ210" i="1"/>
  <c r="AV210" i="1" s="1"/>
  <c r="BA210" i="1" s="1"/>
  <c r="BF210" i="1"/>
  <c r="BK210" i="1"/>
  <c r="BL210" i="1"/>
  <c r="AQ270" i="1"/>
  <c r="AV270" i="1" s="1"/>
  <c r="BA270" i="1" s="1"/>
  <c r="BF270" i="1"/>
  <c r="BK270" i="1"/>
  <c r="BL270" i="1"/>
  <c r="AL270" i="1"/>
  <c r="BF331" i="1"/>
  <c r="BK331" i="1"/>
  <c r="BL331" i="1"/>
  <c r="AL331" i="1"/>
  <c r="AQ331" i="1"/>
  <c r="AV331" i="1" s="1"/>
  <c r="BA331" i="1" s="1"/>
  <c r="AL395" i="1"/>
  <c r="AQ395" i="1"/>
  <c r="AV395" i="1" s="1"/>
  <c r="BA395" i="1" s="1"/>
  <c r="BF395" i="1"/>
  <c r="AM395" i="1"/>
  <c r="BK395" i="1"/>
  <c r="BL395" i="1"/>
  <c r="AM3" i="1"/>
  <c r="AR3" i="1"/>
  <c r="AW3" i="1" s="1"/>
  <c r="BB3" i="1" s="1"/>
  <c r="BG3" i="1"/>
  <c r="AR47" i="1"/>
  <c r="AW47" i="1" s="1"/>
  <c r="BB47" i="1" s="1"/>
  <c r="BG47" i="1"/>
  <c r="AM47" i="1"/>
  <c r="AR95" i="1"/>
  <c r="AW95" i="1" s="1"/>
  <c r="BB95" i="1" s="1"/>
  <c r="BG95" i="1"/>
  <c r="AM95" i="1"/>
  <c r="BG139" i="1"/>
  <c r="AM139" i="1"/>
  <c r="AR139" i="1"/>
  <c r="AW139" i="1" s="1"/>
  <c r="BB139" i="1" s="1"/>
  <c r="AR183" i="1"/>
  <c r="AW183" i="1" s="1"/>
  <c r="BB183" i="1" s="1"/>
  <c r="BG183" i="1"/>
  <c r="AM183" i="1"/>
  <c r="AM227" i="1"/>
  <c r="AR227" i="1"/>
  <c r="AW227" i="1" s="1"/>
  <c r="BB227" i="1" s="1"/>
  <c r="BG227" i="1"/>
  <c r="AM271" i="1"/>
  <c r="AR271" i="1"/>
  <c r="AW271" i="1" s="1"/>
  <c r="BB271" i="1" s="1"/>
  <c r="BG271" i="1"/>
  <c r="AM311" i="1"/>
  <c r="AR311" i="1"/>
  <c r="AW311" i="1" s="1"/>
  <c r="BB311" i="1" s="1"/>
  <c r="BG311" i="1"/>
  <c r="AL52" i="1"/>
  <c r="AQ52" i="1"/>
  <c r="AV52" i="1" s="1"/>
  <c r="BA52" i="1" s="1"/>
  <c r="BF52" i="1"/>
  <c r="BL52" i="1"/>
  <c r="BK52" i="1"/>
  <c r="AL244" i="1"/>
  <c r="AQ244" i="1"/>
  <c r="AV244" i="1" s="1"/>
  <c r="BA244" i="1" s="1"/>
  <c r="BF244" i="1"/>
  <c r="BL244" i="1"/>
  <c r="BK244" i="1"/>
  <c r="AL308" i="1"/>
  <c r="AQ308" i="1"/>
  <c r="AV308" i="1" s="1"/>
  <c r="BA308" i="1" s="1"/>
  <c r="BF308" i="1"/>
  <c r="BL308" i="1"/>
  <c r="BK308" i="1"/>
  <c r="AL342" i="1"/>
  <c r="AQ342" i="1"/>
  <c r="AV342" i="1" s="1"/>
  <c r="BA342" i="1" s="1"/>
  <c r="BK342" i="1"/>
  <c r="BL342" i="1"/>
  <c r="BF342" i="1"/>
  <c r="AL358" i="1"/>
  <c r="AQ358" i="1"/>
  <c r="AV358" i="1" s="1"/>
  <c r="BA358" i="1" s="1"/>
  <c r="BK358" i="1"/>
  <c r="BL358" i="1"/>
  <c r="BF358" i="1"/>
  <c r="AQ390" i="1"/>
  <c r="AV390" i="1" s="1"/>
  <c r="BA390" i="1" s="1"/>
  <c r="BF390" i="1"/>
  <c r="BK390" i="1"/>
  <c r="BL390" i="1"/>
  <c r="AL390" i="1"/>
  <c r="AL22" i="1"/>
  <c r="BF22" i="1"/>
  <c r="AQ22" i="1"/>
  <c r="AV22" i="1" s="1"/>
  <c r="BA22" i="1" s="1"/>
  <c r="BK22" i="1"/>
  <c r="BL22" i="1"/>
  <c r="AQ50" i="1"/>
  <c r="AV50" i="1" s="1"/>
  <c r="BA50" i="1" s="1"/>
  <c r="BF50" i="1"/>
  <c r="AL50" i="1"/>
  <c r="BK50" i="1"/>
  <c r="BL50" i="1"/>
  <c r="AQ70" i="1"/>
  <c r="AV70" i="1" s="1"/>
  <c r="BA70" i="1" s="1"/>
  <c r="BF70" i="1"/>
  <c r="AL70" i="1"/>
  <c r="BK70" i="1"/>
  <c r="BL70" i="1"/>
  <c r="AQ130" i="1"/>
  <c r="AV130" i="1" s="1"/>
  <c r="BA130" i="1" s="1"/>
  <c r="BF130" i="1"/>
  <c r="AL130" i="1"/>
  <c r="BK130" i="1"/>
  <c r="BL130" i="1"/>
  <c r="AL190" i="1"/>
  <c r="AQ190" i="1"/>
  <c r="AV190" i="1" s="1"/>
  <c r="BA190" i="1" s="1"/>
  <c r="BF190" i="1"/>
  <c r="BK190" i="1"/>
  <c r="BL190" i="1"/>
  <c r="AQ250" i="1"/>
  <c r="AV250" i="1" s="1"/>
  <c r="BA250" i="1" s="1"/>
  <c r="BF250" i="1"/>
  <c r="BK250" i="1"/>
  <c r="BL250" i="1"/>
  <c r="AL250" i="1"/>
  <c r="AR306" i="1"/>
  <c r="AW306" i="1" s="1"/>
  <c r="BB306" i="1" s="1"/>
  <c r="BG306" i="1"/>
  <c r="AM306" i="1"/>
  <c r="AL55" i="1"/>
  <c r="BF55" i="1"/>
  <c r="AQ55" i="1"/>
  <c r="AV55" i="1" s="1"/>
  <c r="BA55" i="1" s="1"/>
  <c r="BK55" i="1"/>
  <c r="BL55" i="1"/>
  <c r="AL111" i="1"/>
  <c r="AQ111" i="1"/>
  <c r="AV111" i="1" s="1"/>
  <c r="BA111" i="1" s="1"/>
  <c r="BF111" i="1"/>
  <c r="BK111" i="1"/>
  <c r="BL111" i="1"/>
  <c r="BF167" i="1"/>
  <c r="AL167" i="1"/>
  <c r="AQ167" i="1"/>
  <c r="AV167" i="1" s="1"/>
  <c r="BA167" i="1" s="1"/>
  <c r="BK167" i="1"/>
  <c r="BL167" i="1"/>
  <c r="AL235" i="1"/>
  <c r="AQ235" i="1"/>
  <c r="AV235" i="1" s="1"/>
  <c r="BA235" i="1" s="1"/>
  <c r="BF235" i="1"/>
  <c r="BK235" i="1"/>
  <c r="BL235" i="1"/>
  <c r="AM283" i="1"/>
  <c r="AR283" i="1"/>
  <c r="AW283" i="1" s="1"/>
  <c r="BB283" i="1" s="1"/>
  <c r="BG283" i="1"/>
  <c r="AM391" i="1"/>
  <c r="AR391" i="1"/>
  <c r="AW391" i="1" s="1"/>
  <c r="BB391" i="1" s="1"/>
  <c r="BG391" i="1"/>
  <c r="AL213" i="1"/>
  <c r="AQ213" i="1"/>
  <c r="AV213" i="1" s="1"/>
  <c r="BA213" i="1" s="1"/>
  <c r="BF213" i="1"/>
  <c r="BK213" i="1"/>
  <c r="BL213" i="1"/>
  <c r="AL261" i="1"/>
  <c r="AQ261" i="1"/>
  <c r="AV261" i="1" s="1"/>
  <c r="BA261" i="1" s="1"/>
  <c r="BK261" i="1"/>
  <c r="BF261" i="1"/>
  <c r="BL261" i="1"/>
  <c r="AR397" i="1"/>
  <c r="AW397" i="1" s="1"/>
  <c r="BB397" i="1" s="1"/>
  <c r="AM322" i="1"/>
  <c r="AR326" i="1"/>
  <c r="AW326" i="1" s="1"/>
  <c r="BB326" i="1" s="1"/>
  <c r="BG342" i="1"/>
  <c r="BG358" i="1"/>
  <c r="AM370" i="1"/>
  <c r="AM333" i="1"/>
  <c r="BG261" i="1"/>
  <c r="AR309" i="1"/>
  <c r="AW309" i="1" s="1"/>
  <c r="BB309" i="1" s="1"/>
  <c r="AR333" i="1"/>
  <c r="AW333" i="1" s="1"/>
  <c r="BB333" i="1" s="1"/>
  <c r="BG397" i="1"/>
  <c r="AM336" i="1"/>
  <c r="BL152" i="1"/>
  <c r="BM152" i="1" s="1"/>
  <c r="AM323" i="1"/>
  <c r="AR335" i="1"/>
  <c r="AW335" i="1" s="1"/>
  <c r="BB335" i="1" s="1"/>
  <c r="BG355" i="1"/>
  <c r="BG367" i="1"/>
  <c r="BG395" i="1"/>
  <c r="AQ120" i="1"/>
  <c r="AV120" i="1" s="1"/>
  <c r="BA120" i="1" s="1"/>
  <c r="BG132" i="1"/>
  <c r="AR148" i="1"/>
  <c r="AW148" i="1" s="1"/>
  <c r="BB148" i="1" s="1"/>
  <c r="AQ152" i="1"/>
  <c r="AV152" i="1" s="1"/>
  <c r="BA152" i="1" s="1"/>
  <c r="AQ184" i="1"/>
  <c r="AV184" i="1" s="1"/>
  <c r="BA184" i="1" s="1"/>
  <c r="AM212" i="1"/>
  <c r="BG236" i="1"/>
  <c r="BG276" i="1"/>
  <c r="AR300" i="1"/>
  <c r="AW300" i="1" s="1"/>
  <c r="BB300" i="1" s="1"/>
  <c r="BG316" i="1"/>
  <c r="AM348" i="1"/>
  <c r="BG368" i="1"/>
  <c r="BG384" i="1"/>
  <c r="BG400" i="1"/>
  <c r="BG416" i="1"/>
  <c r="AQ73" i="1"/>
  <c r="AV73" i="1" s="1"/>
  <c r="BA73" i="1" s="1"/>
  <c r="AR237" i="1"/>
  <c r="AW237" i="1" s="1"/>
  <c r="BB237" i="1" s="1"/>
  <c r="BG269" i="1"/>
  <c r="AR285" i="1"/>
  <c r="AW285" i="1" s="1"/>
  <c r="BB285" i="1" s="1"/>
  <c r="AM305" i="1"/>
  <c r="BG349" i="1"/>
  <c r="AR381" i="1"/>
  <c r="AW381" i="1" s="1"/>
  <c r="BB381" i="1" s="1"/>
  <c r="AR418" i="1"/>
  <c r="AW418" i="1" s="1"/>
  <c r="BB418" i="1" s="1"/>
  <c r="BD13" i="1"/>
  <c r="BH13" i="1"/>
  <c r="AI13" i="1"/>
  <c r="BI13" i="1"/>
  <c r="AJ13" i="1"/>
  <c r="AN13" i="1"/>
  <c r="AS13" i="1" s="1"/>
  <c r="AO13" i="1"/>
  <c r="AT13" i="1" s="1"/>
  <c r="AY13" i="1" s="1"/>
  <c r="BC13" i="1"/>
  <c r="AJ29" i="1"/>
  <c r="AN29" i="1"/>
  <c r="AS29" i="1" s="1"/>
  <c r="AO29" i="1"/>
  <c r="AT29" i="1" s="1"/>
  <c r="AY29" i="1" s="1"/>
  <c r="BC29" i="1"/>
  <c r="BI29" i="1"/>
  <c r="AI29" i="1"/>
  <c r="BH29" i="1"/>
  <c r="BD29" i="1"/>
  <c r="AO45" i="1"/>
  <c r="AT45" i="1" s="1"/>
  <c r="AY45" i="1" s="1"/>
  <c r="BI45" i="1"/>
  <c r="AJ45" i="1"/>
  <c r="BC45" i="1"/>
  <c r="BH45" i="1"/>
  <c r="AI45" i="1"/>
  <c r="AN45" i="1"/>
  <c r="AS45" i="1" s="1"/>
  <c r="BD45" i="1"/>
  <c r="AI61" i="1"/>
  <c r="BC61" i="1"/>
  <c r="BD61" i="1"/>
  <c r="BI61" i="1"/>
  <c r="AO61" i="1"/>
  <c r="AT61" i="1" s="1"/>
  <c r="AY61" i="1" s="1"/>
  <c r="BH61" i="1"/>
  <c r="AJ61" i="1"/>
  <c r="AN61" i="1"/>
  <c r="AS61" i="1" s="1"/>
  <c r="BD77" i="1"/>
  <c r="BH77" i="1"/>
  <c r="BC77" i="1"/>
  <c r="BI77" i="1"/>
  <c r="AI77" i="1"/>
  <c r="AO77" i="1"/>
  <c r="AT77" i="1" s="1"/>
  <c r="AY77" i="1" s="1"/>
  <c r="AJ77" i="1"/>
  <c r="AN77" i="1"/>
  <c r="AS77" i="1" s="1"/>
  <c r="AI93" i="1"/>
  <c r="BC93" i="1"/>
  <c r="BH93" i="1"/>
  <c r="BD93" i="1"/>
  <c r="BI93" i="1"/>
  <c r="AJ93" i="1"/>
  <c r="AN93" i="1"/>
  <c r="AS93" i="1" s="1"/>
  <c r="AO93" i="1"/>
  <c r="AT93" i="1" s="1"/>
  <c r="AY93" i="1" s="1"/>
  <c r="AI109" i="1"/>
  <c r="AN109" i="1"/>
  <c r="AS109" i="1" s="1"/>
  <c r="AJ109" i="1"/>
  <c r="BD109" i="1"/>
  <c r="BC109" i="1"/>
  <c r="AO109" i="1"/>
  <c r="AT109" i="1" s="1"/>
  <c r="AY109" i="1" s="1"/>
  <c r="BH109" i="1"/>
  <c r="BI109" i="1"/>
  <c r="AJ125" i="1"/>
  <c r="AN125" i="1"/>
  <c r="AS125" i="1" s="1"/>
  <c r="BI125" i="1"/>
  <c r="BD125" i="1"/>
  <c r="AI125" i="1"/>
  <c r="BC125" i="1"/>
  <c r="AO125" i="1"/>
  <c r="AT125" i="1" s="1"/>
  <c r="AY125" i="1" s="1"/>
  <c r="BH125" i="1"/>
  <c r="AI141" i="1"/>
  <c r="AO141" i="1"/>
  <c r="AT141" i="1" s="1"/>
  <c r="AY141" i="1" s="1"/>
  <c r="AJ141" i="1"/>
  <c r="BH141" i="1"/>
  <c r="BI141" i="1"/>
  <c r="BC141" i="1"/>
  <c r="BD141" i="1"/>
  <c r="AN141" i="1"/>
  <c r="AS141" i="1" s="1"/>
  <c r="AI157" i="1"/>
  <c r="BD157" i="1"/>
  <c r="BI157" i="1"/>
  <c r="AJ157" i="1"/>
  <c r="BH157" i="1"/>
  <c r="BC157" i="1"/>
  <c r="AN157" i="1"/>
  <c r="AS157" i="1" s="1"/>
  <c r="AO157" i="1"/>
  <c r="AT157" i="1" s="1"/>
  <c r="AY157" i="1" s="1"/>
  <c r="BI173" i="1"/>
  <c r="AI173" i="1"/>
  <c r="AN173" i="1"/>
  <c r="AS173" i="1" s="1"/>
  <c r="AJ173" i="1"/>
  <c r="AO173" i="1"/>
  <c r="AT173" i="1" s="1"/>
  <c r="AY173" i="1" s="1"/>
  <c r="BC173" i="1"/>
  <c r="BH173" i="1"/>
  <c r="BD173" i="1"/>
  <c r="BI189" i="1"/>
  <c r="AJ189" i="1"/>
  <c r="AO189" i="1"/>
  <c r="AT189" i="1" s="1"/>
  <c r="AY189" i="1" s="1"/>
  <c r="BC189" i="1"/>
  <c r="BH189" i="1"/>
  <c r="BJ189" i="1" s="1"/>
  <c r="BD189" i="1"/>
  <c r="AI189" i="1"/>
  <c r="AN189" i="1"/>
  <c r="AS189" i="1" s="1"/>
  <c r="BI205" i="1"/>
  <c r="AJ205" i="1"/>
  <c r="AO205" i="1"/>
  <c r="AT205" i="1" s="1"/>
  <c r="AY205" i="1" s="1"/>
  <c r="BC205" i="1"/>
  <c r="BH205" i="1"/>
  <c r="BJ205" i="1" s="1"/>
  <c r="BD205" i="1"/>
  <c r="AI205" i="1"/>
  <c r="AN205" i="1"/>
  <c r="AS205" i="1" s="1"/>
  <c r="AJ221" i="1"/>
  <c r="AN221" i="1"/>
  <c r="AS221" i="1" s="1"/>
  <c r="AO221" i="1"/>
  <c r="AT221" i="1" s="1"/>
  <c r="AY221" i="1" s="1"/>
  <c r="BC221" i="1"/>
  <c r="AI221" i="1"/>
  <c r="BI221" i="1"/>
  <c r="BD221" i="1"/>
  <c r="BH221" i="1"/>
  <c r="AJ237" i="1"/>
  <c r="AN237" i="1"/>
  <c r="AS237" i="1" s="1"/>
  <c r="BC237" i="1"/>
  <c r="AO237" i="1"/>
  <c r="AT237" i="1" s="1"/>
  <c r="AY237" i="1" s="1"/>
  <c r="BD237" i="1"/>
  <c r="BH237" i="1"/>
  <c r="BI237" i="1"/>
  <c r="AI237" i="1"/>
  <c r="AJ253" i="1"/>
  <c r="AN253" i="1"/>
  <c r="AS253" i="1" s="1"/>
  <c r="BC253" i="1"/>
  <c r="AO253" i="1"/>
  <c r="AT253" i="1" s="1"/>
  <c r="AY253" i="1" s="1"/>
  <c r="BD253" i="1"/>
  <c r="BH253" i="1"/>
  <c r="BI253" i="1"/>
  <c r="AI253" i="1"/>
  <c r="AJ269" i="1"/>
  <c r="AN269" i="1"/>
  <c r="AS269" i="1" s="1"/>
  <c r="BC269" i="1"/>
  <c r="AO269" i="1"/>
  <c r="AT269" i="1" s="1"/>
  <c r="AY269" i="1" s="1"/>
  <c r="BD269" i="1"/>
  <c r="BH269" i="1"/>
  <c r="BI269" i="1"/>
  <c r="AI269" i="1"/>
  <c r="AJ285" i="1"/>
  <c r="AN285" i="1"/>
  <c r="AS285" i="1" s="1"/>
  <c r="BC285" i="1"/>
  <c r="BD285" i="1"/>
  <c r="BI285" i="1"/>
  <c r="BH285" i="1"/>
  <c r="AI285" i="1"/>
  <c r="AO285" i="1"/>
  <c r="AT285" i="1" s="1"/>
  <c r="AY285" i="1" s="1"/>
  <c r="AJ301" i="1"/>
  <c r="AN301" i="1"/>
  <c r="AS301" i="1" s="1"/>
  <c r="BC301" i="1"/>
  <c r="BD301" i="1"/>
  <c r="BH301" i="1"/>
  <c r="BI301" i="1"/>
  <c r="AI301" i="1"/>
  <c r="AO301" i="1"/>
  <c r="AT301" i="1" s="1"/>
  <c r="AY301" i="1" s="1"/>
  <c r="AO317" i="1"/>
  <c r="AT317" i="1" s="1"/>
  <c r="AY317" i="1" s="1"/>
  <c r="BD317" i="1"/>
  <c r="BH317" i="1"/>
  <c r="BI317" i="1"/>
  <c r="AJ317" i="1"/>
  <c r="AN317" i="1"/>
  <c r="AS317" i="1" s="1"/>
  <c r="BC317" i="1"/>
  <c r="AI317" i="1"/>
  <c r="AJ333" i="1"/>
  <c r="AN333" i="1"/>
  <c r="AS333" i="1" s="1"/>
  <c r="AO333" i="1"/>
  <c r="AT333" i="1" s="1"/>
  <c r="AY333" i="1" s="1"/>
  <c r="BC333" i="1"/>
  <c r="BD333" i="1"/>
  <c r="AI333" i="1"/>
  <c r="BH333" i="1"/>
  <c r="BI333" i="1"/>
  <c r="AJ349" i="1"/>
  <c r="AN349" i="1"/>
  <c r="AS349" i="1" s="1"/>
  <c r="AO349" i="1"/>
  <c r="AT349" i="1" s="1"/>
  <c r="AY349" i="1" s="1"/>
  <c r="BC349" i="1"/>
  <c r="BH349" i="1"/>
  <c r="BI349" i="1"/>
  <c r="AI349" i="1"/>
  <c r="BD349" i="1"/>
  <c r="BD365" i="1"/>
  <c r="BH365" i="1"/>
  <c r="AI365" i="1"/>
  <c r="BI365" i="1"/>
  <c r="AN365" i="1"/>
  <c r="AS365" i="1" s="1"/>
  <c r="BC365" i="1"/>
  <c r="AJ365" i="1"/>
  <c r="AO365" i="1"/>
  <c r="AT365" i="1" s="1"/>
  <c r="AY365" i="1" s="1"/>
  <c r="BD381" i="1"/>
  <c r="BH381" i="1"/>
  <c r="AI381" i="1"/>
  <c r="BI381" i="1"/>
  <c r="AN381" i="1"/>
  <c r="AS381" i="1" s="1"/>
  <c r="AJ381" i="1"/>
  <c r="AO381" i="1"/>
  <c r="AT381" i="1" s="1"/>
  <c r="AY381" i="1" s="1"/>
  <c r="BC381" i="1"/>
  <c r="BD397" i="1"/>
  <c r="BH397" i="1"/>
  <c r="AI397" i="1"/>
  <c r="BI397" i="1"/>
  <c r="AN397" i="1"/>
  <c r="AS397" i="1" s="1"/>
  <c r="AO397" i="1"/>
  <c r="AT397" i="1" s="1"/>
  <c r="AY397" i="1" s="1"/>
  <c r="BC397" i="1"/>
  <c r="AJ397" i="1"/>
  <c r="BD413" i="1"/>
  <c r="BH413" i="1"/>
  <c r="AI413" i="1"/>
  <c r="BI413" i="1"/>
  <c r="AN413" i="1"/>
  <c r="AS413" i="1" s="1"/>
  <c r="AJ413" i="1"/>
  <c r="BC413" i="1"/>
  <c r="AO413" i="1"/>
  <c r="AT413" i="1" s="1"/>
  <c r="AY413" i="1" s="1"/>
  <c r="AP11" i="1"/>
  <c r="AU11" i="1" s="1"/>
  <c r="AZ11" i="1" s="1"/>
  <c r="BE11" i="1"/>
  <c r="AK11" i="1"/>
  <c r="AK27" i="1"/>
  <c r="BE27" i="1"/>
  <c r="AP27" i="1"/>
  <c r="AU27" i="1" s="1"/>
  <c r="AZ27" i="1" s="1"/>
  <c r="AP43" i="1"/>
  <c r="AU43" i="1" s="1"/>
  <c r="AZ43" i="1" s="1"/>
  <c r="BE43" i="1"/>
  <c r="AK43" i="1"/>
  <c r="AP59" i="1"/>
  <c r="AU59" i="1" s="1"/>
  <c r="AZ59" i="1" s="1"/>
  <c r="BE59" i="1"/>
  <c r="AK59" i="1"/>
  <c r="AP75" i="1"/>
  <c r="AU75" i="1" s="1"/>
  <c r="AZ75" i="1" s="1"/>
  <c r="AK75" i="1"/>
  <c r="BE75" i="1"/>
  <c r="AP91" i="1"/>
  <c r="AU91" i="1" s="1"/>
  <c r="AZ91" i="1" s="1"/>
  <c r="BE91" i="1"/>
  <c r="AK91" i="1"/>
  <c r="AP107" i="1"/>
  <c r="AU107" i="1" s="1"/>
  <c r="AZ107" i="1" s="1"/>
  <c r="BE107" i="1"/>
  <c r="AK107" i="1"/>
  <c r="AP123" i="1"/>
  <c r="AU123" i="1" s="1"/>
  <c r="AZ123" i="1" s="1"/>
  <c r="AK123" i="1"/>
  <c r="BE123" i="1"/>
  <c r="AP139" i="1"/>
  <c r="AU139" i="1" s="1"/>
  <c r="AZ139" i="1" s="1"/>
  <c r="AK139" i="1"/>
  <c r="BE139" i="1"/>
  <c r="AK155" i="1"/>
  <c r="AP155" i="1"/>
  <c r="AU155" i="1" s="1"/>
  <c r="AZ155" i="1" s="1"/>
  <c r="BE155" i="1"/>
  <c r="BE171" i="1"/>
  <c r="AP171" i="1"/>
  <c r="AU171" i="1" s="1"/>
  <c r="AZ171" i="1" s="1"/>
  <c r="AK171" i="1"/>
  <c r="BE187" i="1"/>
  <c r="AK187" i="1"/>
  <c r="AP187" i="1"/>
  <c r="AU187" i="1" s="1"/>
  <c r="AZ187" i="1" s="1"/>
  <c r="BE203" i="1"/>
  <c r="AK203" i="1"/>
  <c r="AP203" i="1"/>
  <c r="AU203" i="1" s="1"/>
  <c r="AZ203" i="1" s="1"/>
  <c r="BE219" i="1"/>
  <c r="AK219" i="1"/>
  <c r="AP219" i="1"/>
  <c r="AU219" i="1" s="1"/>
  <c r="AZ219" i="1" s="1"/>
  <c r="AP235" i="1"/>
  <c r="AU235" i="1" s="1"/>
  <c r="AZ235" i="1" s="1"/>
  <c r="BE235" i="1"/>
  <c r="AK235" i="1"/>
  <c r="AP251" i="1"/>
  <c r="AU251" i="1" s="1"/>
  <c r="AZ251" i="1" s="1"/>
  <c r="BE251" i="1"/>
  <c r="AK251" i="1"/>
  <c r="AP267" i="1"/>
  <c r="AU267" i="1" s="1"/>
  <c r="AZ267" i="1" s="1"/>
  <c r="BE267" i="1"/>
  <c r="AK267" i="1"/>
  <c r="AP283" i="1"/>
  <c r="AU283" i="1" s="1"/>
  <c r="AZ283" i="1" s="1"/>
  <c r="BE283" i="1"/>
  <c r="AK283" i="1"/>
  <c r="AP299" i="1"/>
  <c r="AU299" i="1" s="1"/>
  <c r="AZ299" i="1" s="1"/>
  <c r="BE299" i="1"/>
  <c r="AK299" i="1"/>
  <c r="AP315" i="1"/>
  <c r="AU315" i="1" s="1"/>
  <c r="AZ315" i="1" s="1"/>
  <c r="BE315" i="1"/>
  <c r="AK315" i="1"/>
  <c r="BE331" i="1"/>
  <c r="AK331" i="1"/>
  <c r="AP331" i="1"/>
  <c r="AU331" i="1" s="1"/>
  <c r="AZ331" i="1" s="1"/>
  <c r="AK347" i="1"/>
  <c r="BE347" i="1"/>
  <c r="AP347" i="1"/>
  <c r="AU347" i="1" s="1"/>
  <c r="AZ347" i="1" s="1"/>
  <c r="AK363" i="1"/>
  <c r="AP363" i="1"/>
  <c r="AU363" i="1" s="1"/>
  <c r="AZ363" i="1" s="1"/>
  <c r="BE363" i="1"/>
  <c r="AK379" i="1"/>
  <c r="AP379" i="1"/>
  <c r="AU379" i="1" s="1"/>
  <c r="AZ379" i="1" s="1"/>
  <c r="BE379" i="1"/>
  <c r="AK395" i="1"/>
  <c r="AP395" i="1"/>
  <c r="AU395" i="1" s="1"/>
  <c r="AZ395" i="1" s="1"/>
  <c r="BE395" i="1"/>
  <c r="AK411" i="1"/>
  <c r="AP411" i="1"/>
  <c r="AU411" i="1" s="1"/>
  <c r="AZ411" i="1" s="1"/>
  <c r="BE411" i="1"/>
  <c r="AK6" i="1"/>
  <c r="AP6" i="1"/>
  <c r="AU6" i="1" s="1"/>
  <c r="AZ6" i="1" s="1"/>
  <c r="BE6" i="1"/>
  <c r="AJ18" i="1"/>
  <c r="AN18" i="1"/>
  <c r="AS18" i="1" s="1"/>
  <c r="BD18" i="1"/>
  <c r="BH18" i="1"/>
  <c r="AO18" i="1"/>
  <c r="AT18" i="1" s="1"/>
  <c r="AY18" i="1" s="1"/>
  <c r="BC18" i="1"/>
  <c r="BI18" i="1"/>
  <c r="AI18" i="1"/>
  <c r="AP22" i="1"/>
  <c r="AU22" i="1" s="1"/>
  <c r="AZ22" i="1" s="1"/>
  <c r="BE22" i="1"/>
  <c r="AK22" i="1"/>
  <c r="AI34" i="1"/>
  <c r="BD34" i="1"/>
  <c r="BI34" i="1"/>
  <c r="AJ34" i="1"/>
  <c r="AN34" i="1"/>
  <c r="AS34" i="1" s="1"/>
  <c r="BC34" i="1"/>
  <c r="AO34" i="1"/>
  <c r="AT34" i="1" s="1"/>
  <c r="AY34" i="1" s="1"/>
  <c r="BH34" i="1"/>
  <c r="AK38" i="1"/>
  <c r="BE38" i="1"/>
  <c r="AP38" i="1"/>
  <c r="AU38" i="1" s="1"/>
  <c r="AZ38" i="1" s="1"/>
  <c r="AO50" i="1"/>
  <c r="AT50" i="1" s="1"/>
  <c r="AY50" i="1" s="1"/>
  <c r="BD50" i="1"/>
  <c r="BH50" i="1"/>
  <c r="AJ50" i="1"/>
  <c r="AI50" i="1"/>
  <c r="BC50" i="1"/>
  <c r="AN50" i="1"/>
  <c r="AS50" i="1" s="1"/>
  <c r="BI50" i="1"/>
  <c r="BE54" i="1"/>
  <c r="AK54" i="1"/>
  <c r="AP54" i="1"/>
  <c r="AU54" i="1" s="1"/>
  <c r="AZ54" i="1" s="1"/>
  <c r="AJ66" i="1"/>
  <c r="AN66" i="1"/>
  <c r="AS66" i="1" s="1"/>
  <c r="BI66" i="1"/>
  <c r="AO66" i="1"/>
  <c r="AT66" i="1" s="1"/>
  <c r="AY66" i="1" s="1"/>
  <c r="BH66" i="1"/>
  <c r="BD66" i="1"/>
  <c r="AI66" i="1"/>
  <c r="BC66" i="1"/>
  <c r="AP70" i="1"/>
  <c r="AU70" i="1" s="1"/>
  <c r="AZ70" i="1" s="1"/>
  <c r="BE70" i="1"/>
  <c r="AK70" i="1"/>
  <c r="AJ82" i="1"/>
  <c r="AN82" i="1"/>
  <c r="AS82" i="1" s="1"/>
  <c r="BC82" i="1"/>
  <c r="BH82" i="1"/>
  <c r="AO82" i="1"/>
  <c r="AT82" i="1" s="1"/>
  <c r="AY82" i="1" s="1"/>
  <c r="BI82" i="1"/>
  <c r="AI82" i="1"/>
  <c r="BD82" i="1"/>
  <c r="AK86" i="1"/>
  <c r="AP86" i="1"/>
  <c r="AU86" i="1" s="1"/>
  <c r="AZ86" i="1" s="1"/>
  <c r="BE86" i="1"/>
  <c r="AJ98" i="1"/>
  <c r="AN98" i="1"/>
  <c r="AS98" i="1" s="1"/>
  <c r="AI98" i="1"/>
  <c r="AO98" i="1"/>
  <c r="AT98" i="1" s="1"/>
  <c r="AY98" i="1" s="1"/>
  <c r="BH98" i="1"/>
  <c r="BC98" i="1"/>
  <c r="BI98" i="1"/>
  <c r="BD98" i="1"/>
  <c r="AP102" i="1"/>
  <c r="AU102" i="1" s="1"/>
  <c r="AZ102" i="1" s="1"/>
  <c r="AK102" i="1"/>
  <c r="BE102" i="1"/>
  <c r="AJ114" i="1"/>
  <c r="AN114" i="1"/>
  <c r="AS114" i="1" s="1"/>
  <c r="BC114" i="1"/>
  <c r="BH114" i="1"/>
  <c r="AO114" i="1"/>
  <c r="AT114" i="1" s="1"/>
  <c r="AY114" i="1" s="1"/>
  <c r="BI114" i="1"/>
  <c r="AI114" i="1"/>
  <c r="BD114" i="1"/>
  <c r="AP118" i="1"/>
  <c r="AU118" i="1" s="1"/>
  <c r="AZ118" i="1" s="1"/>
  <c r="BE118" i="1"/>
  <c r="AK118" i="1"/>
  <c r="AO130" i="1"/>
  <c r="AT130" i="1" s="1"/>
  <c r="AY130" i="1" s="1"/>
  <c r="BI130" i="1"/>
  <c r="AI130" i="1"/>
  <c r="AN130" i="1"/>
  <c r="AS130" i="1" s="1"/>
  <c r="AJ130" i="1"/>
  <c r="BH130" i="1"/>
  <c r="BC130" i="1"/>
  <c r="BD130" i="1"/>
  <c r="AK134" i="1"/>
  <c r="AP134" i="1"/>
  <c r="AU134" i="1" s="1"/>
  <c r="AZ134" i="1" s="1"/>
  <c r="BE134" i="1"/>
  <c r="AO146" i="1"/>
  <c r="AT146" i="1" s="1"/>
  <c r="AY146" i="1" s="1"/>
  <c r="BI146" i="1"/>
  <c r="AJ146" i="1"/>
  <c r="BD146" i="1"/>
  <c r="AN146" i="1"/>
  <c r="AS146" i="1" s="1"/>
  <c r="AI146" i="1"/>
  <c r="BH146" i="1"/>
  <c r="BC146" i="1"/>
  <c r="BE150" i="1"/>
  <c r="AP150" i="1"/>
  <c r="AU150" i="1" s="1"/>
  <c r="AZ150" i="1" s="1"/>
  <c r="AK150" i="1"/>
  <c r="BI162" i="1"/>
  <c r="BD162" i="1"/>
  <c r="AI162" i="1"/>
  <c r="AO162" i="1"/>
  <c r="AT162" i="1" s="1"/>
  <c r="AY162" i="1" s="1"/>
  <c r="AJ162" i="1"/>
  <c r="BH162" i="1"/>
  <c r="BC162" i="1"/>
  <c r="AN162" i="1"/>
  <c r="AS162" i="1" s="1"/>
  <c r="AP166" i="1"/>
  <c r="AU166" i="1" s="1"/>
  <c r="AZ166" i="1" s="1"/>
  <c r="BE166" i="1"/>
  <c r="AK166" i="1"/>
  <c r="AO178" i="1"/>
  <c r="AT178" i="1" s="1"/>
  <c r="AY178" i="1" s="1"/>
  <c r="BD178" i="1"/>
  <c r="BH178" i="1"/>
  <c r="AJ178" i="1"/>
  <c r="BC178" i="1"/>
  <c r="BI178" i="1"/>
  <c r="AN178" i="1"/>
  <c r="AS178" i="1" s="1"/>
  <c r="AI178" i="1"/>
  <c r="AK182" i="1"/>
  <c r="AP182" i="1"/>
  <c r="AU182" i="1" s="1"/>
  <c r="AZ182" i="1" s="1"/>
  <c r="BE182" i="1"/>
  <c r="AO194" i="1"/>
  <c r="AT194" i="1" s="1"/>
  <c r="AY194" i="1" s="1"/>
  <c r="BD194" i="1"/>
  <c r="BH194" i="1"/>
  <c r="AN194" i="1"/>
  <c r="AS194" i="1" s="1"/>
  <c r="BC194" i="1"/>
  <c r="AI194" i="1"/>
  <c r="AJ194" i="1"/>
  <c r="BI194" i="1"/>
  <c r="AK198" i="1"/>
  <c r="BE198" i="1"/>
  <c r="AP198" i="1"/>
  <c r="AU198" i="1" s="1"/>
  <c r="AZ198" i="1" s="1"/>
  <c r="AO210" i="1"/>
  <c r="AT210" i="1" s="1"/>
  <c r="AY210" i="1" s="1"/>
  <c r="BD210" i="1"/>
  <c r="BH210" i="1"/>
  <c r="AN210" i="1"/>
  <c r="AS210" i="1" s="1"/>
  <c r="BC210" i="1"/>
  <c r="AI210" i="1"/>
  <c r="AJ210" i="1"/>
  <c r="BI210" i="1"/>
  <c r="AK214" i="1"/>
  <c r="AP214" i="1"/>
  <c r="AU214" i="1" s="1"/>
  <c r="AZ214" i="1" s="1"/>
  <c r="BE214" i="1"/>
  <c r="AO226" i="1"/>
  <c r="AT226" i="1" s="1"/>
  <c r="AY226" i="1" s="1"/>
  <c r="BC226" i="1"/>
  <c r="BD226" i="1"/>
  <c r="BH226" i="1"/>
  <c r="AI226" i="1"/>
  <c r="AJ226" i="1"/>
  <c r="BI226" i="1"/>
  <c r="AN226" i="1"/>
  <c r="AS226" i="1" s="1"/>
  <c r="AP230" i="1"/>
  <c r="AU230" i="1" s="1"/>
  <c r="AZ230" i="1" s="1"/>
  <c r="BE230" i="1"/>
  <c r="AK230" i="1"/>
  <c r="AI242" i="1"/>
  <c r="AJ242" i="1"/>
  <c r="AN242" i="1"/>
  <c r="AS242" i="1" s="1"/>
  <c r="BC242" i="1"/>
  <c r="AO242" i="1"/>
  <c r="AT242" i="1" s="1"/>
  <c r="AY242" i="1" s="1"/>
  <c r="BD242" i="1"/>
  <c r="BH242" i="1"/>
  <c r="BI242" i="1"/>
  <c r="AP246" i="1"/>
  <c r="AU246" i="1" s="1"/>
  <c r="AZ246" i="1" s="1"/>
  <c r="BE246" i="1"/>
  <c r="AK246" i="1"/>
  <c r="AI258" i="1"/>
  <c r="AJ258" i="1"/>
  <c r="AN258" i="1"/>
  <c r="AS258" i="1" s="1"/>
  <c r="BC258" i="1"/>
  <c r="AO258" i="1"/>
  <c r="AT258" i="1" s="1"/>
  <c r="AY258" i="1" s="1"/>
  <c r="BD258" i="1"/>
  <c r="BH258" i="1"/>
  <c r="BI258" i="1"/>
  <c r="AP262" i="1"/>
  <c r="AU262" i="1" s="1"/>
  <c r="AZ262" i="1" s="1"/>
  <c r="BE262" i="1"/>
  <c r="AK262" i="1"/>
  <c r="AI274" i="1"/>
  <c r="AJ274" i="1"/>
  <c r="AN274" i="1"/>
  <c r="AS274" i="1" s="1"/>
  <c r="BC274" i="1"/>
  <c r="AO274" i="1"/>
  <c r="AT274" i="1" s="1"/>
  <c r="AY274" i="1" s="1"/>
  <c r="BD274" i="1"/>
  <c r="BH274" i="1"/>
  <c r="BI274" i="1"/>
  <c r="AP278" i="1"/>
  <c r="AU278" i="1" s="1"/>
  <c r="AZ278" i="1" s="1"/>
  <c r="BE278" i="1"/>
  <c r="AK278" i="1"/>
  <c r="AI290" i="1"/>
  <c r="BD290" i="1"/>
  <c r="BI290" i="1"/>
  <c r="AN290" i="1"/>
  <c r="AS290" i="1" s="1"/>
  <c r="AO290" i="1"/>
  <c r="AT290" i="1" s="1"/>
  <c r="AY290" i="1" s="1"/>
  <c r="BH290" i="1"/>
  <c r="BC290" i="1"/>
  <c r="AJ290" i="1"/>
  <c r="BE294" i="1"/>
  <c r="AP294" i="1"/>
  <c r="AU294" i="1" s="1"/>
  <c r="AZ294" i="1" s="1"/>
  <c r="AK294" i="1"/>
  <c r="AJ306" i="1"/>
  <c r="AN306" i="1"/>
  <c r="AS306" i="1" s="1"/>
  <c r="BC306" i="1"/>
  <c r="AO306" i="1"/>
  <c r="AT306" i="1" s="1"/>
  <c r="AY306" i="1" s="1"/>
  <c r="BD306" i="1"/>
  <c r="BH306" i="1"/>
  <c r="BI306" i="1"/>
  <c r="AI306" i="1"/>
  <c r="AK310" i="1"/>
  <c r="AP310" i="1"/>
  <c r="AU310" i="1" s="1"/>
  <c r="AZ310" i="1" s="1"/>
  <c r="BE310" i="1"/>
  <c r="AJ322" i="1"/>
  <c r="AN322" i="1"/>
  <c r="AS322" i="1" s="1"/>
  <c r="BC322" i="1"/>
  <c r="AO322" i="1"/>
  <c r="AT322" i="1" s="1"/>
  <c r="AY322" i="1" s="1"/>
  <c r="BD322" i="1"/>
  <c r="BH322" i="1"/>
  <c r="BI322" i="1"/>
  <c r="AI322" i="1"/>
  <c r="AP326" i="1"/>
  <c r="AU326" i="1" s="1"/>
  <c r="AZ326" i="1" s="1"/>
  <c r="BE326" i="1"/>
  <c r="AK326" i="1"/>
  <c r="BD338" i="1"/>
  <c r="BH338" i="1"/>
  <c r="AI338" i="1"/>
  <c r="BI338" i="1"/>
  <c r="AN338" i="1"/>
  <c r="AS338" i="1" s="1"/>
  <c r="AJ338" i="1"/>
  <c r="BC338" i="1"/>
  <c r="AO338" i="1"/>
  <c r="AT338" i="1" s="1"/>
  <c r="AY338" i="1" s="1"/>
  <c r="AP342" i="1"/>
  <c r="AU342" i="1" s="1"/>
  <c r="AZ342" i="1" s="1"/>
  <c r="BE342" i="1"/>
  <c r="AK342" i="1"/>
  <c r="BD354" i="1"/>
  <c r="BH354" i="1"/>
  <c r="AI354" i="1"/>
  <c r="BI354" i="1"/>
  <c r="AO354" i="1"/>
  <c r="AT354" i="1" s="1"/>
  <c r="AY354" i="1" s="1"/>
  <c r="BC354" i="1"/>
  <c r="AJ354" i="1"/>
  <c r="AN354" i="1"/>
  <c r="AS354" i="1" s="1"/>
  <c r="AP358" i="1"/>
  <c r="AU358" i="1" s="1"/>
  <c r="AZ358" i="1" s="1"/>
  <c r="BE358" i="1"/>
  <c r="AK358" i="1"/>
  <c r="BI370" i="1"/>
  <c r="AI370" i="1"/>
  <c r="BH370" i="1"/>
  <c r="AN370" i="1"/>
  <c r="AS370" i="1" s="1"/>
  <c r="BC370" i="1"/>
  <c r="AJ370" i="1"/>
  <c r="AO370" i="1"/>
  <c r="AT370" i="1" s="1"/>
  <c r="AY370" i="1" s="1"/>
  <c r="BD370" i="1"/>
  <c r="AK374" i="1"/>
  <c r="BE374" i="1"/>
  <c r="AP374" i="1"/>
  <c r="AU374" i="1" s="1"/>
  <c r="AZ374" i="1" s="1"/>
  <c r="BI386" i="1"/>
  <c r="AI386" i="1"/>
  <c r="BH386" i="1"/>
  <c r="AN386" i="1"/>
  <c r="AS386" i="1" s="1"/>
  <c r="BC386" i="1"/>
  <c r="AJ386" i="1"/>
  <c r="AO386" i="1"/>
  <c r="AT386" i="1" s="1"/>
  <c r="AY386" i="1" s="1"/>
  <c r="BD386" i="1"/>
  <c r="AK390" i="1"/>
  <c r="BE390" i="1"/>
  <c r="AP390" i="1"/>
  <c r="AU390" i="1" s="1"/>
  <c r="AZ390" i="1" s="1"/>
  <c r="BI402" i="1"/>
  <c r="AI402" i="1"/>
  <c r="BH402" i="1"/>
  <c r="AN402" i="1"/>
  <c r="AS402" i="1" s="1"/>
  <c r="BC402" i="1"/>
  <c r="AJ402" i="1"/>
  <c r="AO402" i="1"/>
  <c r="AT402" i="1" s="1"/>
  <c r="AY402" i="1" s="1"/>
  <c r="BD402" i="1"/>
  <c r="AK406" i="1"/>
  <c r="AP406" i="1"/>
  <c r="AU406" i="1" s="1"/>
  <c r="AZ406" i="1" s="1"/>
  <c r="BE406" i="1"/>
  <c r="BD418" i="1"/>
  <c r="BH418" i="1"/>
  <c r="AI418" i="1"/>
  <c r="BI418" i="1"/>
  <c r="AN418" i="1"/>
  <c r="AS418" i="1" s="1"/>
  <c r="AO418" i="1"/>
  <c r="AT418" i="1" s="1"/>
  <c r="AY418" i="1" s="1"/>
  <c r="BC418" i="1"/>
  <c r="AJ418" i="1"/>
  <c r="AK422" i="1"/>
  <c r="BE422" i="1"/>
  <c r="AP422" i="1"/>
  <c r="AU422" i="1" s="1"/>
  <c r="AZ422" i="1" s="1"/>
  <c r="AP56" i="1"/>
  <c r="AU56" i="1" s="1"/>
  <c r="AZ56" i="1" s="1"/>
  <c r="BE56" i="1"/>
  <c r="AK56" i="1"/>
  <c r="AP312" i="1"/>
  <c r="AU312" i="1" s="1"/>
  <c r="AZ312" i="1" s="1"/>
  <c r="BE312" i="1"/>
  <c r="AK312" i="1"/>
  <c r="AK4" i="1"/>
  <c r="AP4" i="1"/>
  <c r="AU4" i="1" s="1"/>
  <c r="AZ4" i="1" s="1"/>
  <c r="BE4" i="1"/>
  <c r="AP16" i="1"/>
  <c r="AU16" i="1" s="1"/>
  <c r="AZ16" i="1" s="1"/>
  <c r="BE16" i="1"/>
  <c r="AK16" i="1"/>
  <c r="AP28" i="1"/>
  <c r="AU28" i="1" s="1"/>
  <c r="AZ28" i="1" s="1"/>
  <c r="AK28" i="1"/>
  <c r="BE28" i="1"/>
  <c r="AP36" i="1"/>
  <c r="AU36" i="1" s="1"/>
  <c r="AZ36" i="1" s="1"/>
  <c r="BE36" i="1"/>
  <c r="AK36" i="1"/>
  <c r="BE48" i="1"/>
  <c r="AK48" i="1"/>
  <c r="AP48" i="1"/>
  <c r="AU48" i="1" s="1"/>
  <c r="AZ48" i="1" s="1"/>
  <c r="AK60" i="1"/>
  <c r="AP60" i="1"/>
  <c r="AU60" i="1" s="1"/>
  <c r="AZ60" i="1" s="1"/>
  <c r="BE60" i="1"/>
  <c r="AP68" i="1"/>
  <c r="AU68" i="1" s="1"/>
  <c r="AZ68" i="1" s="1"/>
  <c r="AK68" i="1"/>
  <c r="BE68" i="1"/>
  <c r="BE80" i="1"/>
  <c r="AP80" i="1"/>
  <c r="AU80" i="1" s="1"/>
  <c r="AZ80" i="1" s="1"/>
  <c r="AK80" i="1"/>
  <c r="AK92" i="1"/>
  <c r="BE92" i="1"/>
  <c r="AP92" i="1"/>
  <c r="AU92" i="1" s="1"/>
  <c r="AZ92" i="1" s="1"/>
  <c r="AK100" i="1"/>
  <c r="AP100" i="1"/>
  <c r="AU100" i="1" s="1"/>
  <c r="AZ100" i="1" s="1"/>
  <c r="BE100" i="1"/>
  <c r="BE112" i="1"/>
  <c r="AK112" i="1"/>
  <c r="AP112" i="1"/>
  <c r="AU112" i="1" s="1"/>
  <c r="AZ112" i="1" s="1"/>
  <c r="AP124" i="1"/>
  <c r="AU124" i="1" s="1"/>
  <c r="AZ124" i="1" s="1"/>
  <c r="AK124" i="1"/>
  <c r="BE124" i="1"/>
  <c r="AK132" i="1"/>
  <c r="AP132" i="1"/>
  <c r="AU132" i="1" s="1"/>
  <c r="AZ132" i="1" s="1"/>
  <c r="BE132" i="1"/>
  <c r="AP144" i="1"/>
  <c r="AU144" i="1" s="1"/>
  <c r="AZ144" i="1" s="1"/>
  <c r="AK144" i="1"/>
  <c r="BE144" i="1"/>
  <c r="BE156" i="1"/>
  <c r="AP156" i="1"/>
  <c r="AU156" i="1" s="1"/>
  <c r="AZ156" i="1" s="1"/>
  <c r="AK156" i="1"/>
  <c r="BE164" i="1"/>
  <c r="AP164" i="1"/>
  <c r="AU164" i="1" s="1"/>
  <c r="AZ164" i="1" s="1"/>
  <c r="AK164" i="1"/>
  <c r="AK176" i="1"/>
  <c r="AP176" i="1"/>
  <c r="AU176" i="1" s="1"/>
  <c r="AZ176" i="1" s="1"/>
  <c r="BE176" i="1"/>
  <c r="AK188" i="1"/>
  <c r="AP188" i="1"/>
  <c r="AU188" i="1" s="1"/>
  <c r="AZ188" i="1" s="1"/>
  <c r="BE188" i="1"/>
  <c r="AK196" i="1"/>
  <c r="AP196" i="1"/>
  <c r="AU196" i="1" s="1"/>
  <c r="AZ196" i="1" s="1"/>
  <c r="BE196" i="1"/>
  <c r="AK208" i="1"/>
  <c r="AP208" i="1"/>
  <c r="AU208" i="1" s="1"/>
  <c r="AZ208" i="1" s="1"/>
  <c r="BE208" i="1"/>
  <c r="AK220" i="1"/>
  <c r="AP220" i="1"/>
  <c r="AU220" i="1" s="1"/>
  <c r="AZ220" i="1" s="1"/>
  <c r="BE220" i="1"/>
  <c r="AK228" i="1"/>
  <c r="AP228" i="1"/>
  <c r="AU228" i="1" s="1"/>
  <c r="AZ228" i="1" s="1"/>
  <c r="BE228" i="1"/>
  <c r="AK240" i="1"/>
  <c r="AP240" i="1"/>
  <c r="AU240" i="1" s="1"/>
  <c r="AZ240" i="1" s="1"/>
  <c r="BE240" i="1"/>
  <c r="AK252" i="1"/>
  <c r="AP252" i="1"/>
  <c r="AU252" i="1" s="1"/>
  <c r="AZ252" i="1" s="1"/>
  <c r="BE252" i="1"/>
  <c r="AK260" i="1"/>
  <c r="AP260" i="1"/>
  <c r="AU260" i="1" s="1"/>
  <c r="AZ260" i="1" s="1"/>
  <c r="BE260" i="1"/>
  <c r="AK272" i="1"/>
  <c r="AP272" i="1"/>
  <c r="AU272" i="1" s="1"/>
  <c r="AZ272" i="1" s="1"/>
  <c r="BE272" i="1"/>
  <c r="AK284" i="1"/>
  <c r="BE284" i="1"/>
  <c r="AP284" i="1"/>
  <c r="AU284" i="1" s="1"/>
  <c r="AZ284" i="1" s="1"/>
  <c r="AK292" i="1"/>
  <c r="BE292" i="1"/>
  <c r="AP292" i="1"/>
  <c r="AU292" i="1" s="1"/>
  <c r="AZ292" i="1" s="1"/>
  <c r="AP304" i="1"/>
  <c r="AU304" i="1" s="1"/>
  <c r="AZ304" i="1" s="1"/>
  <c r="BE304" i="1"/>
  <c r="AK304" i="1"/>
  <c r="AP316" i="1"/>
  <c r="AU316" i="1" s="1"/>
  <c r="AZ316" i="1" s="1"/>
  <c r="BE316" i="1"/>
  <c r="AK316" i="1"/>
  <c r="AP324" i="1"/>
  <c r="AU324" i="1" s="1"/>
  <c r="AZ324" i="1" s="1"/>
  <c r="BE324" i="1"/>
  <c r="AK324" i="1"/>
  <c r="AK336" i="1"/>
  <c r="AP336" i="1"/>
  <c r="AU336" i="1" s="1"/>
  <c r="AZ336" i="1" s="1"/>
  <c r="BE336" i="1"/>
  <c r="AP348" i="1"/>
  <c r="AU348" i="1" s="1"/>
  <c r="AZ348" i="1" s="1"/>
  <c r="BE348" i="1"/>
  <c r="AK348" i="1"/>
  <c r="AP356" i="1"/>
  <c r="AU356" i="1" s="1"/>
  <c r="AZ356" i="1" s="1"/>
  <c r="BE356" i="1"/>
  <c r="AK356" i="1"/>
  <c r="AK368" i="1"/>
  <c r="AP368" i="1"/>
  <c r="AU368" i="1" s="1"/>
  <c r="AZ368" i="1" s="1"/>
  <c r="BE368" i="1"/>
  <c r="AK380" i="1"/>
  <c r="AP380" i="1"/>
  <c r="AU380" i="1" s="1"/>
  <c r="AZ380" i="1" s="1"/>
  <c r="BE380" i="1"/>
  <c r="AP388" i="1"/>
  <c r="AU388" i="1" s="1"/>
  <c r="AZ388" i="1" s="1"/>
  <c r="BE388" i="1"/>
  <c r="AK388" i="1"/>
  <c r="AK400" i="1"/>
  <c r="AP400" i="1"/>
  <c r="AU400" i="1" s="1"/>
  <c r="AZ400" i="1" s="1"/>
  <c r="BE400" i="1"/>
  <c r="AK412" i="1"/>
  <c r="AP412" i="1"/>
  <c r="AU412" i="1" s="1"/>
  <c r="AZ412" i="1" s="1"/>
  <c r="BE412" i="1"/>
  <c r="AP420" i="1"/>
  <c r="AU420" i="1" s="1"/>
  <c r="AZ420" i="1" s="1"/>
  <c r="BE420" i="1"/>
  <c r="AK420" i="1"/>
  <c r="AK136" i="1"/>
  <c r="BE136" i="1"/>
  <c r="AP136" i="1"/>
  <c r="AU136" i="1" s="1"/>
  <c r="AZ136" i="1" s="1"/>
  <c r="AK392" i="1"/>
  <c r="AP392" i="1"/>
  <c r="AU392" i="1" s="1"/>
  <c r="AZ392" i="1" s="1"/>
  <c r="BE392" i="1"/>
  <c r="AP5" i="1"/>
  <c r="AU5" i="1" s="1"/>
  <c r="AZ5" i="1" s="1"/>
  <c r="BE5" i="1"/>
  <c r="AK5" i="1"/>
  <c r="AP17" i="1"/>
  <c r="AU17" i="1" s="1"/>
  <c r="AZ17" i="1" s="1"/>
  <c r="AK17" i="1"/>
  <c r="BE17" i="1"/>
  <c r="AK29" i="1"/>
  <c r="AP29" i="1"/>
  <c r="AU29" i="1" s="1"/>
  <c r="AZ29" i="1" s="1"/>
  <c r="BE29" i="1"/>
  <c r="AK37" i="1"/>
  <c r="BE37" i="1"/>
  <c r="AP37" i="1"/>
  <c r="AU37" i="1" s="1"/>
  <c r="AZ37" i="1" s="1"/>
  <c r="AK49" i="1"/>
  <c r="BE49" i="1"/>
  <c r="AP49" i="1"/>
  <c r="AU49" i="1" s="1"/>
  <c r="AZ49" i="1" s="1"/>
  <c r="AK61" i="1"/>
  <c r="AP61" i="1"/>
  <c r="AU61" i="1" s="1"/>
  <c r="AZ61" i="1" s="1"/>
  <c r="BE61" i="1"/>
  <c r="BE69" i="1"/>
  <c r="AP69" i="1"/>
  <c r="AU69" i="1" s="1"/>
  <c r="AZ69" i="1" s="1"/>
  <c r="AK69" i="1"/>
  <c r="AP81" i="1"/>
  <c r="AU81" i="1" s="1"/>
  <c r="AZ81" i="1" s="1"/>
  <c r="BE81" i="1"/>
  <c r="AK81" i="1"/>
  <c r="AK93" i="1"/>
  <c r="AP93" i="1"/>
  <c r="AU93" i="1" s="1"/>
  <c r="AZ93" i="1" s="1"/>
  <c r="BE93" i="1"/>
  <c r="AP101" i="1"/>
  <c r="AU101" i="1" s="1"/>
  <c r="AZ101" i="1" s="1"/>
  <c r="BE101" i="1"/>
  <c r="AK101" i="1"/>
  <c r="AK113" i="1"/>
  <c r="AP113" i="1"/>
  <c r="AU113" i="1" s="1"/>
  <c r="AZ113" i="1" s="1"/>
  <c r="BE113" i="1"/>
  <c r="BE125" i="1"/>
  <c r="AK125" i="1"/>
  <c r="AP125" i="1"/>
  <c r="AU125" i="1" s="1"/>
  <c r="AZ125" i="1" s="1"/>
  <c r="AP133" i="1"/>
  <c r="AU133" i="1" s="1"/>
  <c r="AZ133" i="1" s="1"/>
  <c r="BE133" i="1"/>
  <c r="AK133" i="1"/>
  <c r="AP145" i="1"/>
  <c r="AU145" i="1" s="1"/>
  <c r="AZ145" i="1" s="1"/>
  <c r="BE145" i="1"/>
  <c r="AK145" i="1"/>
  <c r="AK157" i="1"/>
  <c r="AP157" i="1"/>
  <c r="AU157" i="1" s="1"/>
  <c r="AZ157" i="1" s="1"/>
  <c r="BE157" i="1"/>
  <c r="AK165" i="1"/>
  <c r="AP165" i="1"/>
  <c r="AU165" i="1" s="1"/>
  <c r="AZ165" i="1" s="1"/>
  <c r="BE165" i="1"/>
  <c r="AP177" i="1"/>
  <c r="AU177" i="1" s="1"/>
  <c r="AZ177" i="1" s="1"/>
  <c r="BE177" i="1"/>
  <c r="AK177" i="1"/>
  <c r="AP189" i="1"/>
  <c r="AU189" i="1" s="1"/>
  <c r="AZ189" i="1" s="1"/>
  <c r="BE189" i="1"/>
  <c r="AK189" i="1"/>
  <c r="AP197" i="1"/>
  <c r="AU197" i="1" s="1"/>
  <c r="AZ197" i="1" s="1"/>
  <c r="BE197" i="1"/>
  <c r="AK197" i="1"/>
  <c r="AP209" i="1"/>
  <c r="AU209" i="1" s="1"/>
  <c r="AZ209" i="1" s="1"/>
  <c r="BE209" i="1"/>
  <c r="AK209" i="1"/>
  <c r="AK221" i="1"/>
  <c r="AP221" i="1"/>
  <c r="AU221" i="1" s="1"/>
  <c r="AZ221" i="1" s="1"/>
  <c r="BE221" i="1"/>
  <c r="AP229" i="1"/>
  <c r="AU229" i="1" s="1"/>
  <c r="AZ229" i="1" s="1"/>
  <c r="BE229" i="1"/>
  <c r="AK229" i="1"/>
  <c r="AK241" i="1"/>
  <c r="BE241" i="1"/>
  <c r="AP241" i="1"/>
  <c r="AU241" i="1" s="1"/>
  <c r="AZ241" i="1" s="1"/>
  <c r="AK253" i="1"/>
  <c r="BE253" i="1"/>
  <c r="AP253" i="1"/>
  <c r="AU253" i="1" s="1"/>
  <c r="AZ253" i="1" s="1"/>
  <c r="AK261" i="1"/>
  <c r="BE261" i="1"/>
  <c r="AP261" i="1"/>
  <c r="AU261" i="1" s="1"/>
  <c r="AZ261" i="1" s="1"/>
  <c r="AK273" i="1"/>
  <c r="BE273" i="1"/>
  <c r="AP273" i="1"/>
  <c r="AU273" i="1" s="1"/>
  <c r="AZ273" i="1" s="1"/>
  <c r="BE285" i="1"/>
  <c r="AP285" i="1"/>
  <c r="AU285" i="1" s="1"/>
  <c r="AZ285" i="1" s="1"/>
  <c r="AK285" i="1"/>
  <c r="BE293" i="1"/>
  <c r="AP293" i="1"/>
  <c r="AU293" i="1" s="1"/>
  <c r="AZ293" i="1" s="1"/>
  <c r="AK293" i="1"/>
  <c r="AK305" i="1"/>
  <c r="AP305" i="1"/>
  <c r="AU305" i="1" s="1"/>
  <c r="AZ305" i="1" s="1"/>
  <c r="BE305" i="1"/>
  <c r="AK317" i="1"/>
  <c r="AP317" i="1"/>
  <c r="AU317" i="1" s="1"/>
  <c r="AZ317" i="1" s="1"/>
  <c r="BE317" i="1"/>
  <c r="AK325" i="1"/>
  <c r="AP325" i="1"/>
  <c r="AU325" i="1" s="1"/>
  <c r="AZ325" i="1" s="1"/>
  <c r="BE325" i="1"/>
  <c r="AK337" i="1"/>
  <c r="BE337" i="1"/>
  <c r="AP337" i="1"/>
  <c r="AU337" i="1" s="1"/>
  <c r="AZ337" i="1" s="1"/>
  <c r="AK349" i="1"/>
  <c r="BE349" i="1"/>
  <c r="AP349" i="1"/>
  <c r="AU349" i="1" s="1"/>
  <c r="AZ349" i="1" s="1"/>
  <c r="AK357" i="1"/>
  <c r="BE357" i="1"/>
  <c r="AP357" i="1"/>
  <c r="AU357" i="1" s="1"/>
  <c r="AZ357" i="1" s="1"/>
  <c r="AK369" i="1"/>
  <c r="BE369" i="1"/>
  <c r="AP369" i="1"/>
  <c r="AU369" i="1" s="1"/>
  <c r="AZ369" i="1" s="1"/>
  <c r="AP381" i="1"/>
  <c r="AU381" i="1" s="1"/>
  <c r="AZ381" i="1" s="1"/>
  <c r="BE381" i="1"/>
  <c r="AK381" i="1"/>
  <c r="AP389" i="1"/>
  <c r="AU389" i="1" s="1"/>
  <c r="AZ389" i="1" s="1"/>
  <c r="BE389" i="1"/>
  <c r="AK389" i="1"/>
  <c r="AK401" i="1"/>
  <c r="BE401" i="1"/>
  <c r="AP401" i="1"/>
  <c r="AU401" i="1" s="1"/>
  <c r="AZ401" i="1" s="1"/>
  <c r="AP413" i="1"/>
  <c r="AU413" i="1" s="1"/>
  <c r="AZ413" i="1" s="1"/>
  <c r="BE413" i="1"/>
  <c r="AK413" i="1"/>
  <c r="AK421" i="1"/>
  <c r="AP421" i="1"/>
  <c r="AU421" i="1" s="1"/>
  <c r="AZ421" i="1" s="1"/>
  <c r="BE421" i="1"/>
  <c r="AP40" i="1"/>
  <c r="AU40" i="1" s="1"/>
  <c r="AZ40" i="1" s="1"/>
  <c r="BE40" i="1"/>
  <c r="AK40" i="1"/>
  <c r="AJ359" i="1"/>
  <c r="AN359" i="1"/>
  <c r="AS359" i="1" s="1"/>
  <c r="AO359" i="1"/>
  <c r="AT359" i="1" s="1"/>
  <c r="AY359" i="1" s="1"/>
  <c r="BC359" i="1"/>
  <c r="BI359" i="1"/>
  <c r="BD359" i="1"/>
  <c r="AI359" i="1"/>
  <c r="BH359" i="1"/>
  <c r="AK280" i="1"/>
  <c r="AP280" i="1"/>
  <c r="AU280" i="1" s="1"/>
  <c r="AZ280" i="1" s="1"/>
  <c r="BE280" i="1"/>
  <c r="AP344" i="1"/>
  <c r="AU344" i="1" s="1"/>
  <c r="AZ344" i="1" s="1"/>
  <c r="BE344" i="1"/>
  <c r="AK344" i="1"/>
  <c r="AK216" i="1"/>
  <c r="AP216" i="1"/>
  <c r="AU216" i="1" s="1"/>
  <c r="AZ216" i="1" s="1"/>
  <c r="BE216" i="1"/>
  <c r="AK408" i="1"/>
  <c r="AP408" i="1"/>
  <c r="AU408" i="1" s="1"/>
  <c r="AZ408" i="1" s="1"/>
  <c r="BE408" i="1"/>
  <c r="BF84" i="1"/>
  <c r="AL84" i="1"/>
  <c r="AQ84" i="1"/>
  <c r="AV84" i="1" s="1"/>
  <c r="BA84" i="1" s="1"/>
  <c r="BL84" i="1"/>
  <c r="BK84" i="1"/>
  <c r="BF156" i="1"/>
  <c r="AL156" i="1"/>
  <c r="AQ156" i="1"/>
  <c r="AV156" i="1" s="1"/>
  <c r="BA156" i="1" s="1"/>
  <c r="BL156" i="1"/>
  <c r="BK156" i="1"/>
  <c r="AL216" i="1"/>
  <c r="AQ216" i="1"/>
  <c r="AV216" i="1" s="1"/>
  <c r="BA216" i="1" s="1"/>
  <c r="BF216" i="1"/>
  <c r="BK216" i="1"/>
  <c r="BL216" i="1"/>
  <c r="AL248" i="1"/>
  <c r="AQ248" i="1"/>
  <c r="AV248" i="1" s="1"/>
  <c r="BA248" i="1" s="1"/>
  <c r="BF248" i="1"/>
  <c r="BK248" i="1"/>
  <c r="BL248" i="1"/>
  <c r="AL280" i="1"/>
  <c r="AQ280" i="1"/>
  <c r="AV280" i="1" s="1"/>
  <c r="BA280" i="1" s="1"/>
  <c r="BF280" i="1"/>
  <c r="BK280" i="1"/>
  <c r="BL280" i="1"/>
  <c r="AL312" i="1"/>
  <c r="AQ312" i="1"/>
  <c r="AV312" i="1" s="1"/>
  <c r="BA312" i="1" s="1"/>
  <c r="BF312" i="1"/>
  <c r="BK312" i="1"/>
  <c r="BL312" i="1"/>
  <c r="AL328" i="1"/>
  <c r="AQ328" i="1"/>
  <c r="AV328" i="1" s="1"/>
  <c r="BA328" i="1" s="1"/>
  <c r="BF328" i="1"/>
  <c r="BK328" i="1"/>
  <c r="BL328" i="1"/>
  <c r="AL344" i="1"/>
  <c r="AQ344" i="1"/>
  <c r="AV344" i="1" s="1"/>
  <c r="BA344" i="1" s="1"/>
  <c r="BK344" i="1"/>
  <c r="BL344" i="1"/>
  <c r="BF344" i="1"/>
  <c r="AL360" i="1"/>
  <c r="AQ360" i="1"/>
  <c r="AV360" i="1" s="1"/>
  <c r="BA360" i="1" s="1"/>
  <c r="BK360" i="1"/>
  <c r="BL360" i="1"/>
  <c r="BF360" i="1"/>
  <c r="AL376" i="1"/>
  <c r="AQ376" i="1"/>
  <c r="AV376" i="1" s="1"/>
  <c r="BA376" i="1" s="1"/>
  <c r="BF376" i="1"/>
  <c r="BK376" i="1"/>
  <c r="BL376" i="1"/>
  <c r="AL392" i="1"/>
  <c r="BF392" i="1"/>
  <c r="AQ392" i="1"/>
  <c r="AV392" i="1" s="1"/>
  <c r="BA392" i="1" s="1"/>
  <c r="BK392" i="1"/>
  <c r="BL392" i="1"/>
  <c r="AL408" i="1"/>
  <c r="AQ408" i="1"/>
  <c r="AV408" i="1" s="1"/>
  <c r="BA408" i="1" s="1"/>
  <c r="BF408" i="1"/>
  <c r="BK408" i="1"/>
  <c r="BL408" i="1"/>
  <c r="AL424" i="1"/>
  <c r="BF424" i="1"/>
  <c r="AQ424" i="1"/>
  <c r="AV424" i="1" s="1"/>
  <c r="BA424" i="1" s="1"/>
  <c r="BK424" i="1"/>
  <c r="BL424" i="1"/>
  <c r="AR4" i="1"/>
  <c r="AW4" i="1" s="1"/>
  <c r="BB4" i="1" s="1"/>
  <c r="BG4" i="1"/>
  <c r="AM4" i="1"/>
  <c r="BF12" i="1"/>
  <c r="AL12" i="1"/>
  <c r="AQ12" i="1"/>
  <c r="AV12" i="1" s="1"/>
  <c r="BA12" i="1" s="1"/>
  <c r="BL12" i="1"/>
  <c r="BK12" i="1"/>
  <c r="AL24" i="1"/>
  <c r="AQ24" i="1"/>
  <c r="AV24" i="1" s="1"/>
  <c r="BA24" i="1" s="1"/>
  <c r="BF24" i="1"/>
  <c r="BK24" i="1"/>
  <c r="BL24" i="1"/>
  <c r="BG28" i="1"/>
  <c r="AM28" i="1"/>
  <c r="AR28" i="1"/>
  <c r="AW28" i="1" s="1"/>
  <c r="BB28" i="1" s="1"/>
  <c r="AR40" i="1"/>
  <c r="AW40" i="1" s="1"/>
  <c r="BB40" i="1" s="1"/>
  <c r="BG40" i="1"/>
  <c r="AM40" i="1"/>
  <c r="AQ48" i="1"/>
  <c r="AV48" i="1" s="1"/>
  <c r="BA48" i="1" s="1"/>
  <c r="BF48" i="1"/>
  <c r="AL48" i="1"/>
  <c r="BK48" i="1"/>
  <c r="BL48" i="1"/>
  <c r="BI56" i="1"/>
  <c r="BD56" i="1"/>
  <c r="AN56" i="1"/>
  <c r="AS56" i="1" s="1"/>
  <c r="BH56" i="1"/>
  <c r="BC56" i="1"/>
  <c r="AO56" i="1"/>
  <c r="AT56" i="1" s="1"/>
  <c r="AY56" i="1" s="1"/>
  <c r="AJ56" i="1"/>
  <c r="AI56" i="1"/>
  <c r="AM64" i="1"/>
  <c r="AR64" i="1"/>
  <c r="AW64" i="1" s="1"/>
  <c r="BB64" i="1" s="1"/>
  <c r="BG64" i="1"/>
  <c r="BF76" i="1"/>
  <c r="AL76" i="1"/>
  <c r="AQ76" i="1"/>
  <c r="AV76" i="1" s="1"/>
  <c r="BA76" i="1" s="1"/>
  <c r="BL76" i="1"/>
  <c r="BK76" i="1"/>
  <c r="AL88" i="1"/>
  <c r="AQ88" i="1"/>
  <c r="AV88" i="1" s="1"/>
  <c r="BA88" i="1" s="1"/>
  <c r="BF88" i="1"/>
  <c r="BK88" i="1"/>
  <c r="BL88" i="1"/>
  <c r="BG92" i="1"/>
  <c r="AM92" i="1"/>
  <c r="AR92" i="1"/>
  <c r="AW92" i="1" s="1"/>
  <c r="BB92" i="1" s="1"/>
  <c r="AM104" i="1"/>
  <c r="BG104" i="1"/>
  <c r="AR104" i="1"/>
  <c r="AW104" i="1" s="1"/>
  <c r="BB104" i="1" s="1"/>
  <c r="AQ112" i="1"/>
  <c r="AV112" i="1" s="1"/>
  <c r="BA112" i="1" s="1"/>
  <c r="AL112" i="1"/>
  <c r="BF112" i="1"/>
  <c r="BL112" i="1"/>
  <c r="BK112" i="1"/>
  <c r="AR136" i="1"/>
  <c r="AW136" i="1" s="1"/>
  <c r="BB136" i="1" s="1"/>
  <c r="BG136" i="1"/>
  <c r="AM136" i="1"/>
  <c r="AR168" i="1"/>
  <c r="AW168" i="1" s="1"/>
  <c r="BB168" i="1" s="1"/>
  <c r="BG168" i="1"/>
  <c r="AM168" i="1"/>
  <c r="AM200" i="1"/>
  <c r="AR200" i="1"/>
  <c r="AW200" i="1" s="1"/>
  <c r="BB200" i="1" s="1"/>
  <c r="BG200" i="1"/>
  <c r="AR232" i="1"/>
  <c r="AW232" i="1" s="1"/>
  <c r="BB232" i="1" s="1"/>
  <c r="BG232" i="1"/>
  <c r="AM232" i="1"/>
  <c r="AR264" i="1"/>
  <c r="AW264" i="1" s="1"/>
  <c r="BB264" i="1" s="1"/>
  <c r="BG264" i="1"/>
  <c r="AM264" i="1"/>
  <c r="AM296" i="1"/>
  <c r="AR296" i="1"/>
  <c r="AW296" i="1" s="1"/>
  <c r="BB296" i="1" s="1"/>
  <c r="BG296" i="1"/>
  <c r="AM328" i="1"/>
  <c r="BG328" i="1"/>
  <c r="AR328" i="1"/>
  <c r="AW328" i="1" s="1"/>
  <c r="BB328" i="1" s="1"/>
  <c r="AM360" i="1"/>
  <c r="BG360" i="1"/>
  <c r="AR360" i="1"/>
  <c r="AW360" i="1" s="1"/>
  <c r="BB360" i="1" s="1"/>
  <c r="AM392" i="1"/>
  <c r="BG392" i="1"/>
  <c r="AR392" i="1"/>
  <c r="AW392" i="1" s="1"/>
  <c r="BB392" i="1" s="1"/>
  <c r="AR424" i="1"/>
  <c r="AW424" i="1" s="1"/>
  <c r="BB424" i="1" s="1"/>
  <c r="BG424" i="1"/>
  <c r="AM424" i="1"/>
  <c r="BF82" i="1"/>
  <c r="AL82" i="1"/>
  <c r="AQ82" i="1"/>
  <c r="AV82" i="1" s="1"/>
  <c r="BA82" i="1" s="1"/>
  <c r="BK82" i="1"/>
  <c r="BL82" i="1"/>
  <c r="AR138" i="1"/>
  <c r="AW138" i="1" s="1"/>
  <c r="BB138" i="1" s="1"/>
  <c r="AM138" i="1"/>
  <c r="BG138" i="1"/>
  <c r="AL170" i="1"/>
  <c r="AQ170" i="1"/>
  <c r="AV170" i="1" s="1"/>
  <c r="BA170" i="1" s="1"/>
  <c r="BF170" i="1"/>
  <c r="BK170" i="1"/>
  <c r="BL170" i="1"/>
  <c r="AL194" i="1"/>
  <c r="AQ194" i="1"/>
  <c r="AV194" i="1" s="1"/>
  <c r="BA194" i="1" s="1"/>
  <c r="BF194" i="1"/>
  <c r="BK194" i="1"/>
  <c r="BL194" i="1"/>
  <c r="AL214" i="1"/>
  <c r="AQ214" i="1"/>
  <c r="AV214" i="1" s="1"/>
  <c r="BA214" i="1" s="1"/>
  <c r="BF214" i="1"/>
  <c r="BK214" i="1"/>
  <c r="BL214" i="1"/>
  <c r="AQ238" i="1"/>
  <c r="AV238" i="1" s="1"/>
  <c r="BA238" i="1" s="1"/>
  <c r="BF238" i="1"/>
  <c r="BK238" i="1"/>
  <c r="BL238" i="1"/>
  <c r="AL238" i="1"/>
  <c r="AQ254" i="1"/>
  <c r="AV254" i="1" s="1"/>
  <c r="BA254" i="1" s="1"/>
  <c r="BF254" i="1"/>
  <c r="BK254" i="1"/>
  <c r="BL254" i="1"/>
  <c r="AL254" i="1"/>
  <c r="AQ282" i="1"/>
  <c r="AV282" i="1" s="1"/>
  <c r="BA282" i="1" s="1"/>
  <c r="BF282" i="1"/>
  <c r="BK282" i="1"/>
  <c r="BL282" i="1"/>
  <c r="AL282" i="1"/>
  <c r="AQ298" i="1"/>
  <c r="AV298" i="1" s="1"/>
  <c r="BA298" i="1" s="1"/>
  <c r="BF298" i="1"/>
  <c r="AL298" i="1"/>
  <c r="BK298" i="1"/>
  <c r="BL298" i="1"/>
  <c r="AQ319" i="1"/>
  <c r="AV319" i="1" s="1"/>
  <c r="BA319" i="1" s="1"/>
  <c r="BF319" i="1"/>
  <c r="BK319" i="1"/>
  <c r="AL319" i="1"/>
  <c r="BL319" i="1"/>
  <c r="BF351" i="1"/>
  <c r="AQ351" i="1"/>
  <c r="AV351" i="1" s="1"/>
  <c r="BA351" i="1" s="1"/>
  <c r="BL351" i="1"/>
  <c r="BK351" i="1"/>
  <c r="AL351" i="1"/>
  <c r="AL379" i="1"/>
  <c r="AQ379" i="1"/>
  <c r="AV379" i="1" s="1"/>
  <c r="BA379" i="1" s="1"/>
  <c r="BF379" i="1"/>
  <c r="BL379" i="1"/>
  <c r="BK379" i="1"/>
  <c r="AL423" i="1"/>
  <c r="AQ423" i="1"/>
  <c r="AV423" i="1" s="1"/>
  <c r="BA423" i="1" s="1"/>
  <c r="BF423" i="1"/>
  <c r="BK423" i="1"/>
  <c r="BL423" i="1"/>
  <c r="AR19" i="1"/>
  <c r="AW19" i="1" s="1"/>
  <c r="BB19" i="1" s="1"/>
  <c r="BG19" i="1"/>
  <c r="AM19" i="1"/>
  <c r="AM43" i="1"/>
  <c r="BG43" i="1"/>
  <c r="AR43" i="1"/>
  <c r="AW43" i="1" s="1"/>
  <c r="BB43" i="1" s="1"/>
  <c r="AR63" i="1"/>
  <c r="AW63" i="1" s="1"/>
  <c r="BB63" i="1" s="1"/>
  <c r="BG63" i="1"/>
  <c r="AM63" i="1"/>
  <c r="AM83" i="1"/>
  <c r="BG83" i="1"/>
  <c r="AR83" i="1"/>
  <c r="AW83" i="1" s="1"/>
  <c r="BB83" i="1" s="1"/>
  <c r="AR103" i="1"/>
  <c r="AW103" i="1" s="1"/>
  <c r="BB103" i="1" s="1"/>
  <c r="BG103" i="1"/>
  <c r="AM103" i="1"/>
  <c r="AR127" i="1"/>
  <c r="AW127" i="1" s="1"/>
  <c r="BB127" i="1" s="1"/>
  <c r="BG127" i="1"/>
  <c r="AM127" i="1"/>
  <c r="AM143" i="1"/>
  <c r="BG143" i="1"/>
  <c r="AR143" i="1"/>
  <c r="AW143" i="1" s="1"/>
  <c r="BB143" i="1" s="1"/>
  <c r="AR171" i="1"/>
  <c r="AW171" i="1" s="1"/>
  <c r="BB171" i="1" s="1"/>
  <c r="BG171" i="1"/>
  <c r="AM171" i="1"/>
  <c r="AR191" i="1"/>
  <c r="AW191" i="1" s="1"/>
  <c r="BB191" i="1" s="1"/>
  <c r="BG191" i="1"/>
  <c r="AM191" i="1"/>
  <c r="AR211" i="1"/>
  <c r="AW211" i="1" s="1"/>
  <c r="BB211" i="1" s="1"/>
  <c r="BG211" i="1"/>
  <c r="AM211" i="1"/>
  <c r="AM231" i="1"/>
  <c r="AR231" i="1"/>
  <c r="AW231" i="1" s="1"/>
  <c r="BB231" i="1" s="1"/>
  <c r="BG231" i="1"/>
  <c r="AM255" i="1"/>
  <c r="AR255" i="1"/>
  <c r="AW255" i="1" s="1"/>
  <c r="BB255" i="1" s="1"/>
  <c r="BG255" i="1"/>
  <c r="AM279" i="1"/>
  <c r="AR279" i="1"/>
  <c r="AW279" i="1" s="1"/>
  <c r="BB279" i="1" s="1"/>
  <c r="BG279" i="1"/>
  <c r="AM303" i="1"/>
  <c r="AR303" i="1"/>
  <c r="AW303" i="1" s="1"/>
  <c r="BB303" i="1" s="1"/>
  <c r="BG303" i="1"/>
  <c r="BG387" i="1"/>
  <c r="AM387" i="1"/>
  <c r="AQ387" i="1"/>
  <c r="AV387" i="1" s="1"/>
  <c r="BA387" i="1" s="1"/>
  <c r="AR387" i="1"/>
  <c r="AW387" i="1" s="1"/>
  <c r="BB387" i="1" s="1"/>
  <c r="AL46" i="1"/>
  <c r="AQ46" i="1"/>
  <c r="AV46" i="1" s="1"/>
  <c r="BA46" i="1" s="1"/>
  <c r="BF46" i="1"/>
  <c r="BK46" i="1"/>
  <c r="BL46" i="1"/>
  <c r="AQ128" i="1"/>
  <c r="AV128" i="1" s="1"/>
  <c r="BA128" i="1" s="1"/>
  <c r="BF128" i="1"/>
  <c r="AL128" i="1"/>
  <c r="BL128" i="1"/>
  <c r="BK128" i="1"/>
  <c r="AQ192" i="1"/>
  <c r="AV192" i="1" s="1"/>
  <c r="BA192" i="1" s="1"/>
  <c r="BF192" i="1"/>
  <c r="BL192" i="1"/>
  <c r="BK192" i="1"/>
  <c r="AL192" i="1"/>
  <c r="AL233" i="1"/>
  <c r="AQ233" i="1"/>
  <c r="AV233" i="1" s="1"/>
  <c r="BA233" i="1" s="1"/>
  <c r="BF233" i="1"/>
  <c r="BK233" i="1"/>
  <c r="BL233" i="1"/>
  <c r="AL265" i="1"/>
  <c r="AQ265" i="1"/>
  <c r="AV265" i="1" s="1"/>
  <c r="BA265" i="1" s="1"/>
  <c r="BF265" i="1"/>
  <c r="BK265" i="1"/>
  <c r="BL265" i="1"/>
  <c r="AL297" i="1"/>
  <c r="AQ297" i="1"/>
  <c r="AV297" i="1" s="1"/>
  <c r="BA297" i="1" s="1"/>
  <c r="BF297" i="1"/>
  <c r="BK297" i="1"/>
  <c r="BL297" i="1"/>
  <c r="BF325" i="1"/>
  <c r="AL325" i="1"/>
  <c r="BK325" i="1"/>
  <c r="AQ325" i="1"/>
  <c r="AV325" i="1" s="1"/>
  <c r="BA325" i="1" s="1"/>
  <c r="BL325" i="1"/>
  <c r="BF341" i="1"/>
  <c r="AL341" i="1"/>
  <c r="BK341" i="1"/>
  <c r="AQ341" i="1"/>
  <c r="AV341" i="1" s="1"/>
  <c r="BA341" i="1" s="1"/>
  <c r="BL341" i="1"/>
  <c r="BF357" i="1"/>
  <c r="AL357" i="1"/>
  <c r="AQ357" i="1"/>
  <c r="AV357" i="1" s="1"/>
  <c r="BA357" i="1" s="1"/>
  <c r="BK357" i="1"/>
  <c r="BL357" i="1"/>
  <c r="AL373" i="1"/>
  <c r="AQ373" i="1"/>
  <c r="AV373" i="1" s="1"/>
  <c r="BA373" i="1" s="1"/>
  <c r="BF373" i="1"/>
  <c r="BK373" i="1"/>
  <c r="BL373" i="1"/>
  <c r="AL389" i="1"/>
  <c r="AQ389" i="1"/>
  <c r="AV389" i="1" s="1"/>
  <c r="BA389" i="1" s="1"/>
  <c r="BF389" i="1"/>
  <c r="BL389" i="1"/>
  <c r="BK389" i="1"/>
  <c r="AL405" i="1"/>
  <c r="AQ405" i="1"/>
  <c r="AV405" i="1" s="1"/>
  <c r="BA405" i="1" s="1"/>
  <c r="BF405" i="1"/>
  <c r="BK405" i="1"/>
  <c r="BL405" i="1"/>
  <c r="AL421" i="1"/>
  <c r="AQ421" i="1"/>
  <c r="AV421" i="1" s="1"/>
  <c r="BA421" i="1" s="1"/>
  <c r="BF421" i="1"/>
  <c r="BL421" i="1"/>
  <c r="BK421" i="1"/>
  <c r="AM5" i="1"/>
  <c r="AR5" i="1"/>
  <c r="AW5" i="1" s="1"/>
  <c r="BB5" i="1" s="1"/>
  <c r="BG5" i="1"/>
  <c r="AL13" i="1"/>
  <c r="AQ13" i="1"/>
  <c r="AV13" i="1" s="1"/>
  <c r="BA13" i="1" s="1"/>
  <c r="BF13" i="1"/>
  <c r="BK13" i="1"/>
  <c r="BL13" i="1"/>
  <c r="BF21" i="1"/>
  <c r="AQ21" i="1"/>
  <c r="AV21" i="1" s="1"/>
  <c r="BA21" i="1" s="1"/>
  <c r="AL21" i="1"/>
  <c r="BK21" i="1"/>
  <c r="BL21" i="1"/>
  <c r="BF29" i="1"/>
  <c r="AQ29" i="1"/>
  <c r="AV29" i="1" s="1"/>
  <c r="BA29" i="1" s="1"/>
  <c r="AL29" i="1"/>
  <c r="BK29" i="1"/>
  <c r="BL29" i="1"/>
  <c r="AL37" i="1"/>
  <c r="AQ37" i="1"/>
  <c r="AV37" i="1" s="1"/>
  <c r="BA37" i="1" s="1"/>
  <c r="BF37" i="1"/>
  <c r="BK37" i="1"/>
  <c r="BL37" i="1"/>
  <c r="AQ45" i="1"/>
  <c r="AV45" i="1" s="1"/>
  <c r="BA45" i="1" s="1"/>
  <c r="BF45" i="1"/>
  <c r="AL45" i="1"/>
  <c r="BK45" i="1"/>
  <c r="BL45" i="1"/>
  <c r="AQ53" i="1"/>
  <c r="AV53" i="1" s="1"/>
  <c r="BA53" i="1" s="1"/>
  <c r="AL53" i="1"/>
  <c r="BF53" i="1"/>
  <c r="BK53" i="1"/>
  <c r="BL53" i="1"/>
  <c r="AQ61" i="1"/>
  <c r="AV61" i="1" s="1"/>
  <c r="BA61" i="1" s="1"/>
  <c r="BF61" i="1"/>
  <c r="AL61" i="1"/>
  <c r="BK61" i="1"/>
  <c r="BL61" i="1"/>
  <c r="AL69" i="1"/>
  <c r="AQ69" i="1"/>
  <c r="AV69" i="1" s="1"/>
  <c r="BA69" i="1" s="1"/>
  <c r="BF69" i="1"/>
  <c r="BK69" i="1"/>
  <c r="BL69" i="1"/>
  <c r="AL77" i="1"/>
  <c r="AQ77" i="1"/>
  <c r="AV77" i="1" s="1"/>
  <c r="BA77" i="1" s="1"/>
  <c r="BF77" i="1"/>
  <c r="BK77" i="1"/>
  <c r="BL77" i="1"/>
  <c r="AL85" i="1"/>
  <c r="AQ85" i="1"/>
  <c r="AV85" i="1" s="1"/>
  <c r="BA85" i="1" s="1"/>
  <c r="BF85" i="1"/>
  <c r="BK85" i="1"/>
  <c r="BL85" i="1"/>
  <c r="AQ93" i="1"/>
  <c r="AV93" i="1" s="1"/>
  <c r="BA93" i="1" s="1"/>
  <c r="BF93" i="1"/>
  <c r="AL93" i="1"/>
  <c r="BK93" i="1"/>
  <c r="BL93" i="1"/>
  <c r="AQ101" i="1"/>
  <c r="AV101" i="1" s="1"/>
  <c r="BA101" i="1" s="1"/>
  <c r="BF101" i="1"/>
  <c r="AL101" i="1"/>
  <c r="BK101" i="1"/>
  <c r="BL101" i="1"/>
  <c r="AQ109" i="1"/>
  <c r="AV109" i="1" s="1"/>
  <c r="BA109" i="1" s="1"/>
  <c r="BF109" i="1"/>
  <c r="AL109" i="1"/>
  <c r="BK109" i="1"/>
  <c r="BL109" i="1"/>
  <c r="AQ117" i="1"/>
  <c r="AV117" i="1" s="1"/>
  <c r="BA117" i="1" s="1"/>
  <c r="BF117" i="1"/>
  <c r="AL117" i="1"/>
  <c r="BK117" i="1"/>
  <c r="BL117" i="1"/>
  <c r="AK121" i="1"/>
  <c r="AP121" i="1"/>
  <c r="AU121" i="1" s="1"/>
  <c r="AZ121" i="1" s="1"/>
  <c r="BE121" i="1"/>
  <c r="AR129" i="1"/>
  <c r="AW129" i="1" s="1"/>
  <c r="BB129" i="1" s="1"/>
  <c r="BG129" i="1"/>
  <c r="AM129" i="1"/>
  <c r="AM137" i="1"/>
  <c r="BG137" i="1"/>
  <c r="AR137" i="1"/>
  <c r="AW137" i="1" s="1"/>
  <c r="BB137" i="1" s="1"/>
  <c r="AL145" i="1"/>
  <c r="BF145" i="1"/>
  <c r="AQ145" i="1"/>
  <c r="AV145" i="1" s="1"/>
  <c r="BA145" i="1" s="1"/>
  <c r="BL145" i="1"/>
  <c r="BK145" i="1"/>
  <c r="AQ153" i="1"/>
  <c r="AV153" i="1" s="1"/>
  <c r="BA153" i="1" s="1"/>
  <c r="BF153" i="1"/>
  <c r="AL153" i="1"/>
  <c r="BK153" i="1"/>
  <c r="BL153" i="1"/>
  <c r="AM157" i="1"/>
  <c r="AR157" i="1"/>
  <c r="AW157" i="1" s="1"/>
  <c r="BB157" i="1" s="1"/>
  <c r="BG157" i="1"/>
  <c r="AM165" i="1"/>
  <c r="AR165" i="1"/>
  <c r="AW165" i="1" s="1"/>
  <c r="BB165" i="1" s="1"/>
  <c r="BG165" i="1"/>
  <c r="AL173" i="1"/>
  <c r="AQ173" i="1"/>
  <c r="AV173" i="1" s="1"/>
  <c r="BA173" i="1" s="1"/>
  <c r="BF173" i="1"/>
  <c r="BK173" i="1"/>
  <c r="BL173" i="1"/>
  <c r="AL181" i="1"/>
  <c r="BF181" i="1"/>
  <c r="AQ181" i="1"/>
  <c r="AV181" i="1" s="1"/>
  <c r="BA181" i="1" s="1"/>
  <c r="BK181" i="1"/>
  <c r="BL181" i="1"/>
  <c r="AP185" i="1"/>
  <c r="AU185" i="1" s="1"/>
  <c r="AZ185" i="1" s="1"/>
  <c r="BE185" i="1"/>
  <c r="AK185" i="1"/>
  <c r="BG193" i="1"/>
  <c r="AM193" i="1"/>
  <c r="AR193" i="1"/>
  <c r="AW193" i="1" s="1"/>
  <c r="BB193" i="1" s="1"/>
  <c r="BG201" i="1"/>
  <c r="AM201" i="1"/>
  <c r="AR201" i="1"/>
  <c r="AW201" i="1" s="1"/>
  <c r="BB201" i="1" s="1"/>
  <c r="AL209" i="1"/>
  <c r="AQ209" i="1"/>
  <c r="AV209" i="1" s="1"/>
  <c r="BA209" i="1" s="1"/>
  <c r="BL209" i="1"/>
  <c r="BK209" i="1"/>
  <c r="BF209" i="1"/>
  <c r="AR233" i="1"/>
  <c r="AW233" i="1" s="1"/>
  <c r="BB233" i="1" s="1"/>
  <c r="BG233" i="1"/>
  <c r="AM233" i="1"/>
  <c r="AR265" i="1"/>
  <c r="AW265" i="1" s="1"/>
  <c r="BB265" i="1" s="1"/>
  <c r="BG265" i="1"/>
  <c r="AM265" i="1"/>
  <c r="AR297" i="1"/>
  <c r="AW297" i="1" s="1"/>
  <c r="BB297" i="1" s="1"/>
  <c r="BG297" i="1"/>
  <c r="AM297" i="1"/>
  <c r="BG329" i="1"/>
  <c r="AM329" i="1"/>
  <c r="AR329" i="1"/>
  <c r="AW329" i="1" s="1"/>
  <c r="BB329" i="1" s="1"/>
  <c r="AR361" i="1"/>
  <c r="AW361" i="1" s="1"/>
  <c r="BB361" i="1" s="1"/>
  <c r="BG361" i="1"/>
  <c r="AM361" i="1"/>
  <c r="AR393" i="1"/>
  <c r="AW393" i="1" s="1"/>
  <c r="BB393" i="1" s="1"/>
  <c r="BG393" i="1"/>
  <c r="AM393" i="1"/>
  <c r="BF98" i="1"/>
  <c r="AQ98" i="1"/>
  <c r="AV98" i="1" s="1"/>
  <c r="BA98" i="1" s="1"/>
  <c r="AL98" i="1"/>
  <c r="BK98" i="1"/>
  <c r="BL98" i="1"/>
  <c r="BF114" i="1"/>
  <c r="AL114" i="1"/>
  <c r="AQ114" i="1"/>
  <c r="AV114" i="1" s="1"/>
  <c r="BA114" i="1" s="1"/>
  <c r="BK114" i="1"/>
  <c r="BL114" i="1"/>
  <c r="BF134" i="1"/>
  <c r="AL134" i="1"/>
  <c r="AQ134" i="1"/>
  <c r="AV134" i="1" s="1"/>
  <c r="BA134" i="1" s="1"/>
  <c r="BK134" i="1"/>
  <c r="BL134" i="1"/>
  <c r="AL162" i="1"/>
  <c r="AQ162" i="1"/>
  <c r="AV162" i="1" s="1"/>
  <c r="BA162" i="1" s="1"/>
  <c r="BF162" i="1"/>
  <c r="BK162" i="1"/>
  <c r="BL162" i="1"/>
  <c r="BF178" i="1"/>
  <c r="AQ178" i="1"/>
  <c r="AV178" i="1" s="1"/>
  <c r="BA178" i="1" s="1"/>
  <c r="AL178" i="1"/>
  <c r="BK178" i="1"/>
  <c r="BL178" i="1"/>
  <c r="AL198" i="1"/>
  <c r="AQ198" i="1"/>
  <c r="AV198" i="1" s="1"/>
  <c r="BA198" i="1" s="1"/>
  <c r="BF198" i="1"/>
  <c r="BK198" i="1"/>
  <c r="BL198" i="1"/>
  <c r="AQ230" i="1"/>
  <c r="AV230" i="1" s="1"/>
  <c r="BA230" i="1" s="1"/>
  <c r="BF230" i="1"/>
  <c r="BK230" i="1"/>
  <c r="BL230" i="1"/>
  <c r="AL230" i="1"/>
  <c r="AQ258" i="1"/>
  <c r="AV258" i="1" s="1"/>
  <c r="BA258" i="1" s="1"/>
  <c r="BF258" i="1"/>
  <c r="BK258" i="1"/>
  <c r="BL258" i="1"/>
  <c r="AL258" i="1"/>
  <c r="AQ290" i="1"/>
  <c r="AV290" i="1" s="1"/>
  <c r="BA290" i="1" s="1"/>
  <c r="BF290" i="1"/>
  <c r="AL290" i="1"/>
  <c r="BK290" i="1"/>
  <c r="BL290" i="1"/>
  <c r="AQ315" i="1"/>
  <c r="AV315" i="1" s="1"/>
  <c r="BA315" i="1" s="1"/>
  <c r="BF315" i="1"/>
  <c r="BK315" i="1"/>
  <c r="AL315" i="1"/>
  <c r="BL315" i="1"/>
  <c r="BF347" i="1"/>
  <c r="AQ347" i="1"/>
  <c r="AV347" i="1" s="1"/>
  <c r="BA347" i="1" s="1"/>
  <c r="AL347" i="1"/>
  <c r="AM347" i="1"/>
  <c r="BK347" i="1"/>
  <c r="BL347" i="1"/>
  <c r="AQ383" i="1"/>
  <c r="AV383" i="1" s="1"/>
  <c r="BA383" i="1" s="1"/>
  <c r="BF383" i="1"/>
  <c r="AL383" i="1"/>
  <c r="BK383" i="1"/>
  <c r="BL383" i="1"/>
  <c r="AL411" i="1"/>
  <c r="AQ411" i="1"/>
  <c r="AV411" i="1" s="1"/>
  <c r="BA411" i="1" s="1"/>
  <c r="BF411" i="1"/>
  <c r="BL411" i="1"/>
  <c r="BK411" i="1"/>
  <c r="BL2" i="1"/>
  <c r="BK2" i="1"/>
  <c r="AR15" i="1"/>
  <c r="AW15" i="1" s="1"/>
  <c r="BB15" i="1" s="1"/>
  <c r="AM15" i="1"/>
  <c r="BG15" i="1"/>
  <c r="AM35" i="1"/>
  <c r="AR35" i="1"/>
  <c r="AW35" i="1" s="1"/>
  <c r="BB35" i="1" s="1"/>
  <c r="BG35" i="1"/>
  <c r="AR59" i="1"/>
  <c r="AW59" i="1" s="1"/>
  <c r="BB59" i="1" s="1"/>
  <c r="BG59" i="1"/>
  <c r="AM59" i="1"/>
  <c r="AM79" i="1"/>
  <c r="BG79" i="1"/>
  <c r="AR79" i="1"/>
  <c r="AW79" i="1" s="1"/>
  <c r="BB79" i="1" s="1"/>
  <c r="AR107" i="1"/>
  <c r="AW107" i="1" s="1"/>
  <c r="BB107" i="1" s="1"/>
  <c r="BG107" i="1"/>
  <c r="AM107" i="1"/>
  <c r="AR123" i="1"/>
  <c r="AW123" i="1" s="1"/>
  <c r="BB123" i="1" s="1"/>
  <c r="AM123" i="1"/>
  <c r="BG123" i="1"/>
  <c r="AM151" i="1"/>
  <c r="BG151" i="1"/>
  <c r="AR151" i="1"/>
  <c r="AW151" i="1" s="1"/>
  <c r="BB151" i="1" s="1"/>
  <c r="AR175" i="1"/>
  <c r="AW175" i="1" s="1"/>
  <c r="BB175" i="1" s="1"/>
  <c r="BG175" i="1"/>
  <c r="AM175" i="1"/>
  <c r="AR195" i="1"/>
  <c r="AW195" i="1" s="1"/>
  <c r="BB195" i="1" s="1"/>
  <c r="BG195" i="1"/>
  <c r="AM195" i="1"/>
  <c r="AM215" i="1"/>
  <c r="BG215" i="1"/>
  <c r="AR215" i="1"/>
  <c r="AW215" i="1" s="1"/>
  <c r="BB215" i="1" s="1"/>
  <c r="AM239" i="1"/>
  <c r="AR239" i="1"/>
  <c r="AW239" i="1" s="1"/>
  <c r="BB239" i="1" s="1"/>
  <c r="BG239" i="1"/>
  <c r="AM259" i="1"/>
  <c r="AR259" i="1"/>
  <c r="AW259" i="1" s="1"/>
  <c r="BB259" i="1" s="1"/>
  <c r="BG259" i="1"/>
  <c r="AM275" i="1"/>
  <c r="AR275" i="1"/>
  <c r="AW275" i="1" s="1"/>
  <c r="BB275" i="1" s="1"/>
  <c r="BG275" i="1"/>
  <c r="AM299" i="1"/>
  <c r="AR299" i="1"/>
  <c r="AW299" i="1" s="1"/>
  <c r="BB299" i="1" s="1"/>
  <c r="BG299" i="1"/>
  <c r="AR343" i="1"/>
  <c r="AW343" i="1" s="1"/>
  <c r="BB343" i="1" s="1"/>
  <c r="BG343" i="1"/>
  <c r="AM343" i="1"/>
  <c r="AM407" i="1"/>
  <c r="AR407" i="1"/>
  <c r="AW407" i="1" s="1"/>
  <c r="BB407" i="1" s="1"/>
  <c r="BG407" i="1"/>
  <c r="AM26" i="1"/>
  <c r="BG26" i="1"/>
  <c r="AR26" i="1"/>
  <c r="AW26" i="1" s="1"/>
  <c r="BB26" i="1" s="1"/>
  <c r="BF6" i="1"/>
  <c r="AL6" i="1"/>
  <c r="AQ6" i="1"/>
  <c r="AV6" i="1" s="1"/>
  <c r="BA6" i="1" s="1"/>
  <c r="BK6" i="1"/>
  <c r="BL6" i="1"/>
  <c r="BF116" i="1"/>
  <c r="AL116" i="1"/>
  <c r="AQ116" i="1"/>
  <c r="AV116" i="1" s="1"/>
  <c r="BA116" i="1" s="1"/>
  <c r="BK116" i="1"/>
  <c r="BL116" i="1"/>
  <c r="AQ180" i="1"/>
  <c r="AV180" i="1" s="1"/>
  <c r="BA180" i="1" s="1"/>
  <c r="BF180" i="1"/>
  <c r="AL180" i="1"/>
  <c r="BL180" i="1"/>
  <c r="BK180" i="1"/>
  <c r="BF228" i="1"/>
  <c r="AL228" i="1"/>
  <c r="AQ228" i="1"/>
  <c r="AV228" i="1" s="1"/>
  <c r="BA228" i="1" s="1"/>
  <c r="BL228" i="1"/>
  <c r="BK228" i="1"/>
  <c r="AL260" i="1"/>
  <c r="AQ260" i="1"/>
  <c r="AV260" i="1" s="1"/>
  <c r="BA260" i="1" s="1"/>
  <c r="BF260" i="1"/>
  <c r="BL260" i="1"/>
  <c r="BK260" i="1"/>
  <c r="AL292" i="1"/>
  <c r="AQ292" i="1"/>
  <c r="AV292" i="1" s="1"/>
  <c r="BA292" i="1" s="1"/>
  <c r="BL292" i="1"/>
  <c r="BF292" i="1"/>
  <c r="BK292" i="1"/>
  <c r="BK318" i="1"/>
  <c r="BL318" i="1"/>
  <c r="AL318" i="1"/>
  <c r="BF318" i="1"/>
  <c r="AQ318" i="1"/>
  <c r="AV318" i="1" s="1"/>
  <c r="BA318" i="1" s="1"/>
  <c r="AL334" i="1"/>
  <c r="AQ334" i="1"/>
  <c r="AV334" i="1" s="1"/>
  <c r="BA334" i="1" s="1"/>
  <c r="BK334" i="1"/>
  <c r="BL334" i="1"/>
  <c r="BF334" i="1"/>
  <c r="AL350" i="1"/>
  <c r="AQ350" i="1"/>
  <c r="AV350" i="1" s="1"/>
  <c r="BA350" i="1" s="1"/>
  <c r="BK350" i="1"/>
  <c r="BL350" i="1"/>
  <c r="BF350" i="1"/>
  <c r="AR350" i="1"/>
  <c r="AW350" i="1" s="1"/>
  <c r="BB350" i="1" s="1"/>
  <c r="BK366" i="1"/>
  <c r="BL366" i="1"/>
  <c r="BF366" i="1"/>
  <c r="AL366" i="1"/>
  <c r="AQ366" i="1"/>
  <c r="AV366" i="1" s="1"/>
  <c r="BA366" i="1" s="1"/>
  <c r="BK382" i="1"/>
  <c r="BL382" i="1"/>
  <c r="AQ382" i="1"/>
  <c r="AV382" i="1" s="1"/>
  <c r="BA382" i="1" s="1"/>
  <c r="BF382" i="1"/>
  <c r="AL382" i="1"/>
  <c r="BK398" i="1"/>
  <c r="BL398" i="1"/>
  <c r="BF398" i="1"/>
  <c r="AL398" i="1"/>
  <c r="AQ398" i="1"/>
  <c r="AV398" i="1" s="1"/>
  <c r="BA398" i="1" s="1"/>
  <c r="BF414" i="1"/>
  <c r="BK414" i="1"/>
  <c r="BL414" i="1"/>
  <c r="AQ414" i="1"/>
  <c r="AV414" i="1" s="1"/>
  <c r="BA414" i="1" s="1"/>
  <c r="AL414" i="1"/>
  <c r="BF18" i="1"/>
  <c r="AL18" i="1"/>
  <c r="AQ18" i="1"/>
  <c r="AV18" i="1" s="1"/>
  <c r="BA18" i="1" s="1"/>
  <c r="BK18" i="1"/>
  <c r="BL18" i="1"/>
  <c r="AQ34" i="1"/>
  <c r="AV34" i="1" s="1"/>
  <c r="BA34" i="1" s="1"/>
  <c r="BF34" i="1"/>
  <c r="AL34" i="1"/>
  <c r="BK34" i="1"/>
  <c r="BL34" i="1"/>
  <c r="AQ42" i="1"/>
  <c r="AV42" i="1" s="1"/>
  <c r="BA42" i="1" s="1"/>
  <c r="BF42" i="1"/>
  <c r="AL42" i="1"/>
  <c r="BK42" i="1"/>
  <c r="BL42" i="1"/>
  <c r="AQ54" i="1"/>
  <c r="AV54" i="1" s="1"/>
  <c r="BA54" i="1" s="1"/>
  <c r="BF54" i="1"/>
  <c r="AL54" i="1"/>
  <c r="BK54" i="1"/>
  <c r="BL54" i="1"/>
  <c r="BF66" i="1"/>
  <c r="AQ66" i="1"/>
  <c r="AV66" i="1" s="1"/>
  <c r="BA66" i="1" s="1"/>
  <c r="AL66" i="1"/>
  <c r="BK66" i="1"/>
  <c r="BL66" i="1"/>
  <c r="AR74" i="1"/>
  <c r="AW74" i="1" s="1"/>
  <c r="BB74" i="1" s="1"/>
  <c r="BG74" i="1"/>
  <c r="AM74" i="1"/>
  <c r="AL118" i="1"/>
  <c r="AQ118" i="1"/>
  <c r="AV118" i="1" s="1"/>
  <c r="BA118" i="1" s="1"/>
  <c r="BF118" i="1"/>
  <c r="BK118" i="1"/>
  <c r="BL118" i="1"/>
  <c r="AL142" i="1"/>
  <c r="AQ142" i="1"/>
  <c r="AV142" i="1" s="1"/>
  <c r="BA142" i="1" s="1"/>
  <c r="BK142" i="1"/>
  <c r="BL142" i="1"/>
  <c r="BF142" i="1"/>
  <c r="AL174" i="1"/>
  <c r="AQ174" i="1"/>
  <c r="AV174" i="1" s="1"/>
  <c r="BA174" i="1" s="1"/>
  <c r="BK174" i="1"/>
  <c r="BL174" i="1"/>
  <c r="BF174" i="1"/>
  <c r="AM202" i="1"/>
  <c r="AR202" i="1"/>
  <c r="AW202" i="1" s="1"/>
  <c r="BB202" i="1" s="1"/>
  <c r="BG202" i="1"/>
  <c r="AQ234" i="1"/>
  <c r="AV234" i="1" s="1"/>
  <c r="BA234" i="1" s="1"/>
  <c r="BF234" i="1"/>
  <c r="BK234" i="1"/>
  <c r="BL234" i="1"/>
  <c r="AL234" i="1"/>
  <c r="AQ262" i="1"/>
  <c r="AV262" i="1" s="1"/>
  <c r="BA262" i="1" s="1"/>
  <c r="BF262" i="1"/>
  <c r="BK262" i="1"/>
  <c r="BL262" i="1"/>
  <c r="AL262" i="1"/>
  <c r="AQ294" i="1"/>
  <c r="AV294" i="1" s="1"/>
  <c r="BA294" i="1" s="1"/>
  <c r="BF294" i="1"/>
  <c r="AL294" i="1"/>
  <c r="BK294" i="1"/>
  <c r="BL294" i="1"/>
  <c r="AL7" i="1"/>
  <c r="AQ7" i="1"/>
  <c r="AV7" i="1" s="1"/>
  <c r="BA7" i="1" s="1"/>
  <c r="BF7" i="1"/>
  <c r="BK7" i="1"/>
  <c r="BL7" i="1"/>
  <c r="BF39" i="1"/>
  <c r="AQ39" i="1"/>
  <c r="AV39" i="1" s="1"/>
  <c r="BA39" i="1" s="1"/>
  <c r="AL39" i="1"/>
  <c r="BK39" i="1"/>
  <c r="BL39" i="1"/>
  <c r="AQ71" i="1"/>
  <c r="AV71" i="1" s="1"/>
  <c r="BA71" i="1" s="1"/>
  <c r="BF71" i="1"/>
  <c r="AL71" i="1"/>
  <c r="BK71" i="1"/>
  <c r="BL71" i="1"/>
  <c r="AL99" i="1"/>
  <c r="AQ99" i="1"/>
  <c r="AV99" i="1" s="1"/>
  <c r="BA99" i="1" s="1"/>
  <c r="BF99" i="1"/>
  <c r="BK99" i="1"/>
  <c r="BL99" i="1"/>
  <c r="BF131" i="1"/>
  <c r="AL131" i="1"/>
  <c r="AQ131" i="1"/>
  <c r="AV131" i="1" s="1"/>
  <c r="BA131" i="1" s="1"/>
  <c r="BK131" i="1"/>
  <c r="BL131" i="1"/>
  <c r="BF155" i="1"/>
  <c r="AQ155" i="1"/>
  <c r="AV155" i="1" s="1"/>
  <c r="BA155" i="1" s="1"/>
  <c r="AL155" i="1"/>
  <c r="BK155" i="1"/>
  <c r="BL155" i="1"/>
  <c r="BF187" i="1"/>
  <c r="AQ187" i="1"/>
  <c r="AV187" i="1" s="1"/>
  <c r="BA187" i="1" s="1"/>
  <c r="BK187" i="1"/>
  <c r="AL187" i="1"/>
  <c r="BL187" i="1"/>
  <c r="AQ219" i="1"/>
  <c r="AV219" i="1" s="1"/>
  <c r="BA219" i="1" s="1"/>
  <c r="BF219" i="1"/>
  <c r="AL219" i="1"/>
  <c r="BK219" i="1"/>
  <c r="BL219" i="1"/>
  <c r="AL251" i="1"/>
  <c r="AQ251" i="1"/>
  <c r="AV251" i="1" s="1"/>
  <c r="BA251" i="1" s="1"/>
  <c r="BF251" i="1"/>
  <c r="BK251" i="1"/>
  <c r="BL251" i="1"/>
  <c r="AM263" i="1"/>
  <c r="AR263" i="1"/>
  <c r="AW263" i="1" s="1"/>
  <c r="BB263" i="1" s="1"/>
  <c r="BG263" i="1"/>
  <c r="AM295" i="1"/>
  <c r="AR295" i="1"/>
  <c r="AW295" i="1" s="1"/>
  <c r="BB295" i="1" s="1"/>
  <c r="BG295" i="1"/>
  <c r="AR359" i="1"/>
  <c r="AW359" i="1" s="1"/>
  <c r="BB359" i="1" s="1"/>
  <c r="BG359" i="1"/>
  <c r="AM359" i="1"/>
  <c r="AM423" i="1"/>
  <c r="AR423" i="1"/>
  <c r="AW423" i="1" s="1"/>
  <c r="BB423" i="1" s="1"/>
  <c r="BG423" i="1"/>
  <c r="AL277" i="1"/>
  <c r="AQ277" i="1"/>
  <c r="AV277" i="1" s="1"/>
  <c r="BA277" i="1" s="1"/>
  <c r="BK277" i="1"/>
  <c r="BF277" i="1"/>
  <c r="BL277" i="1"/>
  <c r="BF221" i="1"/>
  <c r="AQ221" i="1"/>
  <c r="AV221" i="1" s="1"/>
  <c r="BA221" i="1" s="1"/>
  <c r="AL221" i="1"/>
  <c r="BK221" i="1"/>
  <c r="BL221" i="1"/>
  <c r="AL36" i="1"/>
  <c r="AQ36" i="1"/>
  <c r="AV36" i="1" s="1"/>
  <c r="BA36" i="1" s="1"/>
  <c r="BF36" i="1"/>
  <c r="BK36" i="1"/>
  <c r="BL36" i="1"/>
  <c r="AR317" i="1"/>
  <c r="AW317" i="1" s="1"/>
  <c r="BB317" i="1" s="1"/>
  <c r="BG317" i="1"/>
  <c r="AM317" i="1"/>
  <c r="BF154" i="1"/>
  <c r="AR330" i="1"/>
  <c r="AW330" i="1" s="1"/>
  <c r="BB330" i="1" s="1"/>
  <c r="AR358" i="1"/>
  <c r="AW358" i="1" s="1"/>
  <c r="BB358" i="1" s="1"/>
  <c r="AR386" i="1"/>
  <c r="AW386" i="1" s="1"/>
  <c r="BB386" i="1" s="1"/>
  <c r="BG405" i="1"/>
  <c r="AM6" i="1"/>
  <c r="BG14" i="1"/>
  <c r="BF26" i="1"/>
  <c r="AM30" i="1"/>
  <c r="AR46" i="1"/>
  <c r="AW46" i="1" s="1"/>
  <c r="BB46" i="1" s="1"/>
  <c r="AM78" i="1"/>
  <c r="BK90" i="1"/>
  <c r="AR94" i="1"/>
  <c r="AW94" i="1" s="1"/>
  <c r="BB94" i="1" s="1"/>
  <c r="AR110" i="1"/>
  <c r="AW110" i="1" s="1"/>
  <c r="BB110" i="1" s="1"/>
  <c r="AL154" i="1"/>
  <c r="BK218" i="1"/>
  <c r="BL274" i="1"/>
  <c r="AM314" i="1"/>
  <c r="BG318" i="1"/>
  <c r="AR322" i="1"/>
  <c r="AW322" i="1" s="1"/>
  <c r="BB322" i="1" s="1"/>
  <c r="BG330" i="1"/>
  <c r="BG338" i="1"/>
  <c r="AR346" i="1"/>
  <c r="AW346" i="1" s="1"/>
  <c r="BB346" i="1" s="1"/>
  <c r="AR354" i="1"/>
  <c r="AW354" i="1" s="1"/>
  <c r="BB354" i="1" s="1"/>
  <c r="BG362" i="1"/>
  <c r="BG366" i="1"/>
  <c r="AR374" i="1"/>
  <c r="AW374" i="1" s="1"/>
  <c r="BB374" i="1" s="1"/>
  <c r="AM382" i="1"/>
  <c r="BG390" i="1"/>
  <c r="AM394" i="1"/>
  <c r="AM402" i="1"/>
  <c r="AR410" i="1"/>
  <c r="AW410" i="1" s="1"/>
  <c r="BB410" i="1" s="1"/>
  <c r="AR414" i="1"/>
  <c r="AW414" i="1" s="1"/>
  <c r="BB414" i="1" s="1"/>
  <c r="AR422" i="1"/>
  <c r="AW422" i="1" s="1"/>
  <c r="BB422" i="1" s="1"/>
  <c r="AR220" i="1"/>
  <c r="AW220" i="1" s="1"/>
  <c r="BB220" i="1" s="1"/>
  <c r="BG389" i="1"/>
  <c r="BK57" i="1"/>
  <c r="BG225" i="1"/>
  <c r="BG241" i="1"/>
  <c r="AR253" i="1"/>
  <c r="AW253" i="1" s="1"/>
  <c r="BB253" i="1" s="1"/>
  <c r="AM273" i="1"/>
  <c r="BG277" i="1"/>
  <c r="AR289" i="1"/>
  <c r="AW289" i="1" s="1"/>
  <c r="BB289" i="1" s="1"/>
  <c r="AM309" i="1"/>
  <c r="BG321" i="1"/>
  <c r="BG325" i="1"/>
  <c r="BG341" i="1"/>
  <c r="BG365" i="1"/>
  <c r="BG381" i="1"/>
  <c r="AR405" i="1"/>
  <c r="AW405" i="1" s="1"/>
  <c r="BB405" i="1" s="1"/>
  <c r="AQ317" i="1"/>
  <c r="AV317" i="1" s="1"/>
  <c r="BA317" i="1" s="1"/>
  <c r="AM368" i="1"/>
  <c r="AM400" i="1"/>
  <c r="AR421" i="1"/>
  <c r="AW421" i="1" s="1"/>
  <c r="BB421" i="1" s="1"/>
  <c r="BK136" i="1"/>
  <c r="BK200" i="1"/>
  <c r="BL120" i="1"/>
  <c r="BL184" i="1"/>
  <c r="BL419" i="1"/>
  <c r="AM315" i="1"/>
  <c r="BG323" i="1"/>
  <c r="AR331" i="1"/>
  <c r="AW331" i="1" s="1"/>
  <c r="BB331" i="1" s="1"/>
  <c r="AR339" i="1"/>
  <c r="AW339" i="1" s="1"/>
  <c r="BB339" i="1" s="1"/>
  <c r="BG351" i="1"/>
  <c r="AR363" i="1"/>
  <c r="AW363" i="1" s="1"/>
  <c r="BB363" i="1" s="1"/>
  <c r="AM367" i="1"/>
  <c r="BG379" i="1"/>
  <c r="AL387" i="1"/>
  <c r="AR399" i="1"/>
  <c r="AW399" i="1" s="1"/>
  <c r="BB399" i="1" s="1"/>
  <c r="AR411" i="1"/>
  <c r="AW411" i="1" s="1"/>
  <c r="BB411" i="1" s="1"/>
  <c r="BG188" i="1"/>
  <c r="BG352" i="1"/>
  <c r="AR20" i="1"/>
  <c r="AW20" i="1" s="1"/>
  <c r="BB20" i="1" s="1"/>
  <c r="BG36" i="1"/>
  <c r="AR52" i="1"/>
  <c r="AW52" i="1" s="1"/>
  <c r="BB52" i="1" s="1"/>
  <c r="AM84" i="1"/>
  <c r="AM100" i="1"/>
  <c r="BG116" i="1"/>
  <c r="AR124" i="1"/>
  <c r="AW124" i="1" s="1"/>
  <c r="BB124" i="1" s="1"/>
  <c r="BG128" i="1"/>
  <c r="AM132" i="1"/>
  <c r="AM140" i="1"/>
  <c r="BG144" i="1"/>
  <c r="BG148" i="1"/>
  <c r="AM156" i="1"/>
  <c r="BG160" i="1"/>
  <c r="AR164" i="1"/>
  <c r="AW164" i="1" s="1"/>
  <c r="BB164" i="1" s="1"/>
  <c r="AR172" i="1"/>
  <c r="AW172" i="1" s="1"/>
  <c r="BB172" i="1" s="1"/>
  <c r="BG176" i="1"/>
  <c r="AM180" i="1"/>
  <c r="AM188" i="1"/>
  <c r="AR196" i="1"/>
  <c r="AW196" i="1" s="1"/>
  <c r="BB196" i="1" s="1"/>
  <c r="AR204" i="1"/>
  <c r="AW204" i="1" s="1"/>
  <c r="BB204" i="1" s="1"/>
  <c r="AM208" i="1"/>
  <c r="AR224" i="1"/>
  <c r="AW224" i="1" s="1"/>
  <c r="BB224" i="1" s="1"/>
  <c r="BG228" i="1"/>
  <c r="AM240" i="1"/>
  <c r="BG244" i="1"/>
  <c r="AR252" i="1"/>
  <c r="AW252" i="1" s="1"/>
  <c r="BB252" i="1" s="1"/>
  <c r="AM260" i="1"/>
  <c r="BG268" i="1"/>
  <c r="AR272" i="1"/>
  <c r="AW272" i="1" s="1"/>
  <c r="BB272" i="1" s="1"/>
  <c r="AR284" i="1"/>
  <c r="AW284" i="1" s="1"/>
  <c r="BB284" i="1" s="1"/>
  <c r="AR292" i="1"/>
  <c r="AW292" i="1" s="1"/>
  <c r="BB292" i="1" s="1"/>
  <c r="BG304" i="1"/>
  <c r="AR308" i="1"/>
  <c r="AW308" i="1" s="1"/>
  <c r="BB308" i="1" s="1"/>
  <c r="AM316" i="1"/>
  <c r="BG324" i="1"/>
  <c r="BG336" i="1"/>
  <c r="BG348" i="1"/>
  <c r="BG356" i="1"/>
  <c r="AR364" i="1"/>
  <c r="AW364" i="1" s="1"/>
  <c r="BB364" i="1" s="1"/>
  <c r="BG372" i="1"/>
  <c r="AR380" i="1"/>
  <c r="AW380" i="1" s="1"/>
  <c r="BB380" i="1" s="1"/>
  <c r="BG388" i="1"/>
  <c r="AR396" i="1"/>
  <c r="AW396" i="1" s="1"/>
  <c r="BB396" i="1" s="1"/>
  <c r="BG404" i="1"/>
  <c r="AR412" i="1"/>
  <c r="AW412" i="1" s="1"/>
  <c r="BB412" i="1" s="1"/>
  <c r="AM420" i="1"/>
  <c r="BF57" i="1"/>
  <c r="BG221" i="1"/>
  <c r="AM237" i="1"/>
  <c r="BG245" i="1"/>
  <c r="AR257" i="1"/>
  <c r="AW257" i="1" s="1"/>
  <c r="BB257" i="1" s="1"/>
  <c r="AM285" i="1"/>
  <c r="BG293" i="1"/>
  <c r="AR305" i="1"/>
  <c r="AW305" i="1" s="1"/>
  <c r="BB305" i="1" s="1"/>
  <c r="AR337" i="1"/>
  <c r="AW337" i="1" s="1"/>
  <c r="BB337" i="1" s="1"/>
  <c r="AM357" i="1"/>
  <c r="BG369" i="1"/>
  <c r="AR385" i="1"/>
  <c r="AW385" i="1" s="1"/>
  <c r="BB385" i="1" s="1"/>
  <c r="BG401" i="1"/>
  <c r="AM417" i="1"/>
  <c r="AR213" i="1"/>
  <c r="AW213" i="1" s="1"/>
  <c r="BB213" i="1" s="1"/>
  <c r="BF2" i="1"/>
  <c r="BG2" i="1"/>
  <c r="AL2" i="1"/>
  <c r="AQ2" i="1"/>
  <c r="AV2" i="1" s="1"/>
  <c r="BA2" i="1" s="1"/>
  <c r="AR2" i="1"/>
  <c r="AW2" i="1" s="1"/>
  <c r="BB2" i="1" s="1"/>
  <c r="AO2" i="1"/>
  <c r="AM2" i="1"/>
  <c r="AI2" i="1"/>
  <c r="BC2" i="1"/>
  <c r="BH2" i="1"/>
  <c r="AN2" i="1"/>
  <c r="AS2" i="1" s="1"/>
  <c r="BD2" i="1"/>
  <c r="BE2" i="1"/>
  <c r="AP2" i="1"/>
  <c r="AK2" i="1"/>
  <c r="AJ2" i="1"/>
  <c r="BI2" i="1"/>
  <c r="BJ197" i="1" l="1"/>
  <c r="BJ133" i="1"/>
  <c r="BJ154" i="1"/>
  <c r="BJ48" i="1"/>
  <c r="BJ136" i="1"/>
  <c r="BJ130" i="1"/>
  <c r="BM57" i="1"/>
  <c r="AX402" i="1"/>
  <c r="AX258" i="1"/>
  <c r="AX382" i="1"/>
  <c r="AX364" i="1"/>
  <c r="AX198" i="1"/>
  <c r="AX414" i="1"/>
  <c r="AX193" i="1"/>
  <c r="AX413" i="1"/>
  <c r="AX56" i="1"/>
  <c r="AX418" i="1"/>
  <c r="AX253" i="1"/>
  <c r="AX221" i="1"/>
  <c r="AX234" i="1"/>
  <c r="AX138" i="1"/>
  <c r="AX122" i="1"/>
  <c r="AX360" i="1"/>
  <c r="AX380" i="1"/>
  <c r="AX350" i="1"/>
  <c r="AX270" i="1"/>
  <c r="AX401" i="1"/>
  <c r="AX321" i="1"/>
  <c r="AX113" i="1"/>
  <c r="AX33" i="1"/>
  <c r="AX120" i="1"/>
  <c r="AX246" i="1"/>
  <c r="AX134" i="1"/>
  <c r="AX86" i="1"/>
  <c r="AX38" i="1"/>
  <c r="AX169" i="1"/>
  <c r="AX57" i="1"/>
  <c r="AX318" i="1"/>
  <c r="AX225" i="1"/>
  <c r="AX354" i="1"/>
  <c r="AX290" i="1"/>
  <c r="AX394" i="1"/>
  <c r="AX133" i="1"/>
  <c r="AX53" i="1"/>
  <c r="AX232" i="1"/>
  <c r="AX164" i="1"/>
  <c r="AX8" i="1"/>
  <c r="AX167" i="1"/>
  <c r="AX416" i="1"/>
  <c r="AX180" i="1"/>
  <c r="AX76" i="1"/>
  <c r="AX12" i="1"/>
  <c r="AX54" i="1"/>
  <c r="AX393" i="1"/>
  <c r="AX154" i="1"/>
  <c r="AX165" i="1"/>
  <c r="AX85" i="1"/>
  <c r="AX136" i="1"/>
  <c r="AX40" i="1"/>
  <c r="AX395" i="1"/>
  <c r="AX43" i="1"/>
  <c r="AX324" i="1"/>
  <c r="AX304" i="1"/>
  <c r="AX156" i="1"/>
  <c r="AX286" i="1"/>
  <c r="AX254" i="1"/>
  <c r="AX142" i="1"/>
  <c r="AX417" i="1"/>
  <c r="AX82" i="1"/>
  <c r="AX18" i="1"/>
  <c r="AX205" i="1"/>
  <c r="AX189" i="1"/>
  <c r="AX141" i="1"/>
  <c r="AX77" i="1"/>
  <c r="AX170" i="1"/>
  <c r="AX106" i="1"/>
  <c r="AX357" i="1"/>
  <c r="AX293" i="1"/>
  <c r="AX261" i="1"/>
  <c r="AX21" i="1"/>
  <c r="AX423" i="1"/>
  <c r="AX339" i="1"/>
  <c r="AX63" i="1"/>
  <c r="AX403" i="1"/>
  <c r="AX263" i="1"/>
  <c r="AX191" i="1"/>
  <c r="AX95" i="1"/>
  <c r="AX59" i="1"/>
  <c r="AX27" i="1"/>
  <c r="AX251" i="1"/>
  <c r="AX302" i="1"/>
  <c r="AX209" i="1"/>
  <c r="AX17" i="1"/>
  <c r="AX376" i="1"/>
  <c r="AX319" i="1"/>
  <c r="AX303" i="1"/>
  <c r="AX151" i="1"/>
  <c r="AX115" i="1"/>
  <c r="AX363" i="1"/>
  <c r="AX323" i="1"/>
  <c r="AX163" i="1"/>
  <c r="AX35" i="1"/>
  <c r="AX340" i="1"/>
  <c r="AX332" i="1"/>
  <c r="AX294" i="1"/>
  <c r="AX214" i="1"/>
  <c r="AX6" i="1"/>
  <c r="AX217" i="1"/>
  <c r="AX90" i="1"/>
  <c r="AX58" i="1"/>
  <c r="AX26" i="1"/>
  <c r="AX351" i="1"/>
  <c r="AX255" i="1"/>
  <c r="AX47" i="1"/>
  <c r="AX11" i="1"/>
  <c r="AX279" i="1"/>
  <c r="AX235" i="1"/>
  <c r="AX111" i="1"/>
  <c r="AX257" i="1"/>
  <c r="AX306" i="1"/>
  <c r="AX285" i="1"/>
  <c r="AX100" i="1"/>
  <c r="AX65" i="1"/>
  <c r="AX384" i="1"/>
  <c r="AX372" i="1"/>
  <c r="AX342" i="1"/>
  <c r="AX185" i="1"/>
  <c r="AX330" i="1"/>
  <c r="AX186" i="1"/>
  <c r="AX274" i="1"/>
  <c r="AX226" i="1"/>
  <c r="AX66" i="1"/>
  <c r="AX397" i="1"/>
  <c r="AX74" i="1"/>
  <c r="AX181" i="1"/>
  <c r="AX307" i="1"/>
  <c r="AX144" i="1"/>
  <c r="AX206" i="1"/>
  <c r="AX174" i="1"/>
  <c r="AX94" i="1"/>
  <c r="AX227" i="1"/>
  <c r="AX215" i="1"/>
  <c r="AX87" i="1"/>
  <c r="AX172" i="1"/>
  <c r="AX140" i="1"/>
  <c r="AX84" i="1"/>
  <c r="AX64" i="1"/>
  <c r="AX409" i="1"/>
  <c r="AX377" i="1"/>
  <c r="AX361" i="1"/>
  <c r="AX297" i="1"/>
  <c r="AX265" i="1"/>
  <c r="AX249" i="1"/>
  <c r="AX233" i="1"/>
  <c r="AX24" i="1"/>
  <c r="AX407" i="1"/>
  <c r="AX362" i="1"/>
  <c r="AX213" i="1"/>
  <c r="AX197" i="1"/>
  <c r="AX139" i="1"/>
  <c r="AX386" i="1"/>
  <c r="AX146" i="1"/>
  <c r="AX98" i="1"/>
  <c r="AX50" i="1"/>
  <c r="AX93" i="1"/>
  <c r="AX45" i="1"/>
  <c r="AX314" i="1"/>
  <c r="AX42" i="1"/>
  <c r="AX223" i="1"/>
  <c r="AX356" i="1"/>
  <c r="AX336" i="1"/>
  <c r="AX316" i="1"/>
  <c r="AX272" i="1"/>
  <c r="AX252" i="1"/>
  <c r="AX36" i="1"/>
  <c r="AX238" i="1"/>
  <c r="AX177" i="1"/>
  <c r="AX280" i="1"/>
  <c r="AX216" i="1"/>
  <c r="AX295" i="1"/>
  <c r="AX291" i="1"/>
  <c r="AX99" i="1"/>
  <c r="AX39" i="1"/>
  <c r="AX287" i="1"/>
  <c r="AX271" i="1"/>
  <c r="AX243" i="1"/>
  <c r="AX119" i="1"/>
  <c r="AX103" i="1"/>
  <c r="AX51" i="1"/>
  <c r="AX23" i="1"/>
  <c r="AX3" i="1"/>
  <c r="AX300" i="1"/>
  <c r="AX288" i="1"/>
  <c r="AX276" i="1"/>
  <c r="AX268" i="1"/>
  <c r="AX192" i="1"/>
  <c r="AX230" i="1"/>
  <c r="AX118" i="1"/>
  <c r="AX329" i="1"/>
  <c r="AX201" i="1"/>
  <c r="AX153" i="1"/>
  <c r="AX378" i="1"/>
  <c r="AX250" i="1"/>
  <c r="AX341" i="1"/>
  <c r="AX277" i="1"/>
  <c r="AX245" i="1"/>
  <c r="AX117" i="1"/>
  <c r="AX5" i="1"/>
  <c r="AX328" i="1"/>
  <c r="AX200" i="1"/>
  <c r="AX91" i="1"/>
  <c r="AX75" i="1"/>
  <c r="AX132" i="1"/>
  <c r="AX14" i="1"/>
  <c r="AX97" i="1"/>
  <c r="AX322" i="1"/>
  <c r="AX162" i="1"/>
  <c r="AX381" i="1"/>
  <c r="AX365" i="1"/>
  <c r="AX88" i="1"/>
  <c r="AX375" i="1"/>
  <c r="AX282" i="1"/>
  <c r="AX266" i="1"/>
  <c r="AX296" i="1"/>
  <c r="AX379" i="1"/>
  <c r="AX143" i="1"/>
  <c r="AX80" i="1"/>
  <c r="AX60" i="1"/>
  <c r="AX334" i="1"/>
  <c r="AX126" i="1"/>
  <c r="AX62" i="1"/>
  <c r="AX312" i="1"/>
  <c r="AX184" i="1"/>
  <c r="AX399" i="1"/>
  <c r="AX135" i="1"/>
  <c r="AX19" i="1"/>
  <c r="AX383" i="1"/>
  <c r="AX116" i="1"/>
  <c r="AX20" i="1"/>
  <c r="AX310" i="1"/>
  <c r="AX262" i="1"/>
  <c r="AX345" i="1"/>
  <c r="AX281" i="1"/>
  <c r="AX105" i="1"/>
  <c r="AX9" i="1"/>
  <c r="AX346" i="1"/>
  <c r="AX405" i="1"/>
  <c r="AX373" i="1"/>
  <c r="AX315" i="1"/>
  <c r="AX176" i="1"/>
  <c r="AX68" i="1"/>
  <c r="AX28" i="1"/>
  <c r="AX158" i="1"/>
  <c r="AX78" i="1"/>
  <c r="AX129" i="1"/>
  <c r="AX370" i="1"/>
  <c r="AX202" i="1"/>
  <c r="AX267" i="1"/>
  <c r="AX207" i="1"/>
  <c r="AX343" i="1"/>
  <c r="AX355" i="1"/>
  <c r="AX127" i="1"/>
  <c r="AX408" i="1"/>
  <c r="AX152" i="1"/>
  <c r="AX131" i="1"/>
  <c r="AX352" i="1"/>
  <c r="AX278" i="1"/>
  <c r="AX392" i="1"/>
  <c r="AX283" i="1"/>
  <c r="AX187" i="1"/>
  <c r="AX123" i="1"/>
  <c r="AX327" i="1"/>
  <c r="AX419" i="1"/>
  <c r="AX331" i="1"/>
  <c r="AX203" i="1"/>
  <c r="AX175" i="1"/>
  <c r="AX220" i="1"/>
  <c r="AX112" i="1"/>
  <c r="AX366" i="1"/>
  <c r="AX190" i="1"/>
  <c r="AX46" i="1"/>
  <c r="AX385" i="1"/>
  <c r="AX353" i="1"/>
  <c r="AX337" i="1"/>
  <c r="AX289" i="1"/>
  <c r="AX359" i="1"/>
  <c r="AX338" i="1"/>
  <c r="AX242" i="1"/>
  <c r="AX194" i="1"/>
  <c r="AX178" i="1"/>
  <c r="AX130" i="1"/>
  <c r="AX173" i="1"/>
  <c r="AX157" i="1"/>
  <c r="AX10" i="1"/>
  <c r="AX421" i="1"/>
  <c r="AX325" i="1"/>
  <c r="AX229" i="1"/>
  <c r="AX424" i="1"/>
  <c r="AX168" i="1"/>
  <c r="AX415" i="1"/>
  <c r="AX400" i="1"/>
  <c r="AX292" i="1"/>
  <c r="AX208" i="1"/>
  <c r="AX188" i="1"/>
  <c r="AX145" i="1"/>
  <c r="AX248" i="1"/>
  <c r="AX387" i="1"/>
  <c r="AX371" i="1"/>
  <c r="AX347" i="1"/>
  <c r="AX275" i="1"/>
  <c r="AX259" i="1"/>
  <c r="AX247" i="1"/>
  <c r="AX199" i="1"/>
  <c r="AX179" i="1"/>
  <c r="AX7" i="1"/>
  <c r="AX335" i="1"/>
  <c r="AX231" i="1"/>
  <c r="AX211" i="1"/>
  <c r="AX195" i="1"/>
  <c r="AX183" i="1"/>
  <c r="AX147" i="1"/>
  <c r="AX320" i="1"/>
  <c r="AX256" i="1"/>
  <c r="AX244" i="1"/>
  <c r="AX236" i="1"/>
  <c r="AX224" i="1"/>
  <c r="AX212" i="1"/>
  <c r="AX204" i="1"/>
  <c r="AX148" i="1"/>
  <c r="AX128" i="1"/>
  <c r="AX108" i="1"/>
  <c r="AX44" i="1"/>
  <c r="AX406" i="1"/>
  <c r="AX150" i="1"/>
  <c r="AX102" i="1"/>
  <c r="AX73" i="1"/>
  <c r="AX218" i="1"/>
  <c r="AX309" i="1"/>
  <c r="AX69" i="1"/>
  <c r="AX264" i="1"/>
  <c r="AX79" i="1"/>
  <c r="AX368" i="1"/>
  <c r="AX348" i="1"/>
  <c r="AX284" i="1"/>
  <c r="AX260" i="1"/>
  <c r="AX240" i="1"/>
  <c r="AX196" i="1"/>
  <c r="AX110" i="1"/>
  <c r="AX101" i="1"/>
  <c r="AX107" i="1"/>
  <c r="AX16" i="1"/>
  <c r="AX55" i="1"/>
  <c r="AX160" i="1"/>
  <c r="AX52" i="1"/>
  <c r="AX374" i="1"/>
  <c r="AX358" i="1"/>
  <c r="AX70" i="1"/>
  <c r="AX22" i="1"/>
  <c r="AX313" i="1"/>
  <c r="AX137" i="1"/>
  <c r="AX121" i="1"/>
  <c r="AX25" i="1"/>
  <c r="AX391" i="1"/>
  <c r="AX311" i="1"/>
  <c r="AX48" i="1"/>
  <c r="AX4" i="1"/>
  <c r="AX61" i="1"/>
  <c r="AX299" i="1"/>
  <c r="AX239" i="1"/>
  <c r="AX171" i="1"/>
  <c r="AX344" i="1"/>
  <c r="AX72" i="1"/>
  <c r="AX411" i="1"/>
  <c r="AX96" i="1"/>
  <c r="AX390" i="1"/>
  <c r="AX166" i="1"/>
  <c r="AX89" i="1"/>
  <c r="AX210" i="1"/>
  <c r="AX114" i="1"/>
  <c r="AX34" i="1"/>
  <c r="AX349" i="1"/>
  <c r="AX333" i="1"/>
  <c r="AX317" i="1"/>
  <c r="AX301" i="1"/>
  <c r="AX269" i="1"/>
  <c r="AX237" i="1"/>
  <c r="AX125" i="1"/>
  <c r="AX109" i="1"/>
  <c r="AX29" i="1"/>
  <c r="AX13" i="1"/>
  <c r="AX389" i="1"/>
  <c r="AX149" i="1"/>
  <c r="AX31" i="1"/>
  <c r="AX155" i="1"/>
  <c r="AX420" i="1"/>
  <c r="AX228" i="1"/>
  <c r="AX124" i="1"/>
  <c r="AX398" i="1"/>
  <c r="AX30" i="1"/>
  <c r="AX369" i="1"/>
  <c r="AX305" i="1"/>
  <c r="AX273" i="1"/>
  <c r="AX241" i="1"/>
  <c r="AX71" i="1"/>
  <c r="AX83" i="1"/>
  <c r="AX67" i="1"/>
  <c r="AX404" i="1"/>
  <c r="AX396" i="1"/>
  <c r="AX308" i="1"/>
  <c r="AX32" i="1"/>
  <c r="AX422" i="1"/>
  <c r="AX326" i="1"/>
  <c r="AX182" i="1"/>
  <c r="AX41" i="1"/>
  <c r="AX410" i="1"/>
  <c r="AX298" i="1"/>
  <c r="AX37" i="1"/>
  <c r="AX104" i="1"/>
  <c r="AX219" i="1"/>
  <c r="AX159" i="1"/>
  <c r="AX367" i="1"/>
  <c r="AX15" i="1"/>
  <c r="AX412" i="1"/>
  <c r="AX388" i="1"/>
  <c r="AX92" i="1"/>
  <c r="AX222" i="1"/>
  <c r="AX161" i="1"/>
  <c r="AX81" i="1"/>
  <c r="AX49" i="1"/>
  <c r="BM73" i="1"/>
  <c r="BM180" i="1"/>
  <c r="BM389" i="1"/>
  <c r="BM156" i="1"/>
  <c r="BJ285" i="1"/>
  <c r="BM317" i="1"/>
  <c r="BM237" i="1"/>
  <c r="BM94" i="1"/>
  <c r="BM215" i="1"/>
  <c r="BM123" i="1"/>
  <c r="BM35" i="1"/>
  <c r="BM165" i="1"/>
  <c r="BM176" i="1"/>
  <c r="BM83" i="1"/>
  <c r="BJ294" i="1"/>
  <c r="BJ246" i="1"/>
  <c r="BJ393" i="1"/>
  <c r="BM322" i="1"/>
  <c r="BM30" i="1"/>
  <c r="BM183" i="1"/>
  <c r="BM3" i="1"/>
  <c r="BM203" i="1"/>
  <c r="BJ392" i="1"/>
  <c r="BJ264" i="1"/>
  <c r="BJ40" i="1"/>
  <c r="BM412" i="1"/>
  <c r="BJ351" i="1"/>
  <c r="BJ419" i="1"/>
  <c r="BJ279" i="1"/>
  <c r="BJ240" i="1"/>
  <c r="BJ220" i="1"/>
  <c r="BM136" i="1"/>
  <c r="BJ415" i="1"/>
  <c r="BJ355" i="1"/>
  <c r="BJ127" i="1"/>
  <c r="BJ27" i="1"/>
  <c r="BJ374" i="1"/>
  <c r="BJ310" i="1"/>
  <c r="BJ22" i="1"/>
  <c r="BM345" i="1"/>
  <c r="BJ283" i="1"/>
  <c r="BJ235" i="1"/>
  <c r="BJ156" i="1"/>
  <c r="BM200" i="1"/>
  <c r="BM125" i="1"/>
  <c r="BM267" i="1"/>
  <c r="BM91" i="1"/>
  <c r="BM138" i="1"/>
  <c r="BM362" i="1"/>
  <c r="BM299" i="1"/>
  <c r="BM137" i="1"/>
  <c r="BM415" i="1"/>
  <c r="BJ409" i="1"/>
  <c r="BM52" i="1"/>
  <c r="BM49" i="1"/>
  <c r="BJ42" i="1"/>
  <c r="BM132" i="1"/>
  <c r="BM161" i="1"/>
  <c r="BM68" i="1"/>
  <c r="BJ30" i="1"/>
  <c r="BM164" i="1"/>
  <c r="BM193" i="1"/>
  <c r="BM337" i="1"/>
  <c r="BM257" i="1"/>
  <c r="BM225" i="1"/>
  <c r="BJ295" i="1"/>
  <c r="BJ291" i="1"/>
  <c r="BJ275" i="1"/>
  <c r="BJ259" i="1"/>
  <c r="BJ137" i="1"/>
  <c r="BM269" i="1"/>
  <c r="BM313" i="1"/>
  <c r="BJ362" i="1"/>
  <c r="BJ85" i="1"/>
  <c r="BM196" i="1"/>
  <c r="BM305" i="1"/>
  <c r="BM241" i="1"/>
  <c r="BM60" i="1"/>
  <c r="BM316" i="1"/>
  <c r="BM308" i="1"/>
  <c r="BM81" i="1"/>
  <c r="BM124" i="1"/>
  <c r="BJ106" i="1"/>
  <c r="BJ149" i="1"/>
  <c r="BJ161" i="1"/>
  <c r="BM92" i="1"/>
  <c r="BM28" i="1"/>
  <c r="BM4" i="1"/>
  <c r="BM240" i="1"/>
  <c r="BM177" i="1"/>
  <c r="BM17" i="1"/>
  <c r="BM400" i="1"/>
  <c r="BM188" i="1"/>
  <c r="BJ26" i="1"/>
  <c r="BJ311" i="1"/>
  <c r="BJ286" i="1"/>
  <c r="BM300" i="1"/>
  <c r="BM236" i="1"/>
  <c r="BM273" i="1"/>
  <c r="BJ296" i="1"/>
  <c r="BJ208" i="1"/>
  <c r="BJ188" i="1"/>
  <c r="BJ302" i="1"/>
  <c r="BM301" i="1"/>
  <c r="BM394" i="1"/>
  <c r="BM220" i="1"/>
  <c r="BM289" i="1"/>
  <c r="BJ344" i="1"/>
  <c r="BJ152" i="1"/>
  <c r="BJ120" i="1"/>
  <c r="BM64" i="1"/>
  <c r="BM388" i="1"/>
  <c r="BM140" i="1"/>
  <c r="BJ399" i="1"/>
  <c r="BJ387" i="1"/>
  <c r="BJ371" i="1"/>
  <c r="BJ247" i="1"/>
  <c r="BJ151" i="1"/>
  <c r="BJ115" i="1"/>
  <c r="BJ99" i="1"/>
  <c r="BJ103" i="1"/>
  <c r="BJ224" i="1"/>
  <c r="BJ180" i="1"/>
  <c r="BJ172" i="1"/>
  <c r="BJ160" i="1"/>
  <c r="BJ140" i="1"/>
  <c r="BJ198" i="1"/>
  <c r="BJ150" i="1"/>
  <c r="BJ118" i="1"/>
  <c r="BJ297" i="1"/>
  <c r="BJ281" i="1"/>
  <c r="BJ265" i="1"/>
  <c r="BJ249" i="1"/>
  <c r="BM147" i="1"/>
  <c r="BM278" i="1"/>
  <c r="BM222" i="1"/>
  <c r="BM406" i="1"/>
  <c r="BM397" i="1"/>
  <c r="BM367" i="1"/>
  <c r="BM320" i="1"/>
  <c r="BM41" i="1"/>
  <c r="BJ378" i="1"/>
  <c r="BJ186" i="1"/>
  <c r="BJ90" i="1"/>
  <c r="BJ255" i="1"/>
  <c r="BJ91" i="1"/>
  <c r="BJ225" i="1"/>
  <c r="BJ49" i="1"/>
  <c r="BM219" i="1"/>
  <c r="BM99" i="1"/>
  <c r="BM294" i="1"/>
  <c r="BM142" i="1"/>
  <c r="BM118" i="1"/>
  <c r="BM66" i="1"/>
  <c r="BM18" i="1"/>
  <c r="BM382" i="1"/>
  <c r="BM6" i="1"/>
  <c r="BM230" i="1"/>
  <c r="BM198" i="1"/>
  <c r="BM114" i="1"/>
  <c r="BM93" i="1"/>
  <c r="BM61" i="1"/>
  <c r="BM29" i="1"/>
  <c r="BM357" i="1"/>
  <c r="BM265" i="1"/>
  <c r="BM46" i="1"/>
  <c r="BM282" i="1"/>
  <c r="BM170" i="1"/>
  <c r="BM82" i="1"/>
  <c r="BM88" i="1"/>
  <c r="BJ56" i="1"/>
  <c r="BM24" i="1"/>
  <c r="BM408" i="1"/>
  <c r="BM360" i="1"/>
  <c r="BM248" i="1"/>
  <c r="BJ290" i="1"/>
  <c r="BJ242" i="1"/>
  <c r="BJ50" i="1"/>
  <c r="BJ109" i="1"/>
  <c r="BM36" i="1"/>
  <c r="BM71" i="1"/>
  <c r="BM54" i="1"/>
  <c r="BM414" i="1"/>
  <c r="BM366" i="1"/>
  <c r="BM350" i="1"/>
  <c r="BM318" i="1"/>
  <c r="BM383" i="1"/>
  <c r="BM315" i="1"/>
  <c r="BM290" i="1"/>
  <c r="BM178" i="1"/>
  <c r="BM98" i="1"/>
  <c r="BM117" i="1"/>
  <c r="BM85" i="1"/>
  <c r="BM53" i="1"/>
  <c r="BM21" i="1"/>
  <c r="BM405" i="1"/>
  <c r="BM233" i="1"/>
  <c r="BM254" i="1"/>
  <c r="BM48" i="1"/>
  <c r="BM392" i="1"/>
  <c r="BM344" i="1"/>
  <c r="BM328" i="1"/>
  <c r="BM216" i="1"/>
  <c r="BM187" i="1"/>
  <c r="BM398" i="1"/>
  <c r="BM292" i="1"/>
  <c r="BM145" i="1"/>
  <c r="BM341" i="1"/>
  <c r="BM192" i="1"/>
  <c r="BM128" i="1"/>
  <c r="BM379" i="1"/>
  <c r="BM319" i="1"/>
  <c r="BM84" i="1"/>
  <c r="BJ386" i="1"/>
  <c r="BJ306" i="1"/>
  <c r="BJ258" i="1"/>
  <c r="BJ194" i="1"/>
  <c r="BJ98" i="1"/>
  <c r="BJ82" i="1"/>
  <c r="BJ413" i="1"/>
  <c r="BJ397" i="1"/>
  <c r="BJ381" i="1"/>
  <c r="BJ365" i="1"/>
  <c r="BJ269" i="1"/>
  <c r="BJ253" i="1"/>
  <c r="BJ237" i="1"/>
  <c r="BJ77" i="1"/>
  <c r="BJ61" i="1"/>
  <c r="BJ13" i="1"/>
  <c r="BM55" i="1"/>
  <c r="BM50" i="1"/>
  <c r="BM126" i="1"/>
  <c r="BM349" i="1"/>
  <c r="BM281" i="1"/>
  <c r="BM286" i="1"/>
  <c r="BM122" i="1"/>
  <c r="BM352" i="1"/>
  <c r="BM336" i="1"/>
  <c r="BJ314" i="1"/>
  <c r="BJ202" i="1"/>
  <c r="BJ74" i="1"/>
  <c r="BJ357" i="1"/>
  <c r="BJ360" i="1"/>
  <c r="BM288" i="1"/>
  <c r="BJ423" i="1"/>
  <c r="BJ339" i="1"/>
  <c r="BJ143" i="1"/>
  <c r="BJ144" i="1"/>
  <c r="BJ60" i="1"/>
  <c r="BJ350" i="1"/>
  <c r="BJ334" i="1"/>
  <c r="BJ113" i="1"/>
  <c r="BM184" i="1"/>
  <c r="BM293" i="1"/>
  <c r="BM195" i="1"/>
  <c r="BM201" i="1"/>
  <c r="BM303" i="1"/>
  <c r="BM211" i="1"/>
  <c r="BJ227" i="1"/>
  <c r="BJ167" i="1"/>
  <c r="BJ55" i="1"/>
  <c r="BJ383" i="1"/>
  <c r="BJ287" i="1"/>
  <c r="BJ243" i="1"/>
  <c r="BJ231" i="1"/>
  <c r="BJ163" i="1"/>
  <c r="BJ212" i="1"/>
  <c r="BJ204" i="1"/>
  <c r="BJ192" i="1"/>
  <c r="BJ148" i="1"/>
  <c r="BJ390" i="1"/>
  <c r="BJ326" i="1"/>
  <c r="BJ54" i="1"/>
  <c r="BM419" i="1"/>
  <c r="BM33" i="1"/>
  <c r="BM108" i="1"/>
  <c r="BM80" i="1"/>
  <c r="BM44" i="1"/>
  <c r="BM268" i="1"/>
  <c r="BM409" i="1"/>
  <c r="BJ348" i="1"/>
  <c r="BJ129" i="1"/>
  <c r="BJ97" i="1"/>
  <c r="BJ402" i="1"/>
  <c r="BJ226" i="1"/>
  <c r="BJ146" i="1"/>
  <c r="BJ34" i="1"/>
  <c r="BJ157" i="1"/>
  <c r="BM384" i="1"/>
  <c r="BJ282" i="1"/>
  <c r="BJ325" i="1"/>
  <c r="BJ229" i="1"/>
  <c r="BJ101" i="1"/>
  <c r="BM32" i="1"/>
  <c r="BM332" i="1"/>
  <c r="BM172" i="1"/>
  <c r="BJ223" i="1"/>
  <c r="BJ216" i="1"/>
  <c r="BJ128" i="1"/>
  <c r="BJ111" i="1"/>
  <c r="BJ289" i="1"/>
  <c r="BJ404" i="1"/>
  <c r="BJ377" i="1"/>
  <c r="BJ361" i="1"/>
  <c r="BJ345" i="1"/>
  <c r="BJ89" i="1"/>
  <c r="BM106" i="1"/>
  <c r="BM205" i="1"/>
  <c r="BM202" i="1"/>
  <c r="BJ324" i="1"/>
  <c r="BJ304" i="1"/>
  <c r="BJ222" i="1"/>
  <c r="BM111" i="1"/>
  <c r="BM149" i="1"/>
  <c r="BM121" i="1"/>
  <c r="BM381" i="1"/>
  <c r="BM89" i="1"/>
  <c r="BM253" i="1"/>
  <c r="BM78" i="1"/>
  <c r="BM338" i="1"/>
  <c r="BM227" i="1"/>
  <c r="BM27" i="1"/>
  <c r="BM355" i="1"/>
  <c r="BM329" i="1"/>
  <c r="BM223" i="1"/>
  <c r="BM51" i="1"/>
  <c r="BJ232" i="1"/>
  <c r="BM364" i="1"/>
  <c r="BM20" i="1"/>
  <c r="BJ207" i="1"/>
  <c r="BJ171" i="1"/>
  <c r="BJ191" i="1"/>
  <c r="BJ380" i="1"/>
  <c r="BJ80" i="1"/>
  <c r="BJ206" i="1"/>
  <c r="BJ177" i="1"/>
  <c r="BJ145" i="1"/>
  <c r="BJ65" i="1"/>
  <c r="BM58" i="1"/>
  <c r="BM410" i="1"/>
  <c r="BM275" i="1"/>
  <c r="BM107" i="1"/>
  <c r="BM15" i="1"/>
  <c r="BM157" i="1"/>
  <c r="BM385" i="1"/>
  <c r="BM369" i="1"/>
  <c r="BM127" i="1"/>
  <c r="BM43" i="1"/>
  <c r="BJ39" i="1"/>
  <c r="BJ271" i="1"/>
  <c r="BJ131" i="1"/>
  <c r="BJ51" i="1"/>
  <c r="BJ35" i="1"/>
  <c r="BJ416" i="1"/>
  <c r="BJ352" i="1"/>
  <c r="BJ262" i="1"/>
  <c r="BJ214" i="1"/>
  <c r="BJ134" i="1"/>
  <c r="BJ233" i="1"/>
  <c r="BJ73" i="1"/>
  <c r="BJ9" i="1"/>
  <c r="BM148" i="1"/>
  <c r="BM160" i="1"/>
  <c r="BJ117" i="1"/>
  <c r="BM229" i="1"/>
  <c r="BM323" i="1"/>
  <c r="BM159" i="1"/>
  <c r="BJ328" i="1"/>
  <c r="BJ219" i="1"/>
  <c r="BJ47" i="1"/>
  <c r="BJ367" i="1"/>
  <c r="BJ368" i="1"/>
  <c r="BJ284" i="1"/>
  <c r="BJ260" i="1"/>
  <c r="BJ92" i="1"/>
  <c r="BJ28" i="1"/>
  <c r="BJ4" i="1"/>
  <c r="BJ318" i="1"/>
  <c r="BJ322" i="1"/>
  <c r="BJ45" i="1"/>
  <c r="BM190" i="1"/>
  <c r="BM390" i="1"/>
  <c r="BM86" i="1"/>
  <c r="BM407" i="1"/>
  <c r="BM16" i="1"/>
  <c r="BJ234" i="1"/>
  <c r="BM370" i="1"/>
  <c r="BM163" i="1"/>
  <c r="BJ420" i="1"/>
  <c r="BM115" i="1"/>
  <c r="BM380" i="1"/>
  <c r="BM224" i="1"/>
  <c r="BJ159" i="1"/>
  <c r="BJ176" i="1"/>
  <c r="BJ254" i="1"/>
  <c r="BJ158" i="1"/>
  <c r="BJ14" i="1"/>
  <c r="BJ353" i="1"/>
  <c r="BJ395" i="1"/>
  <c r="BJ43" i="1"/>
  <c r="BM221" i="1"/>
  <c r="BM155" i="1"/>
  <c r="BM262" i="1"/>
  <c r="BM334" i="1"/>
  <c r="BM181" i="1"/>
  <c r="BM153" i="1"/>
  <c r="BM45" i="1"/>
  <c r="BM238" i="1"/>
  <c r="BM376" i="1"/>
  <c r="BM312" i="1"/>
  <c r="BJ359" i="1"/>
  <c r="BJ274" i="1"/>
  <c r="BJ18" i="1"/>
  <c r="BJ301" i="1"/>
  <c r="BM250" i="1"/>
  <c r="BJ375" i="1"/>
  <c r="BM393" i="1"/>
  <c r="BJ424" i="1"/>
  <c r="BJ100" i="1"/>
  <c r="BJ238" i="1"/>
  <c r="BJ321" i="1"/>
  <c r="BJ33" i="1"/>
  <c r="BM259" i="1"/>
  <c r="BM403" i="1"/>
  <c r="BM110" i="1"/>
  <c r="BM279" i="1"/>
  <c r="BM191" i="1"/>
  <c r="BM19" i="1"/>
  <c r="BM372" i="1"/>
  <c r="BJ179" i="1"/>
  <c r="BJ76" i="1"/>
  <c r="BJ41" i="1"/>
  <c r="BM87" i="1"/>
  <c r="BM158" i="1"/>
  <c r="BM242" i="1"/>
  <c r="BM365" i="1"/>
  <c r="BJ410" i="1"/>
  <c r="BJ298" i="1"/>
  <c r="BM139" i="1"/>
  <c r="BM218" i="1"/>
  <c r="BM90" i="1"/>
  <c r="BM251" i="1"/>
  <c r="BM131" i="1"/>
  <c r="BM7" i="1"/>
  <c r="BM234" i="1"/>
  <c r="BM174" i="1"/>
  <c r="BM34" i="1"/>
  <c r="BM260" i="1"/>
  <c r="BM116" i="1"/>
  <c r="BM2" i="1"/>
  <c r="BM411" i="1"/>
  <c r="BM258" i="1"/>
  <c r="BM134" i="1"/>
  <c r="BM173" i="1"/>
  <c r="BM101" i="1"/>
  <c r="BM69" i="1"/>
  <c r="BM37" i="1"/>
  <c r="BM421" i="1"/>
  <c r="BM373" i="1"/>
  <c r="BM325" i="1"/>
  <c r="BM297" i="1"/>
  <c r="BM194" i="1"/>
  <c r="BM424" i="1"/>
  <c r="BM280" i="1"/>
  <c r="BJ338" i="1"/>
  <c r="BJ114" i="1"/>
  <c r="BJ66" i="1"/>
  <c r="BJ221" i="1"/>
  <c r="BJ141" i="1"/>
  <c r="BJ125" i="1"/>
  <c r="BM261" i="1"/>
  <c r="BM213" i="1"/>
  <c r="BM167" i="1"/>
  <c r="BM130" i="1"/>
  <c r="BM358" i="1"/>
  <c r="BM395" i="1"/>
  <c r="BM331" i="1"/>
  <c r="BM270" i="1"/>
  <c r="BM210" i="1"/>
  <c r="BM413" i="1"/>
  <c r="BM217" i="1"/>
  <c r="BM246" i="1"/>
  <c r="BM206" i="1"/>
  <c r="BJ88" i="1"/>
  <c r="BM232" i="1"/>
  <c r="BJ266" i="1"/>
  <c r="BJ10" i="1"/>
  <c r="BJ421" i="1"/>
  <c r="BJ53" i="1"/>
  <c r="BJ21" i="1"/>
  <c r="BM402" i="1"/>
  <c r="BM119" i="1"/>
  <c r="BM189" i="1"/>
  <c r="BM133" i="1"/>
  <c r="BM361" i="1"/>
  <c r="BM208" i="1"/>
  <c r="BM291" i="1"/>
  <c r="BM135" i="1"/>
  <c r="BM327" i="1"/>
  <c r="BJ379" i="1"/>
  <c r="BJ107" i="1"/>
  <c r="BJ63" i="1"/>
  <c r="BJ31" i="1"/>
  <c r="BJ343" i="1"/>
  <c r="BJ403" i="1"/>
  <c r="BJ263" i="1"/>
  <c r="BJ95" i="1"/>
  <c r="BJ59" i="1"/>
  <c r="BJ400" i="1"/>
  <c r="BJ336" i="1"/>
  <c r="BJ292" i="1"/>
  <c r="BJ272" i="1"/>
  <c r="BJ252" i="1"/>
  <c r="BJ36" i="1"/>
  <c r="BJ16" i="1"/>
  <c r="BJ398" i="1"/>
  <c r="BJ382" i="1"/>
  <c r="BJ270" i="1"/>
  <c r="BJ273" i="1"/>
  <c r="BJ241" i="1"/>
  <c r="BJ17" i="1"/>
  <c r="BM120" i="1"/>
  <c r="BM245" i="1"/>
  <c r="BM263" i="1"/>
  <c r="BM306" i="1"/>
  <c r="BM10" i="1"/>
  <c r="BM378" i="1"/>
  <c r="BM330" i="1"/>
  <c r="BM239" i="1"/>
  <c r="BM151" i="1"/>
  <c r="BM79" i="1"/>
  <c r="BM59" i="1"/>
  <c r="BM375" i="1"/>
  <c r="BM339" i="1"/>
  <c r="BM5" i="1"/>
  <c r="BM401" i="1"/>
  <c r="BM255" i="1"/>
  <c r="BM171" i="1"/>
  <c r="BM371" i="1"/>
  <c r="BJ312" i="1"/>
  <c r="BJ184" i="1"/>
  <c r="BM104" i="1"/>
  <c r="BJ72" i="1"/>
  <c r="BM40" i="1"/>
  <c r="BM420" i="1"/>
  <c r="BM356" i="1"/>
  <c r="BM340" i="1"/>
  <c r="BM272" i="1"/>
  <c r="BM62" i="1"/>
  <c r="BJ347" i="1"/>
  <c r="BJ199" i="1"/>
  <c r="BJ135" i="1"/>
  <c r="BJ71" i="1"/>
  <c r="BJ19" i="1"/>
  <c r="BJ7" i="1"/>
  <c r="BJ211" i="1"/>
  <c r="BJ195" i="1"/>
  <c r="BJ183" i="1"/>
  <c r="BJ119" i="1"/>
  <c r="BJ83" i="1"/>
  <c r="BJ23" i="1"/>
  <c r="BJ3" i="1"/>
  <c r="BJ320" i="1"/>
  <c r="BJ308" i="1"/>
  <c r="BJ116" i="1"/>
  <c r="BJ32" i="1"/>
  <c r="BJ20" i="1"/>
  <c r="BJ406" i="1"/>
  <c r="BJ342" i="1"/>
  <c r="BJ230" i="1"/>
  <c r="BJ86" i="1"/>
  <c r="BJ38" i="1"/>
  <c r="BM285" i="1"/>
  <c r="BM14" i="1"/>
  <c r="BM23" i="1"/>
  <c r="BM102" i="1"/>
  <c r="BM38" i="1"/>
  <c r="BM422" i="1"/>
  <c r="BM374" i="1"/>
  <c r="BM326" i="1"/>
  <c r="BM276" i="1"/>
  <c r="BM363" i="1"/>
  <c r="BM302" i="1"/>
  <c r="BM150" i="1"/>
  <c r="BM113" i="1"/>
  <c r="BM266" i="1"/>
  <c r="BM226" i="1"/>
  <c r="BJ24" i="1"/>
  <c r="BM416" i="1"/>
  <c r="BM264" i="1"/>
  <c r="BJ346" i="1"/>
  <c r="BJ330" i="1"/>
  <c r="BJ250" i="1"/>
  <c r="BJ218" i="1"/>
  <c r="BJ405" i="1"/>
  <c r="BJ373" i="1"/>
  <c r="BJ277" i="1"/>
  <c r="BJ245" i="1"/>
  <c r="BJ69" i="1"/>
  <c r="BJ5" i="1"/>
  <c r="BM309" i="1"/>
  <c r="BM386" i="1"/>
  <c r="BM247" i="1"/>
  <c r="BM67" i="1"/>
  <c r="BM391" i="1"/>
  <c r="BM197" i="1"/>
  <c r="BM9" i="1"/>
  <c r="BM243" i="1"/>
  <c r="BM359" i="1"/>
  <c r="BJ200" i="1"/>
  <c r="BM348" i="1"/>
  <c r="BM105" i="1"/>
  <c r="BJ187" i="1"/>
  <c r="BJ123" i="1"/>
  <c r="BJ75" i="1"/>
  <c r="BJ11" i="1"/>
  <c r="BJ203" i="1"/>
  <c r="BJ175" i="1"/>
  <c r="BJ139" i="1"/>
  <c r="BJ79" i="1"/>
  <c r="BJ15" i="1"/>
  <c r="BJ412" i="1"/>
  <c r="BJ196" i="1"/>
  <c r="BJ132" i="1"/>
  <c r="BJ414" i="1"/>
  <c r="BJ366" i="1"/>
  <c r="BJ110" i="1"/>
  <c r="BJ257" i="1"/>
  <c r="BJ81" i="1"/>
  <c r="BJ411" i="1"/>
  <c r="BJ363" i="1"/>
  <c r="BJ169" i="1"/>
  <c r="BM39" i="1"/>
  <c r="BM42" i="1"/>
  <c r="BM347" i="1"/>
  <c r="BM162" i="1"/>
  <c r="BM109" i="1"/>
  <c r="BM77" i="1"/>
  <c r="BM13" i="1"/>
  <c r="BM423" i="1"/>
  <c r="BM298" i="1"/>
  <c r="BM214" i="1"/>
  <c r="BJ210" i="1"/>
  <c r="BJ349" i="1"/>
  <c r="BM235" i="1"/>
  <c r="BM22" i="1"/>
  <c r="BM185" i="1"/>
  <c r="BM56" i="1"/>
  <c r="BM296" i="1"/>
  <c r="BM283" i="1"/>
  <c r="BM179" i="1"/>
  <c r="BM11" i="1"/>
  <c r="BJ168" i="1"/>
  <c r="BJ307" i="1"/>
  <c r="BJ316" i="1"/>
  <c r="BJ126" i="1"/>
  <c r="BJ94" i="1"/>
  <c r="BJ305" i="1"/>
  <c r="BM295" i="1"/>
  <c r="BM346" i="1"/>
  <c r="BM314" i="1"/>
  <c r="BM175" i="1"/>
  <c r="BM417" i="1"/>
  <c r="BM353" i="1"/>
  <c r="BM25" i="1"/>
  <c r="BM343" i="1"/>
  <c r="BM304" i="1"/>
  <c r="BJ147" i="1"/>
  <c r="BJ67" i="1"/>
  <c r="BJ396" i="1"/>
  <c r="BJ364" i="1"/>
  <c r="BJ108" i="1"/>
  <c r="BJ84" i="1"/>
  <c r="BJ278" i="1"/>
  <c r="BM186" i="1"/>
  <c r="BJ309" i="1"/>
  <c r="BM418" i="1"/>
  <c r="BM354" i="1"/>
  <c r="BM287" i="1"/>
  <c r="BM277" i="1"/>
  <c r="BM228" i="1"/>
  <c r="BM209" i="1"/>
  <c r="BM351" i="1"/>
  <c r="BM112" i="1"/>
  <c r="BM76" i="1"/>
  <c r="BM12" i="1"/>
  <c r="BJ418" i="1"/>
  <c r="BJ370" i="1"/>
  <c r="BJ354" i="1"/>
  <c r="BJ178" i="1"/>
  <c r="BJ162" i="1"/>
  <c r="BJ333" i="1"/>
  <c r="BJ317" i="1"/>
  <c r="BJ173" i="1"/>
  <c r="BJ93" i="1"/>
  <c r="BJ29" i="1"/>
  <c r="BM70" i="1"/>
  <c r="BM342" i="1"/>
  <c r="BM244" i="1"/>
  <c r="BM166" i="1"/>
  <c r="BM65" i="1"/>
  <c r="BM335" i="1"/>
  <c r="BM182" i="1"/>
  <c r="BJ394" i="1"/>
  <c r="BJ170" i="1"/>
  <c r="BJ138" i="1"/>
  <c r="BJ122" i="1"/>
  <c r="BJ389" i="1"/>
  <c r="BJ293" i="1"/>
  <c r="BJ261" i="1"/>
  <c r="BJ181" i="1"/>
  <c r="BM274" i="1"/>
  <c r="BM311" i="1"/>
  <c r="BM271" i="1"/>
  <c r="BM95" i="1"/>
  <c r="BM399" i="1"/>
  <c r="BM96" i="1"/>
  <c r="BM72" i="1"/>
  <c r="BM396" i="1"/>
  <c r="BJ299" i="1"/>
  <c r="BJ267" i="1"/>
  <c r="BJ239" i="1"/>
  <c r="BJ155" i="1"/>
  <c r="BJ251" i="1"/>
  <c r="BJ356" i="1"/>
  <c r="BJ164" i="1"/>
  <c r="BJ124" i="1"/>
  <c r="BJ174" i="1"/>
  <c r="BJ62" i="1"/>
  <c r="BJ401" i="1"/>
  <c r="BJ369" i="1"/>
  <c r="BM100" i="1"/>
  <c r="BM284" i="1"/>
  <c r="BM252" i="1"/>
  <c r="BM129" i="1"/>
  <c r="BM321" i="1"/>
  <c r="BM231" i="1"/>
  <c r="BM143" i="1"/>
  <c r="BM103" i="1"/>
  <c r="BM63" i="1"/>
  <c r="BJ408" i="1"/>
  <c r="BJ376" i="1"/>
  <c r="BJ280" i="1"/>
  <c r="BJ248" i="1"/>
  <c r="BJ8" i="1"/>
  <c r="BM404" i="1"/>
  <c r="BM324" i="1"/>
  <c r="BM204" i="1"/>
  <c r="BJ319" i="1"/>
  <c r="BJ303" i="1"/>
  <c r="BJ215" i="1"/>
  <c r="BJ87" i="1"/>
  <c r="BJ323" i="1"/>
  <c r="BJ384" i="1"/>
  <c r="BJ372" i="1"/>
  <c r="BJ340" i="1"/>
  <c r="BJ332" i="1"/>
  <c r="BJ300" i="1"/>
  <c r="BJ288" i="1"/>
  <c r="BJ276" i="1"/>
  <c r="BJ268" i="1"/>
  <c r="BJ256" i="1"/>
  <c r="BJ244" i="1"/>
  <c r="BJ236" i="1"/>
  <c r="BJ64" i="1"/>
  <c r="BJ52" i="1"/>
  <c r="BJ44" i="1"/>
  <c r="BJ12" i="1"/>
  <c r="BJ422" i="1"/>
  <c r="BJ358" i="1"/>
  <c r="BJ182" i="1"/>
  <c r="BJ166" i="1"/>
  <c r="BJ102" i="1"/>
  <c r="BJ70" i="1"/>
  <c r="BJ6" i="1"/>
  <c r="BJ329" i="1"/>
  <c r="BJ313" i="1"/>
  <c r="BJ217" i="1"/>
  <c r="BJ153" i="1"/>
  <c r="BJ121" i="1"/>
  <c r="BJ105" i="1"/>
  <c r="BJ57" i="1"/>
  <c r="BJ25" i="1"/>
  <c r="BM307" i="1"/>
  <c r="BM199" i="1"/>
  <c r="BM212" i="1"/>
  <c r="BM141" i="1"/>
  <c r="BM97" i="1"/>
  <c r="BM333" i="1"/>
  <c r="BM249" i="1"/>
  <c r="BM310" i="1"/>
  <c r="BM146" i="1"/>
  <c r="BM368" i="1"/>
  <c r="BJ391" i="1"/>
  <c r="BJ407" i="1"/>
  <c r="BJ58" i="1"/>
  <c r="BJ341" i="1"/>
  <c r="BJ165" i="1"/>
  <c r="BM74" i="1"/>
  <c r="BM207" i="1"/>
  <c r="BM47" i="1"/>
  <c r="BM169" i="1"/>
  <c r="BM377" i="1"/>
  <c r="BM144" i="1"/>
  <c r="BM75" i="1"/>
  <c r="BM31" i="1"/>
  <c r="BJ104" i="1"/>
  <c r="BM8" i="1"/>
  <c r="BM256" i="1"/>
  <c r="BJ315" i="1"/>
  <c r="BJ327" i="1"/>
  <c r="BJ331" i="1"/>
  <c r="BJ388" i="1"/>
  <c r="BJ112" i="1"/>
  <c r="BJ68" i="1"/>
  <c r="BJ190" i="1"/>
  <c r="BJ142" i="1"/>
  <c r="BJ78" i="1"/>
  <c r="BJ46" i="1"/>
  <c r="BJ417" i="1"/>
  <c r="BJ385" i="1"/>
  <c r="BJ337" i="1"/>
  <c r="BJ2" i="1"/>
  <c r="AU2" i="1" l="1"/>
  <c r="AZ2" i="1" s="1"/>
  <c r="AT2" i="1"/>
  <c r="AY2" i="1" s="1"/>
  <c r="AX2" i="1"/>
  <c r="AF2" i="1"/>
  <c r="AE2" i="1"/>
  <c r="AD2" i="1"/>
  <c r="AC2" i="1"/>
  <c r="AB2" i="1"/>
  <c r="AA2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2" i="1"/>
  <c r="W2" i="1"/>
  <c r="X2" i="1"/>
  <c r="V2" i="1"/>
</calcChain>
</file>

<file path=xl/sharedStrings.xml><?xml version="1.0" encoding="utf-8"?>
<sst xmlns="http://schemas.openxmlformats.org/spreadsheetml/2006/main" count="2736" uniqueCount="272">
  <si>
    <t>Div</t>
  </si>
  <si>
    <t>Date</t>
  </si>
  <si>
    <t>Time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</si>
  <si>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</si>
  <si>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</si>
  <si>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</si>
  <si>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</si>
  <si>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</si>
  <si>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</si>
  <si>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</si>
  <si>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</si>
  <si>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Burnley</t>
  </si>
  <si>
    <t>Arsenal</t>
  </si>
  <si>
    <t>Bournemouth</t>
  </si>
  <si>
    <t>West Ham</t>
  </si>
  <si>
    <t>Brighton</t>
  </si>
  <si>
    <t>Luton</t>
  </si>
  <si>
    <t>Everton</t>
  </si>
  <si>
    <t>Fulham</t>
  </si>
  <si>
    <t>Crystal Palace</t>
  </si>
  <si>
    <t>Newcastle</t>
  </si>
  <si>
    <t>Aston Villa</t>
  </si>
  <si>
    <t>Brentford</t>
  </si>
  <si>
    <t>Tottenham</t>
  </si>
  <si>
    <t>Chelsea</t>
  </si>
  <si>
    <t>Liverpool</t>
  </si>
  <si>
    <t>Wolves</t>
  </si>
  <si>
    <t>Leicester</t>
  </si>
  <si>
    <t>Ipswich</t>
  </si>
  <si>
    <t>Southampton</t>
  </si>
  <si>
    <t>p_H</t>
  </si>
  <si>
    <t>p_D</t>
  </si>
  <si>
    <t>p_A</t>
  </si>
  <si>
    <t>BackCasa</t>
  </si>
  <si>
    <t>DP_Odds</t>
  </si>
  <si>
    <t>M_Odds</t>
  </si>
  <si>
    <t>CV_Odds</t>
  </si>
  <si>
    <t>H_D</t>
  </si>
  <si>
    <t>H_A</t>
  </si>
  <si>
    <t>D_H</t>
  </si>
  <si>
    <t>D_A</t>
  </si>
  <si>
    <t>A_H</t>
  </si>
  <si>
    <t>A_D</t>
  </si>
  <si>
    <t>DifAbs_HomeAway</t>
  </si>
  <si>
    <t>DifAbs_HomeDraw</t>
  </si>
  <si>
    <t>DifAbs_DrawAway</t>
  </si>
  <si>
    <t>Angulo_HomeAway</t>
  </si>
  <si>
    <t>Angulo_HomeDraw</t>
  </si>
  <si>
    <t>Angulo_DrawAway</t>
  </si>
  <si>
    <t>ATAN_HomeAway</t>
  </si>
  <si>
    <t>ATAN_HomeDraw</t>
  </si>
  <si>
    <t>ATAN_DrawAway</t>
  </si>
  <si>
    <t>Graus_HomeAway</t>
  </si>
  <si>
    <t>Graus_HomeDraw</t>
  </si>
  <si>
    <t>Graus_DrawAway</t>
  </si>
  <si>
    <t>DifPerc_HomeAway</t>
  </si>
  <si>
    <t>DifPerc_HomeDraw</t>
  </si>
  <si>
    <t>DifPerc_DrawAway</t>
  </si>
  <si>
    <t>OddReal_H</t>
  </si>
  <si>
    <t>OddReal_D</t>
  </si>
  <si>
    <t>OddReal_A</t>
  </si>
  <si>
    <t>p_O2.5</t>
  </si>
  <si>
    <t>p_U2.5</t>
  </si>
  <si>
    <t>B365&gt;2,5</t>
  </si>
  <si>
    <t>B365&lt;2,5</t>
  </si>
  <si>
    <t>Juíce MO</t>
  </si>
  <si>
    <t>Juíce OU</t>
  </si>
  <si>
    <t>OddReal_O2.5</t>
  </si>
  <si>
    <t>OddReal_U2.5</t>
  </si>
  <si>
    <t>O_U</t>
  </si>
  <si>
    <t>U_O</t>
  </si>
  <si>
    <t>DifAbs_OverUnder</t>
  </si>
  <si>
    <t>DifAbs_UnderOver</t>
  </si>
  <si>
    <t>Angulo_OverUnder</t>
  </si>
  <si>
    <t>Angulo_UnderOver</t>
  </si>
  <si>
    <t>ATAN_OverUnder</t>
  </si>
  <si>
    <t>ATAN_UnderOver</t>
  </si>
  <si>
    <t>Graus_OverUnder</t>
  </si>
  <si>
    <t>Graus_UnderOver</t>
  </si>
  <si>
    <t>DifPerc_OverUnder</t>
  </si>
  <si>
    <t>DifPerc_UnderOver</t>
  </si>
  <si>
    <t>ContagemGols</t>
  </si>
  <si>
    <t>ENGLAND - PREMIER LEAGUE</t>
  </si>
  <si>
    <t>2023-08-11</t>
  </si>
  <si>
    <t>16:00</t>
  </si>
  <si>
    <t>Manchester City</t>
  </si>
  <si>
    <t>2023-08-12</t>
  </si>
  <si>
    <t>08:30</t>
  </si>
  <si>
    <t>Nottingham</t>
  </si>
  <si>
    <t>11:00</t>
  </si>
  <si>
    <t>Sheffield Utd</t>
  </si>
  <si>
    <t>13:30</t>
  </si>
  <si>
    <t>2023-08-13</t>
  </si>
  <si>
    <t>10:00</t>
  </si>
  <si>
    <t>12:30</t>
  </si>
  <si>
    <t>2023-08-14</t>
  </si>
  <si>
    <t>Manchester Utd</t>
  </si>
  <si>
    <t>2023-08-18</t>
  </si>
  <si>
    <t>15:45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</si>
  <si>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</si>
  <si>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</si>
  <si>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</si>
  <si>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</si>
  <si>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</si>
  <si>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</si>
  <si>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</si>
  <si>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</si>
  <si>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</si>
  <si>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</si>
  <si>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</si>
  <si>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</si>
  <si>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</si>
  <si>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</si>
  <si>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</si>
  <si>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</si>
  <si>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</si>
  <si>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</si>
  <si>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15:30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</si>
  <si>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</si>
  <si>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</si>
  <si>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</si>
  <si>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</si>
  <si>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</si>
  <si>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</si>
  <si>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</si>
  <si>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</si>
  <si>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</si>
  <si>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09:30</t>
  </si>
  <si>
    <t>12:00</t>
  </si>
  <si>
    <t>14:30</t>
  </si>
  <si>
    <t>2023-11-05</t>
  </si>
  <si>
    <t>2023-11-06</t>
  </si>
  <si>
    <t>17:00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</si>
  <si>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</si>
  <si>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</si>
  <si>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</si>
  <si>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</si>
  <si>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</si>
  <si>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</si>
  <si>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</si>
  <si>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</si>
  <si>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16:30</t>
  </si>
  <si>
    <t>17:15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</si>
  <si>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</si>
  <si>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</si>
  <si>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</si>
  <si>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</si>
  <si>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</si>
  <si>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</si>
  <si>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</si>
  <si>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</si>
  <si>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</si>
  <si>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</si>
  <si>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</si>
  <si>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</si>
  <si>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</si>
  <si>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</si>
  <si>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</si>
  <si>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</si>
  <si>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</si>
  <si>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</si>
  <si>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</si>
  <si>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16:45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</si>
  <si>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</si>
  <si>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</si>
  <si>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</si>
  <si>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</si>
  <si>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</si>
  <si>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</si>
  <si>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</si>
  <si>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</si>
  <si>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</si>
  <si>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</si>
  <si>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</si>
  <si>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</si>
  <si>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</si>
  <si>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</si>
  <si>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</si>
  <si>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</si>
  <si>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</si>
  <si>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</si>
  <si>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</si>
  <si>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</si>
  <si>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</si>
  <si>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10:30</t>
  </si>
  <si>
    <t>2024-02-26</t>
  </si>
  <si>
    <t>2024-03-02</t>
  </si>
  <si>
    <t>2024-03-03</t>
  </si>
  <si>
    <t>2024-03-04</t>
  </si>
  <si>
    <t>2024-03-09</t>
  </si>
  <si>
    <t>2024-03-10</t>
  </si>
  <si>
    <t>12:45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</si>
  <si>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</si>
  <si>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</si>
  <si>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</si>
  <si>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</si>
  <si>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</si>
  <si>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</si>
  <si>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</si>
  <si>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16:15</t>
  </si>
  <si>
    <t>2024-04-03</t>
  </si>
  <si>
    <t>2024-04-04</t>
  </si>
  <si>
    <t>2024-04-06</t>
  </si>
  <si>
    <t>2024-04-07</t>
  </si>
  <si>
    <t>11:30</t>
  </si>
  <si>
    <t>14:00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</si>
  <si>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</si>
  <si>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</si>
  <si>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</si>
  <si>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</si>
  <si>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</si>
  <si>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</si>
  <si>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</si>
  <si>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</si>
  <si>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</si>
  <si>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</si>
  <si>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</si>
  <si>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</si>
  <si>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</si>
  <si>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</si>
  <si>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</si>
  <si>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</si>
  <si>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</si>
  <si>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</si>
  <si>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</si>
  <si>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</si>
  <si>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</si>
  <si>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</si>
  <si>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</si>
  <si>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</si>
  <si>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</si>
  <si>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</si>
  <si>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</si>
  <si>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</si>
  <si>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</si>
  <si>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</si>
  <si>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</si>
  <si>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</si>
  <si>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</si>
  <si>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</si>
  <si>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</si>
  <si>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</si>
  <si>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</si>
  <si>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</si>
  <si>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</si>
  <si>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</si>
  <si>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</si>
  <si>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</si>
  <si>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</si>
  <si>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</si>
  <si>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</si>
  <si>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</si>
  <si>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</si>
  <si>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</si>
  <si>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</si>
  <si>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</si>
  <si>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</si>
  <si>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</si>
  <si>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</si>
  <si>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</si>
  <si>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</si>
  <si>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13:00</t>
  </si>
  <si>
    <t>2024-12-03</t>
  </si>
  <si>
    <t>2024-12-04</t>
  </si>
  <si>
    <t>2024-12-05</t>
  </si>
  <si>
    <t>2024-12-07</t>
  </si>
  <si>
    <t>2024-12-08</t>
  </si>
  <si>
    <t>2024-12-09</t>
  </si>
  <si>
    <t>2024-12-14</t>
  </si>
  <si>
    <t>DP_Odds_Over2.5</t>
  </si>
  <si>
    <t>M_Odds_Over2.5</t>
  </si>
  <si>
    <t>CV_Odds_Over2.5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</si>
</sst>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3" defaultTableStyle="TableStyleMedium2" defaultPivotStyle="PivotStyleLight16">
    <tableStyle name="Estilo de Tabela 1" pivot="0" count="0" xr9:uid="{37D2D92C-335F-45E7-98D6-76FDB429C5A1}"/>
    <tableStyle name="Estilo de Tabela 2" pivot="0" count="0" xr9:uid="{2E4BAA03-DFD4-4048-86F4-A543005FA906}"/>
    <tableStyle name="Estilo de Tabela 3" pivot="0" count="0" xr9:uid="{60F1E26B-2EDB-41A2-A778-BF2E116C40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F6C4-617F-4CF1-AC3B-7D59E1DC8A40}">
  <dimension ref="A1:BS550"/>
  <sheetViews>
    <sheetView tabSelected="1" topLeftCell="BB1" zoomScale="78" zoomScaleNormal="78" workbookViewId="0">
      <selection activeCell="BN1" sqref="BN1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8.85546875" bestFit="1" customWidth="1"/>
    <col min="4" max="4" width="15.140625" bestFit="1" customWidth="1"/>
    <col min="5" max="5" width="14.42578125" bestFit="1" customWidth="1"/>
    <col min="6" max="6" width="9.140625" bestFit="1" customWidth="1"/>
    <col min="7" max="7" width="8.85546875" bestFit="1" customWidth="1"/>
    <col min="8" max="8" width="7.42578125" bestFit="1" customWidth="1"/>
    <col min="9" max="10" width="12.85546875" style="3" bestFit="1" customWidth="1"/>
    <col min="11" max="11" width="12.7109375" style="3" bestFit="1" customWidth="1"/>
    <col min="12" max="13" width="15.140625" style="3" bestFit="1" customWidth="1"/>
    <col min="14" max="14" width="21.28515625" style="3" bestFit="1" customWidth="1"/>
    <col min="15" max="15" width="15.28515625" style="3" bestFit="1" customWidth="1"/>
    <col min="16" max="16" width="15" style="3" bestFit="1" customWidth="1"/>
    <col min="17" max="18" width="17.85546875" style="3" bestFit="1" customWidth="1"/>
    <col min="19" max="19" width="17.7109375" style="3" bestFit="1" customWidth="1"/>
    <col min="20" max="21" width="20.7109375" style="3" bestFit="1" customWidth="1"/>
    <col min="22" max="23" width="10.7109375" style="4" bestFit="1" customWidth="1"/>
    <col min="24" max="24" width="10.5703125" style="4" bestFit="1" customWidth="1"/>
    <col min="25" max="26" width="13.42578125" style="4" bestFit="1" customWidth="1"/>
    <col min="27" max="27" width="10.85546875" style="4" bestFit="1" customWidth="1"/>
    <col min="28" max="28" width="10.7109375" style="4" bestFit="1" customWidth="1"/>
    <col min="29" max="29" width="10.85546875" style="4" bestFit="1" customWidth="1"/>
    <col min="30" max="32" width="10.7109375" style="4" bestFit="1" customWidth="1"/>
    <col min="33" max="34" width="10.85546875" style="4" bestFit="1" customWidth="1"/>
    <col min="35" max="36" width="25.5703125" style="4" bestFit="1" customWidth="1"/>
    <col min="37" max="37" width="24.85546875" style="4" bestFit="1" customWidth="1"/>
    <col min="38" max="39" width="25" style="4" bestFit="1" customWidth="1"/>
    <col min="40" max="41" width="25.85546875" style="4" bestFit="1" customWidth="1"/>
    <col min="42" max="42" width="25.140625" style="4" bestFit="1" customWidth="1"/>
    <col min="43" max="44" width="25.28515625" style="4" bestFit="1" customWidth="1"/>
    <col min="45" max="46" width="23.85546875" style="4" bestFit="1" customWidth="1"/>
    <col min="47" max="47" width="23.140625" style="4" bestFit="1" customWidth="1"/>
    <col min="48" max="49" width="23.42578125" style="4" bestFit="1" customWidth="1"/>
    <col min="50" max="51" width="24.85546875" style="4" bestFit="1" customWidth="1"/>
    <col min="52" max="52" width="23.85546875" style="4" bestFit="1" customWidth="1"/>
    <col min="53" max="54" width="24.140625" style="4" bestFit="1" customWidth="1"/>
    <col min="55" max="56" width="25.85546875" style="4" bestFit="1" customWidth="1"/>
    <col min="57" max="57" width="25.140625" style="4" bestFit="1" customWidth="1"/>
    <col min="58" max="59" width="25.28515625" style="4" bestFit="1" customWidth="1"/>
    <col min="60" max="60" width="15.5703125" style="4" bestFit="1" customWidth="1"/>
    <col min="61" max="61" width="14.85546875" style="4" bestFit="1" customWidth="1"/>
    <col min="62" max="62" width="15.28515625" style="4" bestFit="1" customWidth="1"/>
    <col min="63" max="63" width="17" style="4" bestFit="1" customWidth="1"/>
    <col min="64" max="64" width="16.28515625" style="4" bestFit="1" customWidth="1"/>
    <col min="65" max="65" width="17" style="4" bestFit="1" customWidth="1"/>
    <col min="66" max="66" width="16" style="3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63</v>
      </c>
      <c r="M1" s="5" t="s">
        <v>64</v>
      </c>
      <c r="N1" s="5" t="s">
        <v>81</v>
      </c>
      <c r="O1" s="3" t="s">
        <v>65</v>
      </c>
      <c r="P1" s="3" t="s">
        <v>66</v>
      </c>
      <c r="Q1" s="3" t="s">
        <v>58</v>
      </c>
      <c r="R1" s="3" t="s">
        <v>59</v>
      </c>
      <c r="S1" s="3" t="s">
        <v>60</v>
      </c>
      <c r="T1" s="3" t="s">
        <v>67</v>
      </c>
      <c r="U1" s="3" t="s">
        <v>68</v>
      </c>
      <c r="V1" s="4" t="s">
        <v>30</v>
      </c>
      <c r="W1" s="4" t="s">
        <v>31</v>
      </c>
      <c r="X1" s="4" t="s">
        <v>32</v>
      </c>
      <c r="Y1" s="4" t="s">
        <v>61</v>
      </c>
      <c r="Z1" s="4" t="s">
        <v>62</v>
      </c>
      <c r="AA1" s="4" t="s">
        <v>37</v>
      </c>
      <c r="AB1" s="4" t="s">
        <v>38</v>
      </c>
      <c r="AC1" s="4" t="s">
        <v>39</v>
      </c>
      <c r="AD1" s="4" t="s">
        <v>40</v>
      </c>
      <c r="AE1" s="4" t="s">
        <v>41</v>
      </c>
      <c r="AF1" s="4" t="s">
        <v>42</v>
      </c>
      <c r="AG1" s="4" t="s">
        <v>69</v>
      </c>
      <c r="AH1" s="4" t="s">
        <v>70</v>
      </c>
      <c r="AI1" s="4" t="s">
        <v>43</v>
      </c>
      <c r="AJ1" s="4" t="s">
        <v>44</v>
      </c>
      <c r="AK1" s="4" t="s">
        <v>45</v>
      </c>
      <c r="AL1" s="4" t="s">
        <v>71</v>
      </c>
      <c r="AM1" s="4" t="s">
        <v>72</v>
      </c>
      <c r="AN1" s="4" t="s">
        <v>46</v>
      </c>
      <c r="AO1" s="4" t="s">
        <v>47</v>
      </c>
      <c r="AP1" s="4" t="s">
        <v>48</v>
      </c>
      <c r="AQ1" s="4" t="s">
        <v>73</v>
      </c>
      <c r="AR1" s="4" t="s">
        <v>74</v>
      </c>
      <c r="AS1" s="4" t="s">
        <v>49</v>
      </c>
      <c r="AT1" s="4" t="s">
        <v>50</v>
      </c>
      <c r="AU1" s="4" t="s">
        <v>51</v>
      </c>
      <c r="AV1" s="4" t="s">
        <v>75</v>
      </c>
      <c r="AW1" s="4" t="s">
        <v>76</v>
      </c>
      <c r="AX1" s="4" t="s">
        <v>52</v>
      </c>
      <c r="AY1" s="4" t="s">
        <v>53</v>
      </c>
      <c r="AZ1" s="4" t="s">
        <v>54</v>
      </c>
      <c r="BA1" s="4" t="s">
        <v>77</v>
      </c>
      <c r="BB1" s="4" t="s">
        <v>78</v>
      </c>
      <c r="BC1" s="4" t="s">
        <v>55</v>
      </c>
      <c r="BD1" s="4" t="s">
        <v>56</v>
      </c>
      <c r="BE1" s="4" t="s">
        <v>57</v>
      </c>
      <c r="BF1" s="4" t="s">
        <v>79</v>
      </c>
      <c r="BG1" s="4" t="s">
        <v>80</v>
      </c>
      <c r="BH1" s="4" t="s">
        <v>34</v>
      </c>
      <c r="BI1" s="4" t="s">
        <v>35</v>
      </c>
      <c r="BJ1" s="4" t="s">
        <v>36</v>
      </c>
      <c r="BK1" s="4" t="s">
        <v>269</v>
      </c>
      <c r="BL1" s="4" t="s">
        <v>270</v>
      </c>
      <c r="BM1" s="4" t="s">
        <v>271</v>
      </c>
      <c r="BN1" s="3" t="s">
        <v>33</v>
      </c>
    </row>
    <row r="2" spans="1:66" x14ac:dyDescent="0.25">
      <c r="A2" t="s">
        <v>82</v>
      </c>
      <c r="B2" t="s">
        <v>83</v>
      </c>
      <c r="C2" t="s">
        <v>84</v>
      </c>
      <c r="D2" t="s">
        <v>11</v>
      </c>
      <c r="E2" t="s">
        <v>85</v>
      </c>
      <c r="F2" s="3">
        <v>0</v>
      </c>
      <c r="G2" s="3">
        <v>3</v>
      </c>
      <c r="H2" s="3" t="str">
        <f>IF(F2&gt;G2,"H",IF(F2=G2,"D","A"))</f>
        <v>A</v>
      </c>
      <c r="I2" s="3">
        <v>9</v>
      </c>
      <c r="J2" s="3">
        <v>5.25</v>
      </c>
      <c r="K2" s="3">
        <v>1.33</v>
      </c>
      <c r="L2" s="3">
        <v>1.67</v>
      </c>
      <c r="M2" s="3">
        <v>2.2000000000000002</v>
      </c>
      <c r="N2" s="3">
        <f t="shared" ref="N2:N65" si="0">SUM(F2:G2)</f>
        <v>3</v>
      </c>
      <c r="O2" s="3">
        <f t="shared" ref="O2:O65" si="1">((1/I2)+(1/J2)+(1/K2))-1</f>
        <v>5.3467000835421885E-2</v>
      </c>
      <c r="P2" s="3">
        <f t="shared" ref="P2:P65" si="2">((1/L2)+(1/M2-1))</f>
        <v>5.3347849755035481E-2</v>
      </c>
      <c r="Q2" s="3">
        <f t="shared" ref="Q2:Q65" si="3">I2*(1+O2)</f>
        <v>9.481203007518797</v>
      </c>
      <c r="R2" s="3">
        <f t="shared" ref="R2:R65" si="4">J2*(1+O2)</f>
        <v>5.5307017543859649</v>
      </c>
      <c r="S2" s="3">
        <f t="shared" ref="S2:S65" si="5">K2*(1+O2)</f>
        <v>1.4011111111111112</v>
      </c>
      <c r="T2" s="3">
        <f t="shared" ref="T2:T65" si="6">L2*(1+O2)</f>
        <v>1.7592898913951545</v>
      </c>
      <c r="U2" s="3">
        <f t="shared" ref="U2:U65" si="7">M2*(1+O2)</f>
        <v>2.3176274018379281</v>
      </c>
      <c r="V2" s="4">
        <f t="shared" ref="V2:V65" si="8">1/I2</f>
        <v>0.1111111111111111</v>
      </c>
      <c r="W2" s="4">
        <f t="shared" ref="W2:W65" si="9">1/J2</f>
        <v>0.19047619047619047</v>
      </c>
      <c r="X2" s="4">
        <f t="shared" ref="X2:X65" si="10">1/K2</f>
        <v>0.75187969924812026</v>
      </c>
      <c r="Y2" s="4">
        <f t="shared" ref="Y2:Y65" si="11">1/L2</f>
        <v>0.5988023952095809</v>
      </c>
      <c r="Z2" s="4">
        <f t="shared" ref="Z2:Z65" si="12">1/M2</f>
        <v>0.45454545454545453</v>
      </c>
      <c r="AA2" s="4">
        <f t="shared" ref="AA2:AA65" si="13">(I2/J2)</f>
        <v>1.7142857142857142</v>
      </c>
      <c r="AB2" s="4">
        <f t="shared" ref="AB2:AB65" si="14">(I2/K2)</f>
        <v>6.7669172932330826</v>
      </c>
      <c r="AC2" s="4">
        <f t="shared" ref="AC2:AC65" si="15">(J2/I2)</f>
        <v>0.58333333333333337</v>
      </c>
      <c r="AD2" s="4">
        <f t="shared" ref="AD2:AD65" si="16">(J2/K2)</f>
        <v>3.9473684210526314</v>
      </c>
      <c r="AE2" s="4">
        <f t="shared" ref="AE2:AE65" si="17">(K2/I2)</f>
        <v>0.14777777777777779</v>
      </c>
      <c r="AF2" s="4">
        <f t="shared" ref="AF2:AF65" si="18">(K2/J2)</f>
        <v>0.25333333333333335</v>
      </c>
      <c r="AG2" s="4">
        <f t="shared" ref="AG2:AG65" si="19">(L2/M2)</f>
        <v>0.75909090909090904</v>
      </c>
      <c r="AH2" s="4">
        <f t="shared" ref="AH2:AH65" si="20">(M2/L2)</f>
        <v>1.317365269461078</v>
      </c>
      <c r="AI2" s="4">
        <f t="shared" ref="AI2:AI65" si="21">Q2-S2</f>
        <v>8.0800918964076853</v>
      </c>
      <c r="AJ2" s="4">
        <f t="shared" ref="AJ2:AJ65" si="22">Q2-R2</f>
        <v>3.9505012531328321</v>
      </c>
      <c r="AK2" s="4">
        <f t="shared" ref="AK2:AK65" si="23">R2-S2</f>
        <v>4.1295906432748541</v>
      </c>
      <c r="AL2" s="4">
        <f t="shared" ref="AL2:AL65" si="24">T2-U2</f>
        <v>-0.55833751044277369</v>
      </c>
      <c r="AM2" s="4">
        <f t="shared" ref="AM2:AM65" si="25">U2-T2</f>
        <v>0.55833751044277369</v>
      </c>
      <c r="AN2" s="4">
        <f t="shared" ref="AN2:AN65" si="26">(Q2-S2)/2</f>
        <v>4.0400459482038427</v>
      </c>
      <c r="AO2" s="4">
        <f t="shared" ref="AO2:AO65" si="27">(Q2-R2)/2</f>
        <v>1.975250626566416</v>
      </c>
      <c r="AP2" s="4">
        <f t="shared" ref="AP2:AP65" si="28">(R2-S2)/2</f>
        <v>2.0647953216374271</v>
      </c>
      <c r="AQ2" s="4">
        <f t="shared" ref="AQ2:AQ65" si="29">(T2-U2)/2</f>
        <v>-0.27916875522138684</v>
      </c>
      <c r="AR2" s="4">
        <f t="shared" ref="AR2:AR65" si="30">(U2-T2)/2</f>
        <v>0.27916875522138684</v>
      </c>
      <c r="AS2" s="4">
        <f t="shared" ref="AS2:AS65" si="31">ATAN(AN2)</f>
        <v>1.3281513144022881</v>
      </c>
      <c r="AT2" s="4">
        <f t="shared" ref="AT2:AT65" si="32">ATAN(AO2)</f>
        <v>1.1021493922756009</v>
      </c>
      <c r="AU2" s="4">
        <f t="shared" ref="AU2:AU65" si="33">ATAN(AP2)</f>
        <v>1.1197797209760123</v>
      </c>
      <c r="AV2" s="4">
        <f t="shared" ref="AV2:AV65" si="34">ATAN(AQ2)</f>
        <v>-0.27223772380424199</v>
      </c>
      <c r="AW2" s="4">
        <f t="shared" ref="AW2:AW65" si="35">ATAN(AR2)</f>
        <v>0.27223772380424199</v>
      </c>
      <c r="AX2" s="4">
        <f t="shared" ref="AX2:AX65" si="36">DEGREES(AS2)*PI()</f>
        <v>239.06723659241186</v>
      </c>
      <c r="AY2" s="4">
        <f t="shared" ref="AY2:AY65" si="37">DEGREES(AT2)*PI()</f>
        <v>198.38689060960817</v>
      </c>
      <c r="AZ2" s="4">
        <f t="shared" ref="AZ2:AZ65" si="38">DEGREES(AU2)*PI()</f>
        <v>201.56034977568223</v>
      </c>
      <c r="BA2" s="4">
        <f t="shared" ref="BA2:BA65" si="39">DEGREES(AV2)*PI()</f>
        <v>-49.002790284763556</v>
      </c>
      <c r="BB2" s="4">
        <f t="shared" ref="BB2:BB65" si="40">DEGREES(AW2)*PI()</f>
        <v>49.002790284763556</v>
      </c>
      <c r="BC2" s="4">
        <f t="shared" ref="BC2:BC65" si="41">(Q2-S2)/S2</f>
        <v>5.7669172932330817</v>
      </c>
      <c r="BD2" s="4">
        <f t="shared" ref="BD2:BD65" si="42">(Q2-R2)/R2</f>
        <v>0.7142857142857143</v>
      </c>
      <c r="BE2" s="4">
        <f t="shared" ref="BE2:BE65" si="43">(R2-S2)/S2</f>
        <v>2.9473684210526319</v>
      </c>
      <c r="BF2" s="4">
        <f t="shared" ref="BF2:BF65" si="44">(T2-U2)/U2</f>
        <v>-0.24090909090909093</v>
      </c>
      <c r="BG2" s="4">
        <f t="shared" ref="BG2:BG65" si="45">(U2-T2)/T2</f>
        <v>0.3173652694610779</v>
      </c>
      <c r="BH2" s="4">
        <f t="shared" ref="BH2:BH65" si="46">_xlfn.STDEV.S(Q2:S2)</f>
        <v>4.0403767168920535</v>
      </c>
      <c r="BI2" s="4">
        <f t="shared" ref="BI2:BI65" si="47">AVERAGE(Q2:S2)</f>
        <v>5.4710052910052909</v>
      </c>
      <c r="BJ2" s="4">
        <f t="shared" ref="BJ2:BJ65" si="48">BH2/BI2</f>
        <v>0.73850718505696034</v>
      </c>
      <c r="BK2" s="4">
        <f t="shared" ref="BK2:BK65" si="49">_xlfn.STDEV.S(T2:U2)</f>
        <v>0.39480423982490132</v>
      </c>
      <c r="BL2" s="4">
        <f t="shared" ref="BL2:BL65" si="50">AVERAGE(T2:U2)</f>
        <v>2.0384586466165411</v>
      </c>
      <c r="BM2" s="4">
        <f t="shared" ref="BM2:BM65" si="51">BK2/BL2</f>
        <v>0.19367782637150982</v>
      </c>
      <c r="BN2" s="3">
        <f>IF(H2="H",I2-1,-1)</f>
        <v>-1</v>
      </c>
    </row>
    <row r="3" spans="1:66" x14ac:dyDescent="0.25">
      <c r="A3" t="s">
        <v>82</v>
      </c>
      <c r="B3" t="s">
        <v>86</v>
      </c>
      <c r="C3" t="s">
        <v>87</v>
      </c>
      <c r="D3" t="s">
        <v>12</v>
      </c>
      <c r="E3" t="s">
        <v>88</v>
      </c>
      <c r="F3" s="3">
        <v>2</v>
      </c>
      <c r="G3" s="3">
        <v>1</v>
      </c>
      <c r="H3" s="3" t="str">
        <f t="shared" ref="H3:H66" si="52">IF(F3&gt;G3,"H",IF(F3=G3,"D","A"))</f>
        <v>H</v>
      </c>
      <c r="I3" s="3">
        <v>1.18</v>
      </c>
      <c r="J3" s="3">
        <v>7</v>
      </c>
      <c r="K3" s="3">
        <v>15</v>
      </c>
      <c r="L3" s="3">
        <v>1.5</v>
      </c>
      <c r="M3" s="3">
        <v>2.63</v>
      </c>
      <c r="N3" s="3">
        <f t="shared" si="0"/>
        <v>3</v>
      </c>
      <c r="O3" s="3">
        <f t="shared" si="1"/>
        <v>5.6981436642453698E-2</v>
      </c>
      <c r="P3" s="3">
        <f t="shared" si="2"/>
        <v>4.6894803548795938E-2</v>
      </c>
      <c r="Q3" s="3">
        <f t="shared" si="3"/>
        <v>1.2472380952380953</v>
      </c>
      <c r="R3" s="3">
        <f t="shared" si="4"/>
        <v>7.3988700564971754</v>
      </c>
      <c r="S3" s="3">
        <f t="shared" si="5"/>
        <v>15.854721549636805</v>
      </c>
      <c r="T3" s="3">
        <f t="shared" si="6"/>
        <v>1.5854721549636805</v>
      </c>
      <c r="U3" s="3">
        <f t="shared" si="7"/>
        <v>2.7798611783696532</v>
      </c>
      <c r="V3" s="4">
        <f t="shared" si="8"/>
        <v>0.84745762711864414</v>
      </c>
      <c r="W3" s="4">
        <f t="shared" si="9"/>
        <v>0.14285714285714285</v>
      </c>
      <c r="X3" s="4">
        <f t="shared" si="10"/>
        <v>6.6666666666666666E-2</v>
      </c>
      <c r="Y3" s="4">
        <f t="shared" si="11"/>
        <v>0.66666666666666663</v>
      </c>
      <c r="Z3" s="4">
        <f t="shared" si="12"/>
        <v>0.38022813688212931</v>
      </c>
      <c r="AA3" s="4">
        <f t="shared" si="13"/>
        <v>0.16857142857142857</v>
      </c>
      <c r="AB3" s="4">
        <f t="shared" si="14"/>
        <v>7.8666666666666663E-2</v>
      </c>
      <c r="AC3" s="4">
        <f t="shared" si="15"/>
        <v>5.9322033898305087</v>
      </c>
      <c r="AD3" s="4">
        <f t="shared" si="16"/>
        <v>0.46666666666666667</v>
      </c>
      <c r="AE3" s="4">
        <f t="shared" si="17"/>
        <v>12.711864406779661</v>
      </c>
      <c r="AF3" s="4">
        <f t="shared" si="18"/>
        <v>2.1428571428571428</v>
      </c>
      <c r="AG3" s="4">
        <f t="shared" si="19"/>
        <v>0.57034220532319391</v>
      </c>
      <c r="AH3" s="4">
        <f t="shared" si="20"/>
        <v>1.7533333333333332</v>
      </c>
      <c r="AI3" s="4">
        <f t="shared" si="21"/>
        <v>-14.607483454398709</v>
      </c>
      <c r="AJ3" s="4">
        <f t="shared" si="22"/>
        <v>-6.1516319612590804</v>
      </c>
      <c r="AK3" s="4">
        <f t="shared" si="23"/>
        <v>-8.4558514931396296</v>
      </c>
      <c r="AL3" s="4">
        <f t="shared" si="24"/>
        <v>-1.1943890234059726</v>
      </c>
      <c r="AM3" s="4">
        <f t="shared" si="25"/>
        <v>1.1943890234059726</v>
      </c>
      <c r="AN3" s="4">
        <f t="shared" si="26"/>
        <v>-7.3037417271993545</v>
      </c>
      <c r="AO3" s="4">
        <f t="shared" si="27"/>
        <v>-3.0758159806295402</v>
      </c>
      <c r="AP3" s="4">
        <f t="shared" si="28"/>
        <v>-4.2279257465698148</v>
      </c>
      <c r="AQ3" s="4">
        <f t="shared" si="29"/>
        <v>-0.59719451170298632</v>
      </c>
      <c r="AR3" s="4">
        <f t="shared" si="30"/>
        <v>0.59719451170298632</v>
      </c>
      <c r="AS3" s="4">
        <f t="shared" si="31"/>
        <v>-1.434726252395742</v>
      </c>
      <c r="AT3" s="4">
        <f t="shared" si="32"/>
        <v>-1.2564586277213481</v>
      </c>
      <c r="AU3" s="4">
        <f t="shared" si="33"/>
        <v>-1.3385419392811655</v>
      </c>
      <c r="AV3" s="4">
        <f t="shared" si="34"/>
        <v>-0.53835408776908733</v>
      </c>
      <c r="AW3" s="4">
        <f t="shared" si="35"/>
        <v>0.53835408776908733</v>
      </c>
      <c r="AX3" s="4">
        <f t="shared" si="36"/>
        <v>-258.25072543123355</v>
      </c>
      <c r="AY3" s="4">
        <f t="shared" si="37"/>
        <v>-226.16255298984265</v>
      </c>
      <c r="AZ3" s="4">
        <f t="shared" si="38"/>
        <v>-240.9375490706098</v>
      </c>
      <c r="BA3" s="4">
        <f t="shared" si="39"/>
        <v>-96.903735798435719</v>
      </c>
      <c r="BB3" s="4">
        <f t="shared" si="40"/>
        <v>96.903735798435719</v>
      </c>
      <c r="BC3" s="4">
        <f t="shared" si="41"/>
        <v>-0.92133333333333334</v>
      </c>
      <c r="BD3" s="4">
        <f t="shared" si="42"/>
        <v>-0.83142857142857152</v>
      </c>
      <c r="BE3" s="4">
        <f t="shared" si="43"/>
        <v>-0.53333333333333333</v>
      </c>
      <c r="BF3" s="4">
        <f t="shared" si="44"/>
        <v>-0.42965779467680609</v>
      </c>
      <c r="BG3" s="4">
        <f t="shared" si="45"/>
        <v>0.7533333333333333</v>
      </c>
      <c r="BH3" s="4">
        <f t="shared" si="46"/>
        <v>7.3339686065520722</v>
      </c>
      <c r="BI3" s="4">
        <f t="shared" si="47"/>
        <v>8.1669432337906915</v>
      </c>
      <c r="BJ3" s="4">
        <f t="shared" si="48"/>
        <v>0.89800656091348963</v>
      </c>
      <c r="BK3" s="4">
        <f t="shared" si="49"/>
        <v>0.84456057782513982</v>
      </c>
      <c r="BL3" s="4">
        <f t="shared" si="50"/>
        <v>2.182666666666667</v>
      </c>
      <c r="BM3" s="4">
        <f t="shared" si="51"/>
        <v>0.38693978825220204</v>
      </c>
      <c r="BN3" s="3">
        <f>IF(H3="H",I3-1,-1)</f>
        <v>0.17999999999999994</v>
      </c>
    </row>
    <row r="4" spans="1:66" x14ac:dyDescent="0.25">
      <c r="A4" t="s">
        <v>82</v>
      </c>
      <c r="B4" t="s">
        <v>86</v>
      </c>
      <c r="C4" t="s">
        <v>89</v>
      </c>
      <c r="D4" t="s">
        <v>13</v>
      </c>
      <c r="E4" t="s">
        <v>14</v>
      </c>
      <c r="F4" s="3">
        <v>1</v>
      </c>
      <c r="G4" s="3">
        <v>1</v>
      </c>
      <c r="H4" s="3" t="str">
        <f t="shared" si="52"/>
        <v>D</v>
      </c>
      <c r="I4" s="3">
        <v>2.63</v>
      </c>
      <c r="J4" s="3">
        <v>3.5</v>
      </c>
      <c r="K4" s="3">
        <v>2.6</v>
      </c>
      <c r="L4" s="3">
        <v>1.73</v>
      </c>
      <c r="M4" s="3">
        <v>2.1</v>
      </c>
      <c r="N4" s="3">
        <f t="shared" si="0"/>
        <v>2</v>
      </c>
      <c r="O4" s="3">
        <f t="shared" si="1"/>
        <v>5.0557807211799588E-2</v>
      </c>
      <c r="P4" s="3">
        <f t="shared" si="2"/>
        <v>5.4225158271401064E-2</v>
      </c>
      <c r="Q4" s="3">
        <f t="shared" si="3"/>
        <v>2.7629670329670328</v>
      </c>
      <c r="R4" s="3">
        <f t="shared" si="4"/>
        <v>3.6769523252412988</v>
      </c>
      <c r="S4" s="3">
        <f t="shared" si="5"/>
        <v>2.731450298750679</v>
      </c>
      <c r="T4" s="3">
        <f t="shared" si="6"/>
        <v>1.8174650064764133</v>
      </c>
      <c r="U4" s="3">
        <f t="shared" si="7"/>
        <v>2.2061713951447794</v>
      </c>
      <c r="V4" s="4">
        <f t="shared" si="8"/>
        <v>0.38022813688212931</v>
      </c>
      <c r="W4" s="4">
        <f t="shared" si="9"/>
        <v>0.2857142857142857</v>
      </c>
      <c r="X4" s="4">
        <f t="shared" si="10"/>
        <v>0.38461538461538458</v>
      </c>
      <c r="Y4" s="4">
        <f t="shared" si="11"/>
        <v>0.5780346820809249</v>
      </c>
      <c r="Z4" s="4">
        <f t="shared" si="12"/>
        <v>0.47619047619047616</v>
      </c>
      <c r="AA4" s="4">
        <f t="shared" si="13"/>
        <v>0.75142857142857145</v>
      </c>
      <c r="AB4" s="4">
        <f t="shared" si="14"/>
        <v>1.0115384615384615</v>
      </c>
      <c r="AC4" s="4">
        <f t="shared" si="15"/>
        <v>1.3307984790874525</v>
      </c>
      <c r="AD4" s="4">
        <f t="shared" si="16"/>
        <v>1.346153846153846</v>
      </c>
      <c r="AE4" s="4">
        <f t="shared" si="17"/>
        <v>0.98859315589353625</v>
      </c>
      <c r="AF4" s="4">
        <f t="shared" si="18"/>
        <v>0.74285714285714288</v>
      </c>
      <c r="AG4" s="4">
        <f t="shared" si="19"/>
        <v>0.82380952380952377</v>
      </c>
      <c r="AH4" s="4">
        <f t="shared" si="20"/>
        <v>1.2138728323699424</v>
      </c>
      <c r="AI4" s="4">
        <f t="shared" si="21"/>
        <v>3.1516734216353814E-2</v>
      </c>
      <c r="AJ4" s="4">
        <f t="shared" si="22"/>
        <v>-0.91398529227426595</v>
      </c>
      <c r="AK4" s="4">
        <f t="shared" si="23"/>
        <v>0.94550202649061976</v>
      </c>
      <c r="AL4" s="4">
        <f t="shared" si="24"/>
        <v>-0.38870638866836615</v>
      </c>
      <c r="AM4" s="4">
        <f t="shared" si="25"/>
        <v>0.38870638866836615</v>
      </c>
      <c r="AN4" s="4">
        <f t="shared" si="26"/>
        <v>1.5758367108176907E-2</v>
      </c>
      <c r="AO4" s="4">
        <f t="shared" si="27"/>
        <v>-0.45699264613713297</v>
      </c>
      <c r="AP4" s="4">
        <f t="shared" si="28"/>
        <v>0.47275101324530988</v>
      </c>
      <c r="AQ4" s="4">
        <f t="shared" si="29"/>
        <v>-0.19435319433418308</v>
      </c>
      <c r="AR4" s="4">
        <f t="shared" si="30"/>
        <v>0.19435319433418308</v>
      </c>
      <c r="AS4" s="4">
        <f t="shared" si="31"/>
        <v>1.5757062897699518E-2</v>
      </c>
      <c r="AT4" s="4">
        <f t="shared" si="32"/>
        <v>-0.42865377428395501</v>
      </c>
      <c r="AU4" s="4">
        <f t="shared" si="33"/>
        <v>0.44161176636249422</v>
      </c>
      <c r="AV4" s="4">
        <f t="shared" si="34"/>
        <v>-0.19196008998089087</v>
      </c>
      <c r="AW4" s="4">
        <f t="shared" si="35"/>
        <v>0.19196008998089087</v>
      </c>
      <c r="AX4" s="4">
        <f t="shared" si="36"/>
        <v>2.836271321585913</v>
      </c>
      <c r="AY4" s="4">
        <f t="shared" si="37"/>
        <v>-77.157679371111911</v>
      </c>
      <c r="AZ4" s="4">
        <f t="shared" si="38"/>
        <v>79.490117945248969</v>
      </c>
      <c r="BA4" s="4">
        <f t="shared" si="39"/>
        <v>-34.552816196560357</v>
      </c>
      <c r="BB4" s="4">
        <f t="shared" si="40"/>
        <v>34.552816196560357</v>
      </c>
      <c r="BC4" s="4">
        <f t="shared" si="41"/>
        <v>1.1538461538461475E-2</v>
      </c>
      <c r="BD4" s="4">
        <f t="shared" si="42"/>
        <v>-0.24857142857142864</v>
      </c>
      <c r="BE4" s="4">
        <f t="shared" si="43"/>
        <v>0.3461538461538462</v>
      </c>
      <c r="BF4" s="4">
        <f t="shared" si="44"/>
        <v>-0.17619047619047631</v>
      </c>
      <c r="BG4" s="4">
        <f t="shared" si="45"/>
        <v>0.21387283236994237</v>
      </c>
      <c r="BH4" s="4">
        <f t="shared" si="46"/>
        <v>0.53701900977016637</v>
      </c>
      <c r="BI4" s="4">
        <f t="shared" si="47"/>
        <v>3.0571232189863373</v>
      </c>
      <c r="BJ4" s="4">
        <f t="shared" si="48"/>
        <v>0.17566155215301657</v>
      </c>
      <c r="BK4" s="4">
        <f t="shared" si="49"/>
        <v>0.27485692331793549</v>
      </c>
      <c r="BL4" s="4">
        <f t="shared" si="50"/>
        <v>2.0118182008105965</v>
      </c>
      <c r="BM4" s="4">
        <f t="shared" si="51"/>
        <v>0.13662115354518159</v>
      </c>
      <c r="BN4" s="3">
        <f>IF(H4="H",I4-1,-1)</f>
        <v>-1</v>
      </c>
    </row>
    <row r="5" spans="1:66" x14ac:dyDescent="0.25">
      <c r="A5" t="s">
        <v>82</v>
      </c>
      <c r="B5" t="s">
        <v>86</v>
      </c>
      <c r="C5" t="s">
        <v>89</v>
      </c>
      <c r="D5" t="s">
        <v>15</v>
      </c>
      <c r="E5" t="s">
        <v>16</v>
      </c>
      <c r="F5" s="3">
        <v>4</v>
      </c>
      <c r="G5" s="3">
        <v>1</v>
      </c>
      <c r="H5" s="3" t="str">
        <f t="shared" si="52"/>
        <v>H</v>
      </c>
      <c r="I5" s="3">
        <v>1.25</v>
      </c>
      <c r="J5" s="3">
        <v>6.5</v>
      </c>
      <c r="K5" s="3">
        <v>11</v>
      </c>
      <c r="L5" s="3">
        <v>1.53</v>
      </c>
      <c r="M5" s="3">
        <v>2.5</v>
      </c>
      <c r="N5" s="3">
        <f t="shared" si="0"/>
        <v>5</v>
      </c>
      <c r="O5" s="3">
        <f t="shared" si="1"/>
        <v>4.4755244755244838E-2</v>
      </c>
      <c r="P5" s="3">
        <f t="shared" si="2"/>
        <v>5.3594771241830097E-2</v>
      </c>
      <c r="Q5" s="3">
        <f t="shared" si="3"/>
        <v>1.305944055944056</v>
      </c>
      <c r="R5" s="3">
        <f t="shared" si="4"/>
        <v>6.790909090909091</v>
      </c>
      <c r="S5" s="3">
        <f t="shared" si="5"/>
        <v>11.492307692307694</v>
      </c>
      <c r="T5" s="3">
        <f t="shared" si="6"/>
        <v>1.5984755244755247</v>
      </c>
      <c r="U5" s="3">
        <f t="shared" si="7"/>
        <v>2.6118881118881121</v>
      </c>
      <c r="V5" s="4">
        <f t="shared" si="8"/>
        <v>0.8</v>
      </c>
      <c r="W5" s="4">
        <f t="shared" si="9"/>
        <v>0.15384615384615385</v>
      </c>
      <c r="X5" s="4">
        <f t="shared" si="10"/>
        <v>9.0909090909090912E-2</v>
      </c>
      <c r="Y5" s="4">
        <f t="shared" si="11"/>
        <v>0.65359477124183007</v>
      </c>
      <c r="Z5" s="4">
        <f t="shared" si="12"/>
        <v>0.4</v>
      </c>
      <c r="AA5" s="4">
        <f t="shared" si="13"/>
        <v>0.19230769230769232</v>
      </c>
      <c r="AB5" s="4">
        <f t="shared" si="14"/>
        <v>0.11363636363636363</v>
      </c>
      <c r="AC5" s="4">
        <f t="shared" si="15"/>
        <v>5.2</v>
      </c>
      <c r="AD5" s="4">
        <f t="shared" si="16"/>
        <v>0.59090909090909094</v>
      </c>
      <c r="AE5" s="4">
        <f t="shared" si="17"/>
        <v>8.8000000000000007</v>
      </c>
      <c r="AF5" s="4">
        <f t="shared" si="18"/>
        <v>1.6923076923076923</v>
      </c>
      <c r="AG5" s="4">
        <f t="shared" si="19"/>
        <v>0.61199999999999999</v>
      </c>
      <c r="AH5" s="4">
        <f t="shared" si="20"/>
        <v>1.6339869281045751</v>
      </c>
      <c r="AI5" s="4">
        <f t="shared" si="21"/>
        <v>-10.186363636363637</v>
      </c>
      <c r="AJ5" s="4">
        <f t="shared" si="22"/>
        <v>-5.4849650349650352</v>
      </c>
      <c r="AK5" s="4">
        <f t="shared" si="23"/>
        <v>-4.7013986013986031</v>
      </c>
      <c r="AL5" s="4">
        <f t="shared" si="24"/>
        <v>-1.0134125874125874</v>
      </c>
      <c r="AM5" s="4">
        <f t="shared" si="25"/>
        <v>1.0134125874125874</v>
      </c>
      <c r="AN5" s="4">
        <f t="shared" si="26"/>
        <v>-5.0931818181818187</v>
      </c>
      <c r="AO5" s="4">
        <f t="shared" si="27"/>
        <v>-2.7424825174825176</v>
      </c>
      <c r="AP5" s="4">
        <f t="shared" si="28"/>
        <v>-2.3506993006993016</v>
      </c>
      <c r="AQ5" s="4">
        <f t="shared" si="29"/>
        <v>-0.50670629370629372</v>
      </c>
      <c r="AR5" s="4">
        <f t="shared" si="30"/>
        <v>0.50670629370629372</v>
      </c>
      <c r="AS5" s="4">
        <f t="shared" si="31"/>
        <v>-1.3769215767849874</v>
      </c>
      <c r="AT5" s="4">
        <f t="shared" si="32"/>
        <v>-1.2211452444357673</v>
      </c>
      <c r="AU5" s="4">
        <f t="shared" si="33"/>
        <v>-1.1685824155271465</v>
      </c>
      <c r="AV5" s="4">
        <f t="shared" si="34"/>
        <v>-0.46899823960662879</v>
      </c>
      <c r="AW5" s="4">
        <f t="shared" si="35"/>
        <v>0.46899823960662879</v>
      </c>
      <c r="AX5" s="4">
        <f t="shared" si="36"/>
        <v>-247.84588382129775</v>
      </c>
      <c r="AY5" s="4">
        <f t="shared" si="37"/>
        <v>-219.8061439984381</v>
      </c>
      <c r="AZ5" s="4">
        <f t="shared" si="38"/>
        <v>-210.34483479488637</v>
      </c>
      <c r="BA5" s="4">
        <f t="shared" si="39"/>
        <v>-84.419683129193189</v>
      </c>
      <c r="BB5" s="4">
        <f t="shared" si="40"/>
        <v>84.419683129193189</v>
      </c>
      <c r="BC5" s="4">
        <f t="shared" si="41"/>
        <v>-0.88636363636363635</v>
      </c>
      <c r="BD5" s="4">
        <f t="shared" si="42"/>
        <v>-0.80769230769230771</v>
      </c>
      <c r="BE5" s="4">
        <f t="shared" si="43"/>
        <v>-0.40909090909090917</v>
      </c>
      <c r="BF5" s="4">
        <f t="shared" si="44"/>
        <v>-0.38799999999999996</v>
      </c>
      <c r="BG5" s="4">
        <f t="shared" si="45"/>
        <v>0.63398692810457513</v>
      </c>
      <c r="BH5" s="4">
        <f t="shared" si="46"/>
        <v>5.0982022056187155</v>
      </c>
      <c r="BI5" s="4">
        <f t="shared" si="47"/>
        <v>6.52972027972028</v>
      </c>
      <c r="BJ5" s="4">
        <f t="shared" si="48"/>
        <v>0.7807688518377256</v>
      </c>
      <c r="BK5" s="4">
        <f t="shared" si="49"/>
        <v>0.71659091269924557</v>
      </c>
      <c r="BL5" s="4">
        <f t="shared" si="50"/>
        <v>2.1051818181818183</v>
      </c>
      <c r="BM5" s="4">
        <f t="shared" si="51"/>
        <v>0.34039383511213461</v>
      </c>
      <c r="BN5" s="3">
        <f>IF(H5="H",I5-1,-1)</f>
        <v>0.25</v>
      </c>
    </row>
    <row r="6" spans="1:66" x14ac:dyDescent="0.25">
      <c r="A6" t="s">
        <v>82</v>
      </c>
      <c r="B6" t="s">
        <v>86</v>
      </c>
      <c r="C6" t="s">
        <v>89</v>
      </c>
      <c r="D6" t="s">
        <v>17</v>
      </c>
      <c r="E6" t="s">
        <v>18</v>
      </c>
      <c r="F6" s="3">
        <v>0</v>
      </c>
      <c r="G6" s="3">
        <v>1</v>
      </c>
      <c r="H6" s="3" t="str">
        <f t="shared" si="52"/>
        <v>A</v>
      </c>
      <c r="I6" s="3">
        <v>2.2999999999999998</v>
      </c>
      <c r="J6" s="3">
        <v>3.2</v>
      </c>
      <c r="K6" s="3">
        <v>3.2</v>
      </c>
      <c r="L6" s="3">
        <v>2.1</v>
      </c>
      <c r="M6" s="3">
        <v>1.73</v>
      </c>
      <c r="N6" s="3">
        <f t="shared" si="0"/>
        <v>1</v>
      </c>
      <c r="O6" s="3">
        <f t="shared" si="1"/>
        <v>5.9782608695652328E-2</v>
      </c>
      <c r="P6" s="3">
        <f t="shared" si="2"/>
        <v>5.4225158271401064E-2</v>
      </c>
      <c r="Q6" s="3">
        <f t="shared" si="3"/>
        <v>2.4375</v>
      </c>
      <c r="R6" s="3">
        <f t="shared" si="4"/>
        <v>3.3913043478260878</v>
      </c>
      <c r="S6" s="3">
        <f t="shared" si="5"/>
        <v>3.3913043478260878</v>
      </c>
      <c r="T6" s="3">
        <f t="shared" si="6"/>
        <v>2.2255434782608701</v>
      </c>
      <c r="U6" s="3">
        <f t="shared" si="7"/>
        <v>1.8334239130434784</v>
      </c>
      <c r="V6" s="4">
        <f t="shared" si="8"/>
        <v>0.43478260869565222</v>
      </c>
      <c r="W6" s="4">
        <f t="shared" si="9"/>
        <v>0.3125</v>
      </c>
      <c r="X6" s="4">
        <f t="shared" si="10"/>
        <v>0.3125</v>
      </c>
      <c r="Y6" s="4">
        <f t="shared" si="11"/>
        <v>0.47619047619047616</v>
      </c>
      <c r="Z6" s="4">
        <f t="shared" si="12"/>
        <v>0.5780346820809249</v>
      </c>
      <c r="AA6" s="4">
        <f t="shared" si="13"/>
        <v>0.71874999999999989</v>
      </c>
      <c r="AB6" s="4">
        <f t="shared" si="14"/>
        <v>0.71874999999999989</v>
      </c>
      <c r="AC6" s="4">
        <f t="shared" si="15"/>
        <v>1.3913043478260871</v>
      </c>
      <c r="AD6" s="4">
        <f t="shared" si="16"/>
        <v>1</v>
      </c>
      <c r="AE6" s="4">
        <f t="shared" si="17"/>
        <v>1.3913043478260871</v>
      </c>
      <c r="AF6" s="4">
        <f t="shared" si="18"/>
        <v>1</v>
      </c>
      <c r="AG6" s="4">
        <f t="shared" si="19"/>
        <v>1.2138728323699424</v>
      </c>
      <c r="AH6" s="4">
        <f t="shared" si="20"/>
        <v>0.82380952380952377</v>
      </c>
      <c r="AI6" s="4">
        <f t="shared" si="21"/>
        <v>-0.95380434782608781</v>
      </c>
      <c r="AJ6" s="4">
        <f t="shared" si="22"/>
        <v>-0.95380434782608781</v>
      </c>
      <c r="AK6" s="4">
        <f t="shared" si="23"/>
        <v>0</v>
      </c>
      <c r="AL6" s="4">
        <f t="shared" si="24"/>
        <v>0.39211956521739166</v>
      </c>
      <c r="AM6" s="4">
        <f t="shared" si="25"/>
        <v>-0.39211956521739166</v>
      </c>
      <c r="AN6" s="4">
        <f t="shared" si="26"/>
        <v>-0.4769021739130439</v>
      </c>
      <c r="AO6" s="4">
        <f t="shared" si="27"/>
        <v>-0.4769021739130439</v>
      </c>
      <c r="AP6" s="4">
        <f t="shared" si="28"/>
        <v>0</v>
      </c>
      <c r="AQ6" s="4">
        <f t="shared" si="29"/>
        <v>0.19605978260869583</v>
      </c>
      <c r="AR6" s="4">
        <f t="shared" si="30"/>
        <v>-0.19605978260869583</v>
      </c>
      <c r="AS6" s="4">
        <f t="shared" si="31"/>
        <v>-0.44499919507280633</v>
      </c>
      <c r="AT6" s="4">
        <f t="shared" si="32"/>
        <v>-0.44499919507280633</v>
      </c>
      <c r="AU6" s="4">
        <f t="shared" si="33"/>
        <v>0</v>
      </c>
      <c r="AV6" s="4">
        <f t="shared" si="34"/>
        <v>0.19360403446809762</v>
      </c>
      <c r="AW6" s="4">
        <f t="shared" si="35"/>
        <v>-0.19360403446809762</v>
      </c>
      <c r="AX6" s="4">
        <f t="shared" si="36"/>
        <v>-80.099855113105136</v>
      </c>
      <c r="AY6" s="4">
        <f t="shared" si="37"/>
        <v>-80.099855113105136</v>
      </c>
      <c r="AZ6" s="4">
        <f t="shared" si="38"/>
        <v>0</v>
      </c>
      <c r="BA6" s="4">
        <f t="shared" si="39"/>
        <v>34.848726204257574</v>
      </c>
      <c r="BB6" s="4">
        <f t="shared" si="40"/>
        <v>-34.848726204257574</v>
      </c>
      <c r="BC6" s="4">
        <f t="shared" si="41"/>
        <v>-0.28125000000000017</v>
      </c>
      <c r="BD6" s="4">
        <f t="shared" si="42"/>
        <v>-0.28125000000000017</v>
      </c>
      <c r="BE6" s="4">
        <f t="shared" si="43"/>
        <v>0</v>
      </c>
      <c r="BF6" s="4">
        <f t="shared" si="44"/>
        <v>0.21387283236994237</v>
      </c>
      <c r="BG6" s="4">
        <f t="shared" si="45"/>
        <v>-0.17619047619047631</v>
      </c>
      <c r="BH6" s="4">
        <f t="shared" si="46"/>
        <v>0.55067919697162915</v>
      </c>
      <c r="BI6" s="4">
        <f t="shared" si="47"/>
        <v>3.073369565217392</v>
      </c>
      <c r="BJ6" s="4">
        <f t="shared" si="48"/>
        <v>0.1791776697485053</v>
      </c>
      <c r="BK6" s="4">
        <f t="shared" si="49"/>
        <v>0.2772704036011383</v>
      </c>
      <c r="BL6" s="4">
        <f t="shared" si="50"/>
        <v>2.029483695652174</v>
      </c>
      <c r="BM6" s="4">
        <f t="shared" si="51"/>
        <v>0.13662115354518162</v>
      </c>
      <c r="BN6" s="3">
        <f>IF(H6="H",I6-1,-1)</f>
        <v>-1</v>
      </c>
    </row>
    <row r="7" spans="1:66" x14ac:dyDescent="0.25">
      <c r="A7" t="s">
        <v>82</v>
      </c>
      <c r="B7" t="s">
        <v>86</v>
      </c>
      <c r="C7" t="s">
        <v>89</v>
      </c>
      <c r="D7" t="s">
        <v>90</v>
      </c>
      <c r="E7" t="s">
        <v>19</v>
      </c>
      <c r="F7" s="3">
        <v>0</v>
      </c>
      <c r="G7" s="3">
        <v>1</v>
      </c>
      <c r="H7" s="3" t="str">
        <f t="shared" si="52"/>
        <v>A</v>
      </c>
      <c r="I7" s="3">
        <v>3.6</v>
      </c>
      <c r="J7" s="3">
        <v>3.2</v>
      </c>
      <c r="K7" s="3">
        <v>2.15</v>
      </c>
      <c r="L7" s="3">
        <v>2.5</v>
      </c>
      <c r="M7" s="3">
        <v>1.53</v>
      </c>
      <c r="N7" s="3">
        <f t="shared" si="0"/>
        <v>1</v>
      </c>
      <c r="O7" s="3">
        <f t="shared" si="1"/>
        <v>5.5394056847545281E-2</v>
      </c>
      <c r="P7" s="3">
        <f t="shared" si="2"/>
        <v>5.3594771241830097E-2</v>
      </c>
      <c r="Q7" s="3">
        <f t="shared" si="3"/>
        <v>3.7994186046511631</v>
      </c>
      <c r="R7" s="3">
        <f t="shared" si="4"/>
        <v>3.3772609819121451</v>
      </c>
      <c r="S7" s="3">
        <f t="shared" si="5"/>
        <v>2.2690972222222223</v>
      </c>
      <c r="T7" s="3">
        <f t="shared" si="6"/>
        <v>2.6384851421188631</v>
      </c>
      <c r="U7" s="3">
        <f t="shared" si="7"/>
        <v>1.6147529069767443</v>
      </c>
      <c r="V7" s="4">
        <f t="shared" si="8"/>
        <v>0.27777777777777779</v>
      </c>
      <c r="W7" s="4">
        <f t="shared" si="9"/>
        <v>0.3125</v>
      </c>
      <c r="X7" s="4">
        <f t="shared" si="10"/>
        <v>0.46511627906976744</v>
      </c>
      <c r="Y7" s="4">
        <f t="shared" si="11"/>
        <v>0.4</v>
      </c>
      <c r="Z7" s="4">
        <f t="shared" si="12"/>
        <v>0.65359477124183007</v>
      </c>
      <c r="AA7" s="4">
        <f t="shared" si="13"/>
        <v>1.125</v>
      </c>
      <c r="AB7" s="4">
        <f t="shared" si="14"/>
        <v>1.6744186046511629</v>
      </c>
      <c r="AC7" s="4">
        <f t="shared" si="15"/>
        <v>0.88888888888888895</v>
      </c>
      <c r="AD7" s="4">
        <f t="shared" si="16"/>
        <v>1.488372093023256</v>
      </c>
      <c r="AE7" s="4">
        <f t="shared" si="17"/>
        <v>0.59722222222222221</v>
      </c>
      <c r="AF7" s="4">
        <f t="shared" si="18"/>
        <v>0.67187499999999989</v>
      </c>
      <c r="AG7" s="4">
        <f t="shared" si="19"/>
        <v>1.6339869281045751</v>
      </c>
      <c r="AH7" s="4">
        <f t="shared" si="20"/>
        <v>0.61199999999999999</v>
      </c>
      <c r="AI7" s="4">
        <f t="shared" si="21"/>
        <v>1.5303213824289408</v>
      </c>
      <c r="AJ7" s="4">
        <f t="shared" si="22"/>
        <v>0.42215762273901802</v>
      </c>
      <c r="AK7" s="4">
        <f t="shared" si="23"/>
        <v>1.1081637596899228</v>
      </c>
      <c r="AL7" s="4">
        <f t="shared" si="24"/>
        <v>1.0237322351421188</v>
      </c>
      <c r="AM7" s="4">
        <f t="shared" si="25"/>
        <v>-1.0237322351421188</v>
      </c>
      <c r="AN7" s="4">
        <f t="shared" si="26"/>
        <v>0.76516069121447039</v>
      </c>
      <c r="AO7" s="4">
        <f t="shared" si="27"/>
        <v>0.21107881136950901</v>
      </c>
      <c r="AP7" s="4">
        <f t="shared" si="28"/>
        <v>0.55408187984496138</v>
      </c>
      <c r="AQ7" s="4">
        <f t="shared" si="29"/>
        <v>0.51186611757105938</v>
      </c>
      <c r="AR7" s="4">
        <f t="shared" si="30"/>
        <v>-0.51186611757105938</v>
      </c>
      <c r="AS7" s="4">
        <f t="shared" si="31"/>
        <v>0.6531335545023299</v>
      </c>
      <c r="AT7" s="4">
        <f t="shared" si="32"/>
        <v>0.20802521495970736</v>
      </c>
      <c r="AU7" s="4">
        <f t="shared" si="33"/>
        <v>0.50597168922966407</v>
      </c>
      <c r="AV7" s="4">
        <f t="shared" si="34"/>
        <v>0.47309537727803724</v>
      </c>
      <c r="AW7" s="4">
        <f t="shared" si="35"/>
        <v>-0.47309537727803724</v>
      </c>
      <c r="AX7" s="4">
        <f t="shared" si="36"/>
        <v>117.56403981041939</v>
      </c>
      <c r="AY7" s="4">
        <f t="shared" si="37"/>
        <v>37.444538692747322</v>
      </c>
      <c r="AZ7" s="4">
        <f t="shared" si="38"/>
        <v>91.074904061339538</v>
      </c>
      <c r="BA7" s="4">
        <f t="shared" si="39"/>
        <v>85.157167910046695</v>
      </c>
      <c r="BB7" s="4">
        <f t="shared" si="40"/>
        <v>-85.157167910046695</v>
      </c>
      <c r="BC7" s="4">
        <f t="shared" si="41"/>
        <v>0.67441860465116288</v>
      </c>
      <c r="BD7" s="4">
        <f t="shared" si="42"/>
        <v>0.12499999999999997</v>
      </c>
      <c r="BE7" s="4">
        <f t="shared" si="43"/>
        <v>0.4883720930232559</v>
      </c>
      <c r="BF7" s="4">
        <f t="shared" si="44"/>
        <v>0.63398692810457502</v>
      </c>
      <c r="BG7" s="4">
        <f t="shared" si="45"/>
        <v>-0.38799999999999996</v>
      </c>
      <c r="BH7" s="4">
        <f t="shared" si="46"/>
        <v>0.79037201264615098</v>
      </c>
      <c r="BI7" s="4">
        <f t="shared" si="47"/>
        <v>3.1485922695951771</v>
      </c>
      <c r="BJ7" s="4">
        <f t="shared" si="48"/>
        <v>0.25102393227554076</v>
      </c>
      <c r="BK7" s="4">
        <f t="shared" si="49"/>
        <v>0.72388800558825528</v>
      </c>
      <c r="BL7" s="4">
        <f t="shared" si="50"/>
        <v>2.1266190245478036</v>
      </c>
      <c r="BM7" s="4">
        <f t="shared" si="51"/>
        <v>0.34039383511213539</v>
      </c>
      <c r="BN7" s="3">
        <f>IF(H7="H",I7-1,-1)</f>
        <v>-1</v>
      </c>
    </row>
    <row r="8" spans="1:66" x14ac:dyDescent="0.25">
      <c r="A8" t="s">
        <v>82</v>
      </c>
      <c r="B8" t="s">
        <v>86</v>
      </c>
      <c r="C8" t="s">
        <v>91</v>
      </c>
      <c r="D8" t="s">
        <v>20</v>
      </c>
      <c r="E8" t="s">
        <v>21</v>
      </c>
      <c r="F8" s="3">
        <v>5</v>
      </c>
      <c r="G8" s="3">
        <v>1</v>
      </c>
      <c r="H8" s="3" t="str">
        <f t="shared" si="52"/>
        <v>H</v>
      </c>
      <c r="I8" s="3">
        <v>1.62</v>
      </c>
      <c r="J8" s="3">
        <v>4</v>
      </c>
      <c r="K8" s="3">
        <v>5.25</v>
      </c>
      <c r="L8" s="3">
        <v>1.67</v>
      </c>
      <c r="M8" s="3">
        <v>2.2000000000000002</v>
      </c>
      <c r="N8" s="3">
        <f t="shared" si="0"/>
        <v>6</v>
      </c>
      <c r="O8" s="3">
        <f t="shared" si="1"/>
        <v>5.7760141093474271E-2</v>
      </c>
      <c r="P8" s="3">
        <f t="shared" si="2"/>
        <v>5.3347849755035481E-2</v>
      </c>
      <c r="Q8" s="3">
        <f t="shared" si="3"/>
        <v>1.7135714285714285</v>
      </c>
      <c r="R8" s="3">
        <f t="shared" si="4"/>
        <v>4.2310405643738971</v>
      </c>
      <c r="S8" s="3">
        <f t="shared" si="5"/>
        <v>5.5532407407407396</v>
      </c>
      <c r="T8" s="3">
        <f t="shared" si="6"/>
        <v>1.7664594356261019</v>
      </c>
      <c r="U8" s="3">
        <f t="shared" si="7"/>
        <v>2.3270723104056437</v>
      </c>
      <c r="V8" s="4">
        <f t="shared" si="8"/>
        <v>0.61728395061728392</v>
      </c>
      <c r="W8" s="4">
        <f t="shared" si="9"/>
        <v>0.25</v>
      </c>
      <c r="X8" s="4">
        <f t="shared" si="10"/>
        <v>0.19047619047619047</v>
      </c>
      <c r="Y8" s="4">
        <f t="shared" si="11"/>
        <v>0.5988023952095809</v>
      </c>
      <c r="Z8" s="4">
        <f t="shared" si="12"/>
        <v>0.45454545454545453</v>
      </c>
      <c r="AA8" s="4">
        <f t="shared" si="13"/>
        <v>0.40500000000000003</v>
      </c>
      <c r="AB8" s="4">
        <f t="shared" si="14"/>
        <v>0.30857142857142861</v>
      </c>
      <c r="AC8" s="4">
        <f t="shared" si="15"/>
        <v>2.4691358024691357</v>
      </c>
      <c r="AD8" s="4">
        <f t="shared" si="16"/>
        <v>0.76190476190476186</v>
      </c>
      <c r="AE8" s="4">
        <f t="shared" si="17"/>
        <v>3.2407407407407405</v>
      </c>
      <c r="AF8" s="4">
        <f t="shared" si="18"/>
        <v>1.3125</v>
      </c>
      <c r="AG8" s="4">
        <f t="shared" si="19"/>
        <v>0.75909090909090904</v>
      </c>
      <c r="AH8" s="4">
        <f t="shared" si="20"/>
        <v>1.317365269461078</v>
      </c>
      <c r="AI8" s="4">
        <f t="shared" si="21"/>
        <v>-3.8396693121693111</v>
      </c>
      <c r="AJ8" s="4">
        <f t="shared" si="22"/>
        <v>-2.5174691358024686</v>
      </c>
      <c r="AK8" s="4">
        <f t="shared" si="23"/>
        <v>-1.3222001763668425</v>
      </c>
      <c r="AL8" s="4">
        <f t="shared" si="24"/>
        <v>-0.5606128747795418</v>
      </c>
      <c r="AM8" s="4">
        <f t="shared" si="25"/>
        <v>0.5606128747795418</v>
      </c>
      <c r="AN8" s="4">
        <f t="shared" si="26"/>
        <v>-1.9198346560846555</v>
      </c>
      <c r="AO8" s="4">
        <f t="shared" si="27"/>
        <v>-1.2587345679012343</v>
      </c>
      <c r="AP8" s="4">
        <f t="shared" si="28"/>
        <v>-0.66110008818342125</v>
      </c>
      <c r="AQ8" s="4">
        <f t="shared" si="29"/>
        <v>-0.2803064373897709</v>
      </c>
      <c r="AR8" s="4">
        <f t="shared" si="30"/>
        <v>0.2803064373897709</v>
      </c>
      <c r="AS8" s="4">
        <f t="shared" si="31"/>
        <v>-1.090586013153183</v>
      </c>
      <c r="AT8" s="4">
        <f t="shared" si="32"/>
        <v>-0.89944952172575565</v>
      </c>
      <c r="AU8" s="4">
        <f t="shared" si="33"/>
        <v>-0.58413891106002025</v>
      </c>
      <c r="AV8" s="4">
        <f t="shared" si="34"/>
        <v>-0.27329283977244417</v>
      </c>
      <c r="AW8" s="4">
        <f t="shared" si="35"/>
        <v>0.27329283977244417</v>
      </c>
      <c r="AX8" s="4">
        <f t="shared" si="36"/>
        <v>-196.30548236757295</v>
      </c>
      <c r="AY8" s="4">
        <f t="shared" si="37"/>
        <v>-161.90091391063601</v>
      </c>
      <c r="AZ8" s="4">
        <f t="shared" si="38"/>
        <v>-105.14500399080364</v>
      </c>
      <c r="BA8" s="4">
        <f t="shared" si="39"/>
        <v>-49.192711159039952</v>
      </c>
      <c r="BB8" s="4">
        <f t="shared" si="40"/>
        <v>49.192711159039952</v>
      </c>
      <c r="BC8" s="4">
        <f t="shared" si="41"/>
        <v>-0.69142857142857139</v>
      </c>
      <c r="BD8" s="4">
        <f t="shared" si="42"/>
        <v>-0.59499999999999997</v>
      </c>
      <c r="BE8" s="4">
        <f t="shared" si="43"/>
        <v>-0.23809523809523805</v>
      </c>
      <c r="BF8" s="4">
        <f t="shared" si="44"/>
        <v>-0.24090909090909107</v>
      </c>
      <c r="BG8" s="4">
        <f t="shared" si="45"/>
        <v>0.31736526946107813</v>
      </c>
      <c r="BH8" s="4">
        <f t="shared" si="46"/>
        <v>1.9505949768774506</v>
      </c>
      <c r="BI8" s="4">
        <f t="shared" si="47"/>
        <v>3.8326175778953555</v>
      </c>
      <c r="BJ8" s="4">
        <f t="shared" si="48"/>
        <v>0.50894589330475304</v>
      </c>
      <c r="BK8" s="4">
        <f t="shared" si="49"/>
        <v>0.3964131653771002</v>
      </c>
      <c r="BL8" s="4">
        <f t="shared" si="50"/>
        <v>2.0467658730158726</v>
      </c>
      <c r="BM8" s="4">
        <f t="shared" si="51"/>
        <v>0.19367782637150996</v>
      </c>
      <c r="BN8" s="3">
        <f>IF(H8="H",I8-1,-1)</f>
        <v>0.62000000000000011</v>
      </c>
    </row>
    <row r="9" spans="1:66" x14ac:dyDescent="0.25">
      <c r="A9" t="s">
        <v>82</v>
      </c>
      <c r="B9" t="s">
        <v>92</v>
      </c>
      <c r="C9" t="s">
        <v>93</v>
      </c>
      <c r="D9" t="s">
        <v>22</v>
      </c>
      <c r="E9" t="s">
        <v>23</v>
      </c>
      <c r="F9" s="3">
        <v>2</v>
      </c>
      <c r="G9" s="3">
        <v>2</v>
      </c>
      <c r="H9" s="3" t="str">
        <f t="shared" si="52"/>
        <v>D</v>
      </c>
      <c r="I9" s="3">
        <v>2.5</v>
      </c>
      <c r="J9" s="3">
        <v>3.6</v>
      </c>
      <c r="K9" s="3">
        <v>2.63</v>
      </c>
      <c r="L9" s="3">
        <v>1.73</v>
      </c>
      <c r="M9" s="3">
        <v>2.1</v>
      </c>
      <c r="N9" s="3">
        <f t="shared" si="0"/>
        <v>4</v>
      </c>
      <c r="O9" s="3">
        <f t="shared" si="1"/>
        <v>5.800591465990701E-2</v>
      </c>
      <c r="P9" s="3">
        <f t="shared" si="2"/>
        <v>5.4225158271401064E-2</v>
      </c>
      <c r="Q9" s="3">
        <f t="shared" si="3"/>
        <v>2.6450147866497673</v>
      </c>
      <c r="R9" s="3">
        <f t="shared" si="4"/>
        <v>3.8088212927756655</v>
      </c>
      <c r="S9" s="3">
        <f t="shared" si="5"/>
        <v>2.7825555555555552</v>
      </c>
      <c r="T9" s="3">
        <f t="shared" si="6"/>
        <v>1.8303502323616392</v>
      </c>
      <c r="U9" s="3">
        <f t="shared" si="7"/>
        <v>2.2218124207858048</v>
      </c>
      <c r="V9" s="4">
        <f t="shared" si="8"/>
        <v>0.4</v>
      </c>
      <c r="W9" s="4">
        <f t="shared" si="9"/>
        <v>0.27777777777777779</v>
      </c>
      <c r="X9" s="4">
        <f t="shared" si="10"/>
        <v>0.38022813688212931</v>
      </c>
      <c r="Y9" s="4">
        <f t="shared" si="11"/>
        <v>0.5780346820809249</v>
      </c>
      <c r="Z9" s="4">
        <f t="shared" si="12"/>
        <v>0.47619047619047616</v>
      </c>
      <c r="AA9" s="4">
        <f t="shared" si="13"/>
        <v>0.69444444444444442</v>
      </c>
      <c r="AB9" s="4">
        <f t="shared" si="14"/>
        <v>0.95057034220532322</v>
      </c>
      <c r="AC9" s="4">
        <f t="shared" si="15"/>
        <v>1.44</v>
      </c>
      <c r="AD9" s="4">
        <f t="shared" si="16"/>
        <v>1.3688212927756656</v>
      </c>
      <c r="AE9" s="4">
        <f t="shared" si="17"/>
        <v>1.052</v>
      </c>
      <c r="AF9" s="4">
        <f t="shared" si="18"/>
        <v>0.73055555555555551</v>
      </c>
      <c r="AG9" s="4">
        <f t="shared" si="19"/>
        <v>0.82380952380952377</v>
      </c>
      <c r="AH9" s="4">
        <f t="shared" si="20"/>
        <v>1.2138728323699424</v>
      </c>
      <c r="AI9" s="4">
        <f t="shared" si="21"/>
        <v>-0.13754076890578792</v>
      </c>
      <c r="AJ9" s="4">
        <f t="shared" si="22"/>
        <v>-1.1638065061258982</v>
      </c>
      <c r="AK9" s="4">
        <f t="shared" si="23"/>
        <v>1.0262657372201103</v>
      </c>
      <c r="AL9" s="4">
        <f t="shared" si="24"/>
        <v>-0.39146218842416558</v>
      </c>
      <c r="AM9" s="4">
        <f t="shared" si="25"/>
        <v>0.39146218842416558</v>
      </c>
      <c r="AN9" s="4">
        <f t="shared" si="26"/>
        <v>-6.8770384452893962E-2</v>
      </c>
      <c r="AO9" s="4">
        <f t="shared" si="27"/>
        <v>-0.5819032530629491</v>
      </c>
      <c r="AP9" s="4">
        <f t="shared" si="28"/>
        <v>0.51313286861005514</v>
      </c>
      <c r="AQ9" s="4">
        <f t="shared" si="29"/>
        <v>-0.19573109421208279</v>
      </c>
      <c r="AR9" s="4">
        <f t="shared" si="30"/>
        <v>0.19573109421208279</v>
      </c>
      <c r="AS9" s="4">
        <f t="shared" si="31"/>
        <v>-6.8662277619289808E-2</v>
      </c>
      <c r="AT9" s="4">
        <f t="shared" si="32"/>
        <v>-0.52700678140019663</v>
      </c>
      <c r="AU9" s="4">
        <f t="shared" si="33"/>
        <v>0.47409862066889263</v>
      </c>
      <c r="AV9" s="4">
        <f t="shared" si="34"/>
        <v>-0.19328749334666218</v>
      </c>
      <c r="AW9" s="4">
        <f t="shared" si="35"/>
        <v>0.19328749334666218</v>
      </c>
      <c r="AX9" s="4">
        <f t="shared" si="36"/>
        <v>-12.359209971472167</v>
      </c>
      <c r="AY9" s="4">
        <f t="shared" si="37"/>
        <v>-94.861220652035399</v>
      </c>
      <c r="AZ9" s="4">
        <f t="shared" si="38"/>
        <v>85.337751720400675</v>
      </c>
      <c r="BA9" s="4">
        <f t="shared" si="39"/>
        <v>-34.791748802399191</v>
      </c>
      <c r="BB9" s="4">
        <f t="shared" si="40"/>
        <v>34.791748802399191</v>
      </c>
      <c r="BC9" s="4">
        <f t="shared" si="41"/>
        <v>-4.9429657794676812E-2</v>
      </c>
      <c r="BD9" s="4">
        <f t="shared" si="42"/>
        <v>-0.30555555555555564</v>
      </c>
      <c r="BE9" s="4">
        <f t="shared" si="43"/>
        <v>0.36882129277566561</v>
      </c>
      <c r="BF9" s="4">
        <f t="shared" si="44"/>
        <v>-0.17619047619047618</v>
      </c>
      <c r="BG9" s="4">
        <f t="shared" si="45"/>
        <v>0.21387283236994217</v>
      </c>
      <c r="BH9" s="4">
        <f t="shared" si="46"/>
        <v>0.63594868899465395</v>
      </c>
      <c r="BI9" s="4">
        <f t="shared" si="47"/>
        <v>3.0787972116603295</v>
      </c>
      <c r="BJ9" s="4">
        <f t="shared" si="48"/>
        <v>0.20655751102609984</v>
      </c>
      <c r="BK9" s="4">
        <f t="shared" si="49"/>
        <v>0.2768055680128535</v>
      </c>
      <c r="BL9" s="4">
        <f t="shared" si="50"/>
        <v>2.0260813265737219</v>
      </c>
      <c r="BM9" s="4">
        <f t="shared" si="51"/>
        <v>0.13662115354518151</v>
      </c>
      <c r="BN9" s="3">
        <f>IF(H9="H",I9-1,-1)</f>
        <v>-1</v>
      </c>
    </row>
    <row r="10" spans="1:66" x14ac:dyDescent="0.25">
      <c r="A10" t="s">
        <v>82</v>
      </c>
      <c r="B10" t="s">
        <v>92</v>
      </c>
      <c r="C10" t="s">
        <v>94</v>
      </c>
      <c r="D10" t="s">
        <v>24</v>
      </c>
      <c r="E10" t="s">
        <v>25</v>
      </c>
      <c r="F10" s="3">
        <v>1</v>
      </c>
      <c r="G10" s="3">
        <v>1</v>
      </c>
      <c r="H10" s="3" t="str">
        <f t="shared" si="52"/>
        <v>D</v>
      </c>
      <c r="I10" s="3">
        <v>3.1</v>
      </c>
      <c r="J10" s="3">
        <v>3.6</v>
      </c>
      <c r="K10" s="3">
        <v>2.15</v>
      </c>
      <c r="L10" s="3">
        <v>1.53</v>
      </c>
      <c r="M10" s="3">
        <v>2.5</v>
      </c>
      <c r="N10" s="3">
        <f t="shared" si="0"/>
        <v>2</v>
      </c>
      <c r="O10" s="3">
        <f t="shared" si="1"/>
        <v>6.5474702008835539E-2</v>
      </c>
      <c r="P10" s="3">
        <f t="shared" si="2"/>
        <v>5.3594771241830097E-2</v>
      </c>
      <c r="Q10" s="3">
        <f t="shared" si="3"/>
        <v>3.3029715762273901</v>
      </c>
      <c r="R10" s="3">
        <f t="shared" si="4"/>
        <v>3.8357089272318081</v>
      </c>
      <c r="S10" s="3">
        <f t="shared" si="5"/>
        <v>2.2907706093189963</v>
      </c>
      <c r="T10" s="3">
        <f t="shared" si="6"/>
        <v>1.6301762940735185</v>
      </c>
      <c r="U10" s="3">
        <f t="shared" si="7"/>
        <v>2.6636867550220886</v>
      </c>
      <c r="V10" s="4">
        <f t="shared" si="8"/>
        <v>0.32258064516129031</v>
      </c>
      <c r="W10" s="4">
        <f t="shared" si="9"/>
        <v>0.27777777777777779</v>
      </c>
      <c r="X10" s="4">
        <f t="shared" si="10"/>
        <v>0.46511627906976744</v>
      </c>
      <c r="Y10" s="4">
        <f t="shared" si="11"/>
        <v>0.65359477124183007</v>
      </c>
      <c r="Z10" s="4">
        <f t="shared" si="12"/>
        <v>0.4</v>
      </c>
      <c r="AA10" s="4">
        <f t="shared" si="13"/>
        <v>0.86111111111111116</v>
      </c>
      <c r="AB10" s="4">
        <f t="shared" si="14"/>
        <v>1.4418604651162792</v>
      </c>
      <c r="AC10" s="4">
        <f t="shared" si="15"/>
        <v>1.1612903225806452</v>
      </c>
      <c r="AD10" s="4">
        <f t="shared" si="16"/>
        <v>1.6744186046511629</v>
      </c>
      <c r="AE10" s="4">
        <f t="shared" si="17"/>
        <v>0.69354838709677413</v>
      </c>
      <c r="AF10" s="4">
        <f t="shared" si="18"/>
        <v>0.59722222222222221</v>
      </c>
      <c r="AG10" s="4">
        <f t="shared" si="19"/>
        <v>0.61199999999999999</v>
      </c>
      <c r="AH10" s="4">
        <f t="shared" si="20"/>
        <v>1.6339869281045751</v>
      </c>
      <c r="AI10" s="4">
        <f t="shared" si="21"/>
        <v>1.0122009669083938</v>
      </c>
      <c r="AJ10" s="4">
        <f t="shared" si="22"/>
        <v>-0.53273735100441799</v>
      </c>
      <c r="AK10" s="4">
        <f t="shared" si="23"/>
        <v>1.5449383179128118</v>
      </c>
      <c r="AL10" s="4">
        <f t="shared" si="24"/>
        <v>-1.0335104609485701</v>
      </c>
      <c r="AM10" s="4">
        <f t="shared" si="25"/>
        <v>1.0335104609485701</v>
      </c>
      <c r="AN10" s="4">
        <f t="shared" si="26"/>
        <v>0.50610048345419689</v>
      </c>
      <c r="AO10" s="4">
        <f t="shared" si="27"/>
        <v>-0.266368675502209</v>
      </c>
      <c r="AP10" s="4">
        <f t="shared" si="28"/>
        <v>0.77246915895640589</v>
      </c>
      <c r="AQ10" s="4">
        <f t="shared" si="29"/>
        <v>-0.51675523047428507</v>
      </c>
      <c r="AR10" s="4">
        <f t="shared" si="30"/>
        <v>0.51675523047428507</v>
      </c>
      <c r="AS10" s="4">
        <f t="shared" si="31"/>
        <v>0.46851607720193861</v>
      </c>
      <c r="AT10" s="4">
        <f t="shared" si="32"/>
        <v>-0.26032416359445815</v>
      </c>
      <c r="AU10" s="4">
        <f t="shared" si="33"/>
        <v>0.65772697171878791</v>
      </c>
      <c r="AV10" s="4">
        <f t="shared" si="34"/>
        <v>-0.4769617686066045</v>
      </c>
      <c r="AW10" s="4">
        <f t="shared" si="35"/>
        <v>0.4769617686066045</v>
      </c>
      <c r="AX10" s="4">
        <f t="shared" si="36"/>
        <v>84.332893896348949</v>
      </c>
      <c r="AY10" s="4">
        <f t="shared" si="37"/>
        <v>-46.858349447002468</v>
      </c>
      <c r="AZ10" s="4">
        <f t="shared" si="38"/>
        <v>118.39085490938182</v>
      </c>
      <c r="BA10" s="4">
        <f t="shared" si="39"/>
        <v>-85.853118349188804</v>
      </c>
      <c r="BB10" s="4">
        <f t="shared" si="40"/>
        <v>85.853118349188804</v>
      </c>
      <c r="BC10" s="4">
        <f t="shared" si="41"/>
        <v>0.44186046511627908</v>
      </c>
      <c r="BD10" s="4">
        <f t="shared" si="42"/>
        <v>-0.13888888888888895</v>
      </c>
      <c r="BE10" s="4">
        <f t="shared" si="43"/>
        <v>0.67441860465116288</v>
      </c>
      <c r="BF10" s="4">
        <f t="shared" si="44"/>
        <v>-0.3879999999999999</v>
      </c>
      <c r="BG10" s="4">
        <f t="shared" si="45"/>
        <v>0.63398692810457491</v>
      </c>
      <c r="BH10" s="4">
        <f t="shared" si="46"/>
        <v>0.78477112254898074</v>
      </c>
      <c r="BI10" s="4">
        <f t="shared" si="47"/>
        <v>3.1431503709260653</v>
      </c>
      <c r="BJ10" s="4">
        <f t="shared" si="48"/>
        <v>0.2496766078416299</v>
      </c>
      <c r="BK10" s="4">
        <f t="shared" si="49"/>
        <v>0.73080225536396715</v>
      </c>
      <c r="BL10" s="4">
        <f t="shared" si="50"/>
        <v>2.1469315245478038</v>
      </c>
      <c r="BM10" s="4">
        <f t="shared" si="51"/>
        <v>0.34039383511213378</v>
      </c>
      <c r="BN10" s="3">
        <f>IF(H10="H",I10-1,-1)</f>
        <v>-1</v>
      </c>
    </row>
    <row r="11" spans="1:66" x14ac:dyDescent="0.25">
      <c r="A11" t="s">
        <v>82</v>
      </c>
      <c r="B11" t="s">
        <v>95</v>
      </c>
      <c r="C11" t="s">
        <v>84</v>
      </c>
      <c r="D11" t="s">
        <v>96</v>
      </c>
      <c r="E11" t="s">
        <v>26</v>
      </c>
      <c r="F11" s="3">
        <v>1</v>
      </c>
      <c r="G11" s="3">
        <v>0</v>
      </c>
      <c r="H11" s="3" t="str">
        <f t="shared" si="52"/>
        <v>H</v>
      </c>
      <c r="I11" s="3">
        <v>1.25</v>
      </c>
      <c r="J11" s="3">
        <v>6</v>
      </c>
      <c r="K11" s="3">
        <v>10</v>
      </c>
      <c r="L11" s="3">
        <v>1.62</v>
      </c>
      <c r="M11" s="3">
        <v>2.2999999999999998</v>
      </c>
      <c r="N11" s="3">
        <f t="shared" si="0"/>
        <v>1</v>
      </c>
      <c r="O11" s="3">
        <f t="shared" si="1"/>
        <v>6.6666666666666652E-2</v>
      </c>
      <c r="P11" s="3">
        <f t="shared" si="2"/>
        <v>5.2066559312936134E-2</v>
      </c>
      <c r="Q11" s="3">
        <f t="shared" si="3"/>
        <v>1.3333333333333333</v>
      </c>
      <c r="R11" s="3">
        <f t="shared" si="4"/>
        <v>6.4</v>
      </c>
      <c r="S11" s="3">
        <f t="shared" si="5"/>
        <v>10.666666666666666</v>
      </c>
      <c r="T11" s="3">
        <f t="shared" si="6"/>
        <v>1.728</v>
      </c>
      <c r="U11" s="3">
        <f t="shared" si="7"/>
        <v>2.4533333333333331</v>
      </c>
      <c r="V11" s="4">
        <f t="shared" si="8"/>
        <v>0.8</v>
      </c>
      <c r="W11" s="4">
        <f t="shared" si="9"/>
        <v>0.16666666666666666</v>
      </c>
      <c r="X11" s="4">
        <f t="shared" si="10"/>
        <v>0.1</v>
      </c>
      <c r="Y11" s="4">
        <f t="shared" si="11"/>
        <v>0.61728395061728392</v>
      </c>
      <c r="Z11" s="4">
        <f t="shared" si="12"/>
        <v>0.43478260869565222</v>
      </c>
      <c r="AA11" s="4">
        <f t="shared" si="13"/>
        <v>0.20833333333333334</v>
      </c>
      <c r="AB11" s="4">
        <f t="shared" si="14"/>
        <v>0.125</v>
      </c>
      <c r="AC11" s="4">
        <f t="shared" si="15"/>
        <v>4.8</v>
      </c>
      <c r="AD11" s="4">
        <f t="shared" si="16"/>
        <v>0.6</v>
      </c>
      <c r="AE11" s="4">
        <f t="shared" si="17"/>
        <v>8</v>
      </c>
      <c r="AF11" s="4">
        <f t="shared" si="18"/>
        <v>1.6666666666666667</v>
      </c>
      <c r="AG11" s="4">
        <f t="shared" si="19"/>
        <v>0.70434782608695667</v>
      </c>
      <c r="AH11" s="4">
        <f t="shared" si="20"/>
        <v>1.419753086419753</v>
      </c>
      <c r="AI11" s="4">
        <f t="shared" si="21"/>
        <v>-9.3333333333333321</v>
      </c>
      <c r="AJ11" s="4">
        <f t="shared" si="22"/>
        <v>-5.0666666666666673</v>
      </c>
      <c r="AK11" s="4">
        <f t="shared" si="23"/>
        <v>-4.2666666666666657</v>
      </c>
      <c r="AL11" s="4">
        <f t="shared" si="24"/>
        <v>-0.72533333333333316</v>
      </c>
      <c r="AM11" s="4">
        <f t="shared" si="25"/>
        <v>0.72533333333333316</v>
      </c>
      <c r="AN11" s="4">
        <f t="shared" si="26"/>
        <v>-4.6666666666666661</v>
      </c>
      <c r="AO11" s="4">
        <f t="shared" si="27"/>
        <v>-2.5333333333333337</v>
      </c>
      <c r="AP11" s="4">
        <f t="shared" si="28"/>
        <v>-2.1333333333333329</v>
      </c>
      <c r="AQ11" s="4">
        <f t="shared" si="29"/>
        <v>-0.36266666666666658</v>
      </c>
      <c r="AR11" s="4">
        <f t="shared" si="30"/>
        <v>0.36266666666666658</v>
      </c>
      <c r="AS11" s="4">
        <f t="shared" si="31"/>
        <v>-1.3597029935721501</v>
      </c>
      <c r="AT11" s="4">
        <f t="shared" si="32"/>
        <v>-1.194835372923591</v>
      </c>
      <c r="AU11" s="4">
        <f t="shared" si="33"/>
        <v>-1.1324597669369387</v>
      </c>
      <c r="AV11" s="4">
        <f t="shared" si="34"/>
        <v>-0.3479142892936119</v>
      </c>
      <c r="AW11" s="4">
        <f t="shared" si="35"/>
        <v>0.3479142892936119</v>
      </c>
      <c r="AX11" s="4">
        <f t="shared" si="36"/>
        <v>-244.74653884298698</v>
      </c>
      <c r="AY11" s="4">
        <f t="shared" si="37"/>
        <v>-215.0703671262464</v>
      </c>
      <c r="AZ11" s="4">
        <f t="shared" si="38"/>
        <v>-203.84275804864896</v>
      </c>
      <c r="BA11" s="4">
        <f t="shared" si="39"/>
        <v>-62.624572072850135</v>
      </c>
      <c r="BB11" s="4">
        <f t="shared" si="40"/>
        <v>62.624572072850135</v>
      </c>
      <c r="BC11" s="4">
        <f t="shared" si="41"/>
        <v>-0.87499999999999989</v>
      </c>
      <c r="BD11" s="4">
        <f t="shared" si="42"/>
        <v>-0.79166666666666674</v>
      </c>
      <c r="BE11" s="4">
        <f t="shared" si="43"/>
        <v>-0.39999999999999991</v>
      </c>
      <c r="BF11" s="4">
        <f t="shared" si="44"/>
        <v>-0.29565217391304344</v>
      </c>
      <c r="BG11" s="4">
        <f t="shared" si="45"/>
        <v>0.41975308641975301</v>
      </c>
      <c r="BH11" s="4">
        <f t="shared" si="46"/>
        <v>4.6723774581160624</v>
      </c>
      <c r="BI11" s="4">
        <f t="shared" si="47"/>
        <v>6.1333333333333329</v>
      </c>
      <c r="BJ11" s="4">
        <f t="shared" si="48"/>
        <v>0.76180067251892325</v>
      </c>
      <c r="BK11" s="4">
        <f t="shared" si="49"/>
        <v>0.51288811862064343</v>
      </c>
      <c r="BL11" s="4">
        <f t="shared" si="50"/>
        <v>2.0906666666666665</v>
      </c>
      <c r="BM11" s="4">
        <f t="shared" si="51"/>
        <v>0.2453227608198231</v>
      </c>
      <c r="BN11" s="3">
        <f>IF(H11="H",I11-1,-1)</f>
        <v>0.25</v>
      </c>
    </row>
    <row r="12" spans="1:66" x14ac:dyDescent="0.25">
      <c r="A12" t="s">
        <v>82</v>
      </c>
      <c r="B12" t="s">
        <v>97</v>
      </c>
      <c r="C12" t="s">
        <v>98</v>
      </c>
      <c r="D12" t="s">
        <v>88</v>
      </c>
      <c r="E12" t="s">
        <v>90</v>
      </c>
      <c r="F12" s="3">
        <v>2</v>
      </c>
      <c r="G12" s="3">
        <v>1</v>
      </c>
      <c r="H12" s="3" t="str">
        <f t="shared" si="52"/>
        <v>H</v>
      </c>
      <c r="I12" s="3">
        <v>1.91</v>
      </c>
      <c r="J12" s="3">
        <v>3.4</v>
      </c>
      <c r="K12" s="3">
        <v>4.2</v>
      </c>
      <c r="L12" s="3">
        <v>2.2000000000000002</v>
      </c>
      <c r="M12" s="3">
        <v>1.67</v>
      </c>
      <c r="N12" s="3">
        <f t="shared" si="0"/>
        <v>3</v>
      </c>
      <c r="O12" s="3">
        <f t="shared" si="1"/>
        <v>5.5773094578145388E-2</v>
      </c>
      <c r="P12" s="3">
        <f t="shared" si="2"/>
        <v>5.3347849755035426E-2</v>
      </c>
      <c r="Q12" s="3">
        <f t="shared" si="3"/>
        <v>2.0165266106442576</v>
      </c>
      <c r="R12" s="3">
        <f t="shared" si="4"/>
        <v>3.589628521565694</v>
      </c>
      <c r="S12" s="3">
        <f t="shared" si="5"/>
        <v>4.434246997228211</v>
      </c>
      <c r="T12" s="3">
        <f t="shared" si="6"/>
        <v>2.3227008080719203</v>
      </c>
      <c r="U12" s="3">
        <f t="shared" si="7"/>
        <v>1.7631410679455026</v>
      </c>
      <c r="V12" s="4">
        <f t="shared" si="8"/>
        <v>0.52356020942408377</v>
      </c>
      <c r="W12" s="4">
        <f t="shared" si="9"/>
        <v>0.29411764705882354</v>
      </c>
      <c r="X12" s="4">
        <f t="shared" si="10"/>
        <v>0.23809523809523808</v>
      </c>
      <c r="Y12" s="4">
        <f t="shared" si="11"/>
        <v>0.45454545454545453</v>
      </c>
      <c r="Z12" s="4">
        <f t="shared" si="12"/>
        <v>0.5988023952095809</v>
      </c>
      <c r="AA12" s="4">
        <f t="shared" si="13"/>
        <v>0.56176470588235294</v>
      </c>
      <c r="AB12" s="4">
        <f t="shared" si="14"/>
        <v>0.4547619047619047</v>
      </c>
      <c r="AC12" s="4">
        <f t="shared" si="15"/>
        <v>1.7801047120418849</v>
      </c>
      <c r="AD12" s="4">
        <f t="shared" si="16"/>
        <v>0.80952380952380942</v>
      </c>
      <c r="AE12" s="4">
        <f t="shared" si="17"/>
        <v>2.1989528795811522</v>
      </c>
      <c r="AF12" s="4">
        <f t="shared" si="18"/>
        <v>1.2352941176470589</v>
      </c>
      <c r="AG12" s="4">
        <f t="shared" si="19"/>
        <v>1.317365269461078</v>
      </c>
      <c r="AH12" s="4">
        <f t="shared" si="20"/>
        <v>0.75909090909090904</v>
      </c>
      <c r="AI12" s="4">
        <f t="shared" si="21"/>
        <v>-2.4177203865839534</v>
      </c>
      <c r="AJ12" s="4">
        <f t="shared" si="22"/>
        <v>-1.5731019109214364</v>
      </c>
      <c r="AK12" s="4">
        <f t="shared" si="23"/>
        <v>-0.84461847566251702</v>
      </c>
      <c r="AL12" s="4">
        <f t="shared" si="24"/>
        <v>0.55955974012641763</v>
      </c>
      <c r="AM12" s="4">
        <f t="shared" si="25"/>
        <v>-0.55955974012641763</v>
      </c>
      <c r="AN12" s="4">
        <f t="shared" si="26"/>
        <v>-1.2088601932919767</v>
      </c>
      <c r="AO12" s="4">
        <f t="shared" si="27"/>
        <v>-0.78655095546071818</v>
      </c>
      <c r="AP12" s="4">
        <f t="shared" si="28"/>
        <v>-0.42230923783125851</v>
      </c>
      <c r="AQ12" s="4">
        <f t="shared" si="29"/>
        <v>0.27977987006320881</v>
      </c>
      <c r="AR12" s="4">
        <f t="shared" si="30"/>
        <v>-0.27977987006320881</v>
      </c>
      <c r="AS12" s="4">
        <f t="shared" si="31"/>
        <v>-0.87967350728361893</v>
      </c>
      <c r="AT12" s="4">
        <f t="shared" si="32"/>
        <v>-0.66648633715468331</v>
      </c>
      <c r="AU12" s="4">
        <f t="shared" si="33"/>
        <v>-0.39958934190960749</v>
      </c>
      <c r="AV12" s="4">
        <f t="shared" si="34"/>
        <v>0.2728045649968861</v>
      </c>
      <c r="AW12" s="4">
        <f t="shared" si="35"/>
        <v>-0.2728045649968861</v>
      </c>
      <c r="AX12" s="4">
        <f t="shared" si="36"/>
        <v>-158.34123131105139</v>
      </c>
      <c r="AY12" s="4">
        <f t="shared" si="37"/>
        <v>-119.96754068784301</v>
      </c>
      <c r="AZ12" s="4">
        <f t="shared" si="38"/>
        <v>-71.926081543729353</v>
      </c>
      <c r="BA12" s="4">
        <f t="shared" si="39"/>
        <v>49.104821699439498</v>
      </c>
      <c r="BB12" s="4">
        <f t="shared" si="40"/>
        <v>-49.104821699439498</v>
      </c>
      <c r="BC12" s="4">
        <f t="shared" si="41"/>
        <v>-0.5452380952380953</v>
      </c>
      <c r="BD12" s="4">
        <f t="shared" si="42"/>
        <v>-0.438235294117647</v>
      </c>
      <c r="BE12" s="4">
        <f t="shared" si="43"/>
        <v>-0.19047619047619063</v>
      </c>
      <c r="BF12" s="4">
        <f t="shared" si="44"/>
        <v>0.31736526946107818</v>
      </c>
      <c r="BG12" s="4">
        <f t="shared" si="45"/>
        <v>-0.2409090909090911</v>
      </c>
      <c r="BH12" s="4">
        <f t="shared" si="46"/>
        <v>1.2270154752677185</v>
      </c>
      <c r="BI12" s="4">
        <f t="shared" si="47"/>
        <v>3.346800709812721</v>
      </c>
      <c r="BJ12" s="4">
        <f t="shared" si="48"/>
        <v>0.36662340595008996</v>
      </c>
      <c r="BK12" s="4">
        <f t="shared" si="49"/>
        <v>0.39566848672237315</v>
      </c>
      <c r="BL12" s="4">
        <f t="shared" si="50"/>
        <v>2.0429209380087112</v>
      </c>
      <c r="BM12" s="4">
        <f t="shared" si="51"/>
        <v>0.19367782637150982</v>
      </c>
      <c r="BN12" s="3">
        <f>IF(H12="H",I12-1,-1)</f>
        <v>0.90999999999999992</v>
      </c>
    </row>
    <row r="13" spans="1:66" x14ac:dyDescent="0.25">
      <c r="A13" t="s">
        <v>82</v>
      </c>
      <c r="B13" t="s">
        <v>99</v>
      </c>
      <c r="C13" t="s">
        <v>89</v>
      </c>
      <c r="D13" t="s">
        <v>18</v>
      </c>
      <c r="E13" t="s">
        <v>22</v>
      </c>
      <c r="F13" s="3">
        <v>0</v>
      </c>
      <c r="G13" s="3">
        <v>3</v>
      </c>
      <c r="H13" s="3" t="str">
        <f t="shared" si="52"/>
        <v>A</v>
      </c>
      <c r="I13" s="3">
        <v>2.8</v>
      </c>
      <c r="J13" s="3">
        <v>3.2</v>
      </c>
      <c r="K13" s="3">
        <v>2.63</v>
      </c>
      <c r="L13" s="3">
        <v>2.1</v>
      </c>
      <c r="M13" s="3">
        <v>1.73</v>
      </c>
      <c r="N13" s="3">
        <f t="shared" si="0"/>
        <v>3</v>
      </c>
      <c r="O13" s="3">
        <f t="shared" si="1"/>
        <v>4.9870994024986626E-2</v>
      </c>
      <c r="P13" s="3">
        <f t="shared" si="2"/>
        <v>5.4225158271401064E-2</v>
      </c>
      <c r="Q13" s="3">
        <f t="shared" si="3"/>
        <v>2.9396387832699622</v>
      </c>
      <c r="R13" s="3">
        <f t="shared" si="4"/>
        <v>3.3595871808799576</v>
      </c>
      <c r="S13" s="3">
        <f t="shared" si="5"/>
        <v>2.7611607142857149</v>
      </c>
      <c r="T13" s="3">
        <f t="shared" si="6"/>
        <v>2.2047290874524719</v>
      </c>
      <c r="U13" s="3">
        <f t="shared" si="7"/>
        <v>1.8162768196632268</v>
      </c>
      <c r="V13" s="4">
        <f t="shared" si="8"/>
        <v>0.35714285714285715</v>
      </c>
      <c r="W13" s="4">
        <f t="shared" si="9"/>
        <v>0.3125</v>
      </c>
      <c r="X13" s="4">
        <f t="shared" si="10"/>
        <v>0.38022813688212931</v>
      </c>
      <c r="Y13" s="4">
        <f t="shared" si="11"/>
        <v>0.47619047619047616</v>
      </c>
      <c r="Z13" s="4">
        <f t="shared" si="12"/>
        <v>0.5780346820809249</v>
      </c>
      <c r="AA13" s="4">
        <f t="shared" si="13"/>
        <v>0.87499999999999989</v>
      </c>
      <c r="AB13" s="4">
        <f t="shared" si="14"/>
        <v>1.064638783269962</v>
      </c>
      <c r="AC13" s="4">
        <f t="shared" si="15"/>
        <v>1.142857142857143</v>
      </c>
      <c r="AD13" s="4">
        <f t="shared" si="16"/>
        <v>1.2167300380228139</v>
      </c>
      <c r="AE13" s="4">
        <f t="shared" si="17"/>
        <v>0.93928571428571428</v>
      </c>
      <c r="AF13" s="4">
        <f t="shared" si="18"/>
        <v>0.82187499999999991</v>
      </c>
      <c r="AG13" s="4">
        <f t="shared" si="19"/>
        <v>1.2138728323699424</v>
      </c>
      <c r="AH13" s="4">
        <f t="shared" si="20"/>
        <v>0.82380952380952377</v>
      </c>
      <c r="AI13" s="4">
        <f t="shared" si="21"/>
        <v>0.17847806898424734</v>
      </c>
      <c r="AJ13" s="4">
        <f t="shared" si="22"/>
        <v>-0.41994839760999536</v>
      </c>
      <c r="AK13" s="4">
        <f t="shared" si="23"/>
        <v>0.5984264665942427</v>
      </c>
      <c r="AL13" s="4">
        <f t="shared" si="24"/>
        <v>0.38845226778924502</v>
      </c>
      <c r="AM13" s="4">
        <f t="shared" si="25"/>
        <v>-0.38845226778924502</v>
      </c>
      <c r="AN13" s="4">
        <f t="shared" si="26"/>
        <v>8.923903449212367E-2</v>
      </c>
      <c r="AO13" s="4">
        <f t="shared" si="27"/>
        <v>-0.20997419880499768</v>
      </c>
      <c r="AP13" s="4">
        <f t="shared" si="28"/>
        <v>0.29921323329712135</v>
      </c>
      <c r="AQ13" s="4">
        <f t="shared" si="29"/>
        <v>0.19422613389462251</v>
      </c>
      <c r="AR13" s="4">
        <f t="shared" si="30"/>
        <v>-0.19422613389462251</v>
      </c>
      <c r="AS13" s="4">
        <f t="shared" si="31"/>
        <v>8.900327183478457E-2</v>
      </c>
      <c r="AT13" s="4">
        <f t="shared" si="32"/>
        <v>-0.20696748267026596</v>
      </c>
      <c r="AU13" s="4">
        <f t="shared" si="33"/>
        <v>0.29073483395444127</v>
      </c>
      <c r="AV13" s="4">
        <f t="shared" si="34"/>
        <v>0.1918376514106068</v>
      </c>
      <c r="AW13" s="4">
        <f t="shared" si="35"/>
        <v>-0.1918376514106068</v>
      </c>
      <c r="AX13" s="4">
        <f t="shared" si="36"/>
        <v>16.020588930261223</v>
      </c>
      <c r="AY13" s="4">
        <f t="shared" si="37"/>
        <v>-37.254146880647873</v>
      </c>
      <c r="AZ13" s="4">
        <f t="shared" si="38"/>
        <v>52.332270111799431</v>
      </c>
      <c r="BA13" s="4">
        <f t="shared" si="39"/>
        <v>34.530777253909228</v>
      </c>
      <c r="BB13" s="4">
        <f t="shared" si="40"/>
        <v>-34.530777253909228</v>
      </c>
      <c r="BC13" s="4">
        <f t="shared" si="41"/>
        <v>6.4638783269961836E-2</v>
      </c>
      <c r="BD13" s="4">
        <f t="shared" si="42"/>
        <v>-0.12500000000000019</v>
      </c>
      <c r="BE13" s="4">
        <f t="shared" si="43"/>
        <v>0.21673003802281379</v>
      </c>
      <c r="BF13" s="4">
        <f t="shared" si="44"/>
        <v>0.21387283236994217</v>
      </c>
      <c r="BG13" s="4">
        <f t="shared" si="45"/>
        <v>-0.17619047619047618</v>
      </c>
      <c r="BH13" s="4">
        <f t="shared" si="46"/>
        <v>0.30722557230912567</v>
      </c>
      <c r="BI13" s="4">
        <f t="shared" si="47"/>
        <v>3.0201288928118779</v>
      </c>
      <c r="BJ13" s="4">
        <f t="shared" si="48"/>
        <v>0.10172598031837132</v>
      </c>
      <c r="BK13" s="4">
        <f t="shared" si="49"/>
        <v>0.27467723272106781</v>
      </c>
      <c r="BL13" s="4">
        <f t="shared" si="50"/>
        <v>2.0105029535578494</v>
      </c>
      <c r="BM13" s="4">
        <f t="shared" si="51"/>
        <v>0.13662115354518148</v>
      </c>
      <c r="BN13" s="3">
        <f>IF(H13="H",I13-1,-1)</f>
        <v>-1</v>
      </c>
    </row>
    <row r="14" spans="1:66" x14ac:dyDescent="0.25">
      <c r="A14" t="s">
        <v>82</v>
      </c>
      <c r="B14" t="s">
        <v>99</v>
      </c>
      <c r="C14" t="s">
        <v>89</v>
      </c>
      <c r="D14" t="s">
        <v>25</v>
      </c>
      <c r="E14" t="s">
        <v>13</v>
      </c>
      <c r="F14" s="3">
        <v>3</v>
      </c>
      <c r="G14" s="3">
        <v>1</v>
      </c>
      <c r="H14" s="3" t="str">
        <f t="shared" si="52"/>
        <v>H</v>
      </c>
      <c r="I14" s="3">
        <v>1.2</v>
      </c>
      <c r="J14" s="3">
        <v>7.5</v>
      </c>
      <c r="K14" s="3">
        <v>12</v>
      </c>
      <c r="L14" s="3">
        <v>1.25</v>
      </c>
      <c r="M14" s="3">
        <v>4</v>
      </c>
      <c r="N14" s="3">
        <f t="shared" si="0"/>
        <v>4</v>
      </c>
      <c r="O14" s="3">
        <f t="shared" si="1"/>
        <v>5.0000000000000044E-2</v>
      </c>
      <c r="P14" s="3">
        <f t="shared" si="2"/>
        <v>5.0000000000000044E-2</v>
      </c>
      <c r="Q14" s="3">
        <f t="shared" si="3"/>
        <v>1.26</v>
      </c>
      <c r="R14" s="3">
        <f t="shared" si="4"/>
        <v>7.875</v>
      </c>
      <c r="S14" s="3">
        <f t="shared" si="5"/>
        <v>12.600000000000001</v>
      </c>
      <c r="T14" s="3">
        <f t="shared" si="6"/>
        <v>1.3125</v>
      </c>
      <c r="U14" s="3">
        <f t="shared" si="7"/>
        <v>4.2</v>
      </c>
      <c r="V14" s="4">
        <f t="shared" si="8"/>
        <v>0.83333333333333337</v>
      </c>
      <c r="W14" s="4">
        <f t="shared" si="9"/>
        <v>0.13333333333333333</v>
      </c>
      <c r="X14" s="4">
        <f t="shared" si="10"/>
        <v>8.3333333333333329E-2</v>
      </c>
      <c r="Y14" s="4">
        <f t="shared" si="11"/>
        <v>0.8</v>
      </c>
      <c r="Z14" s="4">
        <f t="shared" si="12"/>
        <v>0.25</v>
      </c>
      <c r="AA14" s="4">
        <f t="shared" si="13"/>
        <v>0.16</v>
      </c>
      <c r="AB14" s="4">
        <f t="shared" si="14"/>
        <v>9.9999999999999992E-2</v>
      </c>
      <c r="AC14" s="4">
        <f t="shared" si="15"/>
        <v>6.25</v>
      </c>
      <c r="AD14" s="4">
        <f t="shared" si="16"/>
        <v>0.625</v>
      </c>
      <c r="AE14" s="4">
        <f t="shared" si="17"/>
        <v>10</v>
      </c>
      <c r="AF14" s="4">
        <f t="shared" si="18"/>
        <v>1.6</v>
      </c>
      <c r="AG14" s="4">
        <f t="shared" si="19"/>
        <v>0.3125</v>
      </c>
      <c r="AH14" s="4">
        <f t="shared" si="20"/>
        <v>3.2</v>
      </c>
      <c r="AI14" s="4">
        <f t="shared" si="21"/>
        <v>-11.340000000000002</v>
      </c>
      <c r="AJ14" s="4">
        <f t="shared" si="22"/>
        <v>-6.6150000000000002</v>
      </c>
      <c r="AK14" s="4">
        <f t="shared" si="23"/>
        <v>-4.7250000000000014</v>
      </c>
      <c r="AL14" s="4">
        <f t="shared" si="24"/>
        <v>-2.8875000000000002</v>
      </c>
      <c r="AM14" s="4">
        <f t="shared" si="25"/>
        <v>2.8875000000000002</v>
      </c>
      <c r="AN14" s="4">
        <f t="shared" si="26"/>
        <v>-5.6700000000000008</v>
      </c>
      <c r="AO14" s="4">
        <f t="shared" si="27"/>
        <v>-3.3075000000000001</v>
      </c>
      <c r="AP14" s="4">
        <f t="shared" si="28"/>
        <v>-2.3625000000000007</v>
      </c>
      <c r="AQ14" s="4">
        <f t="shared" si="29"/>
        <v>-1.4437500000000001</v>
      </c>
      <c r="AR14" s="4">
        <f t="shared" si="30"/>
        <v>1.4437500000000001</v>
      </c>
      <c r="AS14" s="4">
        <f t="shared" si="31"/>
        <v>-1.3962247415301547</v>
      </c>
      <c r="AT14" s="4">
        <f t="shared" si="32"/>
        <v>-1.2771912334736677</v>
      </c>
      <c r="AU14" s="4">
        <f t="shared" si="33"/>
        <v>-1.170383077425736</v>
      </c>
      <c r="AV14" s="4">
        <f t="shared" si="34"/>
        <v>-0.96502659004495384</v>
      </c>
      <c r="AW14" s="4">
        <f t="shared" si="35"/>
        <v>0.96502659004495384</v>
      </c>
      <c r="AX14" s="4">
        <f t="shared" si="36"/>
        <v>-251.32045347542783</v>
      </c>
      <c r="AY14" s="4">
        <f t="shared" si="37"/>
        <v>-229.89442202526021</v>
      </c>
      <c r="AZ14" s="4">
        <f t="shared" si="38"/>
        <v>-210.66895393663251</v>
      </c>
      <c r="BA14" s="4">
        <f t="shared" si="39"/>
        <v>-173.70478620809169</v>
      </c>
      <c r="BB14" s="4">
        <f t="shared" si="40"/>
        <v>173.70478620809169</v>
      </c>
      <c r="BC14" s="4">
        <f t="shared" si="41"/>
        <v>-0.9</v>
      </c>
      <c r="BD14" s="4">
        <f t="shared" si="42"/>
        <v>-0.84000000000000008</v>
      </c>
      <c r="BE14" s="4">
        <f t="shared" si="43"/>
        <v>-0.37500000000000006</v>
      </c>
      <c r="BF14" s="4">
        <f t="shared" si="44"/>
        <v>-0.6875</v>
      </c>
      <c r="BG14" s="4">
        <f t="shared" si="45"/>
        <v>2.2000000000000002</v>
      </c>
      <c r="BH14" s="4">
        <f t="shared" si="46"/>
        <v>5.6961895158079177</v>
      </c>
      <c r="BI14" s="4">
        <f t="shared" si="47"/>
        <v>7.2450000000000001</v>
      </c>
      <c r="BJ14" s="4">
        <f t="shared" si="48"/>
        <v>0.78622353565326675</v>
      </c>
      <c r="BK14" s="4">
        <f t="shared" si="49"/>
        <v>2.0417708306761559</v>
      </c>
      <c r="BL14" s="4">
        <f t="shared" si="50"/>
        <v>2.7562500000000001</v>
      </c>
      <c r="BM14" s="4">
        <f t="shared" si="51"/>
        <v>0.74077853267162119</v>
      </c>
      <c r="BN14" s="3">
        <f>IF(H14="H",I14-1,-1)</f>
        <v>0.19999999999999996</v>
      </c>
    </row>
    <row r="15" spans="1:66" x14ac:dyDescent="0.25">
      <c r="A15" t="s">
        <v>82</v>
      </c>
      <c r="B15" t="s">
        <v>99</v>
      </c>
      <c r="C15" t="s">
        <v>89</v>
      </c>
      <c r="D15" t="s">
        <v>26</v>
      </c>
      <c r="E15" t="s">
        <v>15</v>
      </c>
      <c r="F15" s="3">
        <v>1</v>
      </c>
      <c r="G15" s="3">
        <v>4</v>
      </c>
      <c r="H15" s="3" t="str">
        <f t="shared" si="52"/>
        <v>A</v>
      </c>
      <c r="I15" s="3">
        <v>4.2</v>
      </c>
      <c r="J15" s="3">
        <v>4</v>
      </c>
      <c r="K15" s="3">
        <v>1.8</v>
      </c>
      <c r="L15" s="3">
        <v>1.53</v>
      </c>
      <c r="M15" s="3">
        <v>2.5</v>
      </c>
      <c r="N15" s="3">
        <f t="shared" si="0"/>
        <v>5</v>
      </c>
      <c r="O15" s="3">
        <f t="shared" si="1"/>
        <v>4.3650793650793718E-2</v>
      </c>
      <c r="P15" s="3">
        <f t="shared" si="2"/>
        <v>5.3594771241830097E-2</v>
      </c>
      <c r="Q15" s="3">
        <f t="shared" si="3"/>
        <v>4.3833333333333337</v>
      </c>
      <c r="R15" s="3">
        <f t="shared" si="4"/>
        <v>4.1746031746031749</v>
      </c>
      <c r="S15" s="3">
        <f t="shared" si="5"/>
        <v>1.8785714285714288</v>
      </c>
      <c r="T15" s="3">
        <f t="shared" si="6"/>
        <v>1.5967857142857145</v>
      </c>
      <c r="U15" s="3">
        <f t="shared" si="7"/>
        <v>2.6091269841269842</v>
      </c>
      <c r="V15" s="4">
        <f t="shared" si="8"/>
        <v>0.23809523809523808</v>
      </c>
      <c r="W15" s="4">
        <f t="shared" si="9"/>
        <v>0.25</v>
      </c>
      <c r="X15" s="4">
        <f t="shared" si="10"/>
        <v>0.55555555555555558</v>
      </c>
      <c r="Y15" s="4">
        <f t="shared" si="11"/>
        <v>0.65359477124183007</v>
      </c>
      <c r="Z15" s="4">
        <f t="shared" si="12"/>
        <v>0.4</v>
      </c>
      <c r="AA15" s="4">
        <f t="shared" si="13"/>
        <v>1.05</v>
      </c>
      <c r="AB15" s="4">
        <f t="shared" si="14"/>
        <v>2.3333333333333335</v>
      </c>
      <c r="AC15" s="4">
        <f t="shared" si="15"/>
        <v>0.95238095238095233</v>
      </c>
      <c r="AD15" s="4">
        <f t="shared" si="16"/>
        <v>2.2222222222222223</v>
      </c>
      <c r="AE15" s="4">
        <f t="shared" si="17"/>
        <v>0.42857142857142855</v>
      </c>
      <c r="AF15" s="4">
        <f t="shared" si="18"/>
        <v>0.45</v>
      </c>
      <c r="AG15" s="4">
        <f t="shared" si="19"/>
        <v>0.61199999999999999</v>
      </c>
      <c r="AH15" s="4">
        <f t="shared" si="20"/>
        <v>1.6339869281045751</v>
      </c>
      <c r="AI15" s="4">
        <f t="shared" si="21"/>
        <v>2.5047619047619047</v>
      </c>
      <c r="AJ15" s="4">
        <f t="shared" si="22"/>
        <v>0.20873015873015888</v>
      </c>
      <c r="AK15" s="4">
        <f t="shared" si="23"/>
        <v>2.2960317460317459</v>
      </c>
      <c r="AL15" s="4">
        <f t="shared" si="24"/>
        <v>-1.0123412698412697</v>
      </c>
      <c r="AM15" s="4">
        <f t="shared" si="25"/>
        <v>1.0123412698412697</v>
      </c>
      <c r="AN15" s="4">
        <f t="shared" si="26"/>
        <v>1.2523809523809524</v>
      </c>
      <c r="AO15" s="4">
        <f t="shared" si="27"/>
        <v>0.10436507936507944</v>
      </c>
      <c r="AP15" s="4">
        <f t="shared" si="28"/>
        <v>1.1480158730158729</v>
      </c>
      <c r="AQ15" s="4">
        <f t="shared" si="29"/>
        <v>-0.50617063492063485</v>
      </c>
      <c r="AR15" s="4">
        <f t="shared" si="30"/>
        <v>0.50617063492063485</v>
      </c>
      <c r="AS15" s="4">
        <f t="shared" si="31"/>
        <v>0.89698345855082695</v>
      </c>
      <c r="AT15" s="4">
        <f t="shared" si="32"/>
        <v>0.10398861933409706</v>
      </c>
      <c r="AU15" s="4">
        <f t="shared" si="33"/>
        <v>0.85419759063404932</v>
      </c>
      <c r="AV15" s="4">
        <f t="shared" si="34"/>
        <v>-0.46857192257914859</v>
      </c>
      <c r="AW15" s="4">
        <f t="shared" si="35"/>
        <v>0.46857192257914859</v>
      </c>
      <c r="AX15" s="4">
        <f t="shared" si="36"/>
        <v>161.45702253914885</v>
      </c>
      <c r="AY15" s="4">
        <f t="shared" si="37"/>
        <v>18.717951480137472</v>
      </c>
      <c r="AZ15" s="4">
        <f t="shared" si="38"/>
        <v>153.75556631412888</v>
      </c>
      <c r="BA15" s="4">
        <f t="shared" si="39"/>
        <v>-84.342946064246746</v>
      </c>
      <c r="BB15" s="4">
        <f t="shared" si="40"/>
        <v>84.342946064246746</v>
      </c>
      <c r="BC15" s="4">
        <f t="shared" si="41"/>
        <v>1.3333333333333333</v>
      </c>
      <c r="BD15" s="4">
        <f t="shared" si="42"/>
        <v>5.0000000000000031E-2</v>
      </c>
      <c r="BE15" s="4">
        <f t="shared" si="43"/>
        <v>1.2222222222222221</v>
      </c>
      <c r="BF15" s="4">
        <f t="shared" si="44"/>
        <v>-0.38799999999999996</v>
      </c>
      <c r="BG15" s="4">
        <f t="shared" si="45"/>
        <v>0.63398692810457502</v>
      </c>
      <c r="BH15" s="4">
        <f t="shared" si="46"/>
        <v>1.3897938850476839</v>
      </c>
      <c r="BI15" s="4">
        <f t="shared" si="47"/>
        <v>3.4788359788359791</v>
      </c>
      <c r="BJ15" s="4">
        <f t="shared" si="48"/>
        <v>0.39949968710876388</v>
      </c>
      <c r="BK15" s="4">
        <f t="shared" si="49"/>
        <v>0.71583337677976178</v>
      </c>
      <c r="BL15" s="4">
        <f t="shared" si="50"/>
        <v>2.1029563492063494</v>
      </c>
      <c r="BM15" s="4">
        <f t="shared" si="51"/>
        <v>0.34039383511213417</v>
      </c>
      <c r="BN15" s="3">
        <f>IF(H15="H",I15-1,-1)</f>
        <v>-1</v>
      </c>
    </row>
    <row r="16" spans="1:66" x14ac:dyDescent="0.25">
      <c r="A16" t="s">
        <v>82</v>
      </c>
      <c r="B16" t="s">
        <v>99</v>
      </c>
      <c r="C16" t="s">
        <v>91</v>
      </c>
      <c r="D16" t="s">
        <v>23</v>
      </c>
      <c r="E16" t="s">
        <v>96</v>
      </c>
      <c r="F16" s="3">
        <v>2</v>
      </c>
      <c r="G16" s="3">
        <v>0</v>
      </c>
      <c r="H16" s="3" t="str">
        <f t="shared" si="52"/>
        <v>H</v>
      </c>
      <c r="I16" s="3">
        <v>3</v>
      </c>
      <c r="J16" s="3">
        <v>3.75</v>
      </c>
      <c r="K16" s="3">
        <v>2.2000000000000002</v>
      </c>
      <c r="L16" s="3">
        <v>1.53</v>
      </c>
      <c r="M16" s="3">
        <v>2.5</v>
      </c>
      <c r="N16" s="3">
        <f t="shared" si="0"/>
        <v>2</v>
      </c>
      <c r="O16" s="3">
        <f t="shared" si="1"/>
        <v>5.4545454545454453E-2</v>
      </c>
      <c r="P16" s="3">
        <f t="shared" si="2"/>
        <v>5.3594771241830097E-2</v>
      </c>
      <c r="Q16" s="3">
        <f t="shared" si="3"/>
        <v>3.1636363636363631</v>
      </c>
      <c r="R16" s="3">
        <f t="shared" si="4"/>
        <v>3.9545454545454541</v>
      </c>
      <c r="S16" s="3">
        <f t="shared" si="5"/>
        <v>2.3199999999999998</v>
      </c>
      <c r="T16" s="3">
        <f t="shared" si="6"/>
        <v>1.6134545454545453</v>
      </c>
      <c r="U16" s="3">
        <f t="shared" si="7"/>
        <v>2.6363636363636362</v>
      </c>
      <c r="V16" s="4">
        <f t="shared" si="8"/>
        <v>0.33333333333333331</v>
      </c>
      <c r="W16" s="4">
        <f t="shared" si="9"/>
        <v>0.26666666666666666</v>
      </c>
      <c r="X16" s="4">
        <f t="shared" si="10"/>
        <v>0.45454545454545453</v>
      </c>
      <c r="Y16" s="4">
        <f t="shared" si="11"/>
        <v>0.65359477124183007</v>
      </c>
      <c r="Z16" s="4">
        <f t="shared" si="12"/>
        <v>0.4</v>
      </c>
      <c r="AA16" s="4">
        <f t="shared" si="13"/>
        <v>0.8</v>
      </c>
      <c r="AB16" s="4">
        <f t="shared" si="14"/>
        <v>1.3636363636363635</v>
      </c>
      <c r="AC16" s="4">
        <f t="shared" si="15"/>
        <v>1.25</v>
      </c>
      <c r="AD16" s="4">
        <f t="shared" si="16"/>
        <v>1.7045454545454544</v>
      </c>
      <c r="AE16" s="4">
        <f t="shared" si="17"/>
        <v>0.73333333333333339</v>
      </c>
      <c r="AF16" s="4">
        <f t="shared" si="18"/>
        <v>0.58666666666666667</v>
      </c>
      <c r="AG16" s="4">
        <f t="shared" si="19"/>
        <v>0.61199999999999999</v>
      </c>
      <c r="AH16" s="4">
        <f t="shared" si="20"/>
        <v>1.6339869281045751</v>
      </c>
      <c r="AI16" s="4">
        <f t="shared" si="21"/>
        <v>0.8436363636363633</v>
      </c>
      <c r="AJ16" s="4">
        <f t="shared" si="22"/>
        <v>-0.79090909090909101</v>
      </c>
      <c r="AK16" s="4">
        <f t="shared" si="23"/>
        <v>1.6345454545454543</v>
      </c>
      <c r="AL16" s="4">
        <f t="shared" si="24"/>
        <v>-1.022909090909091</v>
      </c>
      <c r="AM16" s="4">
        <f t="shared" si="25"/>
        <v>1.022909090909091</v>
      </c>
      <c r="AN16" s="4">
        <f t="shared" si="26"/>
        <v>0.42181818181818165</v>
      </c>
      <c r="AO16" s="4">
        <f t="shared" si="27"/>
        <v>-0.3954545454545455</v>
      </c>
      <c r="AP16" s="4">
        <f t="shared" si="28"/>
        <v>0.81727272727272715</v>
      </c>
      <c r="AQ16" s="4">
        <f t="shared" si="29"/>
        <v>-0.51145454545454549</v>
      </c>
      <c r="AR16" s="4">
        <f t="shared" si="30"/>
        <v>0.51145454545454549</v>
      </c>
      <c r="AS16" s="4">
        <f t="shared" si="31"/>
        <v>0.39917253496213145</v>
      </c>
      <c r="AT16" s="4">
        <f t="shared" si="32"/>
        <v>-0.37658175048064074</v>
      </c>
      <c r="AU16" s="4">
        <f t="shared" si="33"/>
        <v>0.68518471377332013</v>
      </c>
      <c r="AV16" s="4">
        <f t="shared" si="34"/>
        <v>-0.47276919775332904</v>
      </c>
      <c r="AW16" s="4">
        <f t="shared" si="35"/>
        <v>0.47276919775332904</v>
      </c>
      <c r="AX16" s="4">
        <f t="shared" si="36"/>
        <v>71.85105629318366</v>
      </c>
      <c r="AY16" s="4">
        <f t="shared" si="37"/>
        <v>-67.784715086515334</v>
      </c>
      <c r="AZ16" s="4">
        <f t="shared" si="38"/>
        <v>123.33324847919762</v>
      </c>
      <c r="BA16" s="4">
        <f t="shared" si="39"/>
        <v>-85.098455595599233</v>
      </c>
      <c r="BB16" s="4">
        <f t="shared" si="40"/>
        <v>85.098455595599233</v>
      </c>
      <c r="BC16" s="4">
        <f t="shared" si="41"/>
        <v>0.36363636363636354</v>
      </c>
      <c r="BD16" s="4">
        <f t="shared" si="42"/>
        <v>-0.20000000000000004</v>
      </c>
      <c r="BE16" s="4">
        <f t="shared" si="43"/>
        <v>0.70454545454545447</v>
      </c>
      <c r="BF16" s="4">
        <f t="shared" si="44"/>
        <v>-0.38800000000000007</v>
      </c>
      <c r="BG16" s="4">
        <f t="shared" si="45"/>
        <v>0.63398692810457524</v>
      </c>
      <c r="BH16" s="4">
        <f t="shared" si="46"/>
        <v>0.81741445496429399</v>
      </c>
      <c r="BI16" s="4">
        <f t="shared" si="47"/>
        <v>3.146060606060606</v>
      </c>
      <c r="BJ16" s="4">
        <f t="shared" si="48"/>
        <v>0.2598215855694635</v>
      </c>
      <c r="BK16" s="4">
        <f t="shared" si="49"/>
        <v>0.72330595471918679</v>
      </c>
      <c r="BL16" s="4">
        <f t="shared" si="50"/>
        <v>2.1249090909090906</v>
      </c>
      <c r="BM16" s="4">
        <f t="shared" si="51"/>
        <v>0.3403938351121355</v>
      </c>
      <c r="BN16" s="3">
        <f>IF(H16="H",I16-1,-1)</f>
        <v>2</v>
      </c>
    </row>
    <row r="17" spans="1:71" x14ac:dyDescent="0.25">
      <c r="A17" t="s">
        <v>82</v>
      </c>
      <c r="B17" t="s">
        <v>99</v>
      </c>
      <c r="C17" t="s">
        <v>84</v>
      </c>
      <c r="D17" t="s">
        <v>85</v>
      </c>
      <c r="E17" t="s">
        <v>20</v>
      </c>
      <c r="F17" s="3">
        <v>1</v>
      </c>
      <c r="G17" s="3">
        <v>0</v>
      </c>
      <c r="H17" s="3" t="str">
        <f t="shared" si="52"/>
        <v>H</v>
      </c>
      <c r="I17" s="3">
        <v>1.83</v>
      </c>
      <c r="J17" s="3">
        <v>3.75</v>
      </c>
      <c r="K17" s="3">
        <v>4.33</v>
      </c>
      <c r="L17" s="3">
        <v>1.85</v>
      </c>
      <c r="M17" s="3">
        <v>2.0499999999999998</v>
      </c>
      <c r="N17" s="3">
        <f t="shared" si="0"/>
        <v>1</v>
      </c>
      <c r="O17" s="3">
        <f t="shared" si="1"/>
        <v>4.4061636315450681E-2</v>
      </c>
      <c r="P17" s="3">
        <f t="shared" si="2"/>
        <v>2.8345418589320936E-2</v>
      </c>
      <c r="Q17" s="3">
        <f t="shared" si="3"/>
        <v>1.9106327944572747</v>
      </c>
      <c r="R17" s="3">
        <f t="shared" si="4"/>
        <v>3.9152311361829399</v>
      </c>
      <c r="S17" s="3">
        <f t="shared" si="5"/>
        <v>4.5207868852459017</v>
      </c>
      <c r="T17" s="3">
        <f t="shared" si="6"/>
        <v>1.9315140271835838</v>
      </c>
      <c r="U17" s="3">
        <f t="shared" si="7"/>
        <v>2.1403263544466737</v>
      </c>
      <c r="V17" s="4">
        <f t="shared" si="8"/>
        <v>0.54644808743169393</v>
      </c>
      <c r="W17" s="4">
        <f t="shared" si="9"/>
        <v>0.26666666666666666</v>
      </c>
      <c r="X17" s="4">
        <f t="shared" si="10"/>
        <v>0.23094688221709006</v>
      </c>
      <c r="Y17" s="4">
        <f t="shared" si="11"/>
        <v>0.54054054054054046</v>
      </c>
      <c r="Z17" s="4">
        <f t="shared" si="12"/>
        <v>0.48780487804878053</v>
      </c>
      <c r="AA17" s="4">
        <f t="shared" si="13"/>
        <v>0.48800000000000004</v>
      </c>
      <c r="AB17" s="4">
        <f t="shared" si="14"/>
        <v>0.42263279445727486</v>
      </c>
      <c r="AC17" s="4">
        <f t="shared" si="15"/>
        <v>2.0491803278688523</v>
      </c>
      <c r="AD17" s="4">
        <f t="shared" si="16"/>
        <v>0.86605080831408776</v>
      </c>
      <c r="AE17" s="4">
        <f t="shared" si="17"/>
        <v>2.3661202185792347</v>
      </c>
      <c r="AF17" s="4">
        <f t="shared" si="18"/>
        <v>1.1546666666666667</v>
      </c>
      <c r="AG17" s="4">
        <f t="shared" si="19"/>
        <v>0.90243902439024404</v>
      </c>
      <c r="AH17" s="4">
        <f t="shared" si="20"/>
        <v>1.1081081081081079</v>
      </c>
      <c r="AI17" s="4">
        <f t="shared" si="21"/>
        <v>-2.6101540907886269</v>
      </c>
      <c r="AJ17" s="4">
        <f t="shared" si="22"/>
        <v>-2.0045983417256652</v>
      </c>
      <c r="AK17" s="4">
        <f t="shared" si="23"/>
        <v>-0.60555574906296172</v>
      </c>
      <c r="AL17" s="4">
        <f t="shared" si="24"/>
        <v>-0.20881232726308996</v>
      </c>
      <c r="AM17" s="4">
        <f t="shared" si="25"/>
        <v>0.20881232726308996</v>
      </c>
      <c r="AN17" s="4">
        <f t="shared" si="26"/>
        <v>-1.3050770453943135</v>
      </c>
      <c r="AO17" s="4">
        <f t="shared" si="27"/>
        <v>-1.0022991708628326</v>
      </c>
      <c r="AP17" s="4">
        <f t="shared" si="28"/>
        <v>-0.30277787453148086</v>
      </c>
      <c r="AQ17" s="4">
        <f t="shared" si="29"/>
        <v>-0.10440616363154498</v>
      </c>
      <c r="AR17" s="4">
        <f t="shared" si="30"/>
        <v>0.10440616363154498</v>
      </c>
      <c r="AS17" s="4">
        <f t="shared" si="31"/>
        <v>-0.91698345628129396</v>
      </c>
      <c r="AT17" s="4">
        <f t="shared" si="32"/>
        <v>-0.78654642829501942</v>
      </c>
      <c r="AU17" s="4">
        <f t="shared" si="33"/>
        <v>-0.29400335073709122</v>
      </c>
      <c r="AV17" s="4">
        <f t="shared" si="34"/>
        <v>-0.10402926075706384</v>
      </c>
      <c r="AW17" s="4">
        <f t="shared" si="35"/>
        <v>0.10402926075706384</v>
      </c>
      <c r="AX17" s="4">
        <f t="shared" si="36"/>
        <v>-165.0570221306329</v>
      </c>
      <c r="AY17" s="4">
        <f t="shared" si="37"/>
        <v>-141.57835709310351</v>
      </c>
      <c r="AZ17" s="4">
        <f t="shared" si="38"/>
        <v>-52.920603132676426</v>
      </c>
      <c r="BA17" s="4">
        <f t="shared" si="39"/>
        <v>-18.725266936271492</v>
      </c>
      <c r="BB17" s="4">
        <f t="shared" si="40"/>
        <v>18.725266936271492</v>
      </c>
      <c r="BC17" s="4">
        <f t="shared" si="41"/>
        <v>-0.57736720554272525</v>
      </c>
      <c r="BD17" s="4">
        <f t="shared" si="42"/>
        <v>-0.51200000000000001</v>
      </c>
      <c r="BE17" s="4">
        <f t="shared" si="43"/>
        <v>-0.13394919168591229</v>
      </c>
      <c r="BF17" s="4">
        <f t="shared" si="44"/>
        <v>-9.7560975609756018E-2</v>
      </c>
      <c r="BG17" s="4">
        <f t="shared" si="45"/>
        <v>0.10810810810810802</v>
      </c>
      <c r="BH17" s="4">
        <f t="shared" si="46"/>
        <v>1.3661391250853085</v>
      </c>
      <c r="BI17" s="4">
        <f t="shared" si="47"/>
        <v>3.448883605295372</v>
      </c>
      <c r="BJ17" s="4">
        <f t="shared" si="48"/>
        <v>0.39611053356157222</v>
      </c>
      <c r="BK17" s="4">
        <f t="shared" si="49"/>
        <v>0.14765261260307549</v>
      </c>
      <c r="BL17" s="4">
        <f t="shared" si="50"/>
        <v>2.035920190815129</v>
      </c>
      <c r="BM17" s="4">
        <f t="shared" si="51"/>
        <v>7.2523772429389413E-2</v>
      </c>
      <c r="BN17" s="3">
        <f>IF(H17="H",I17-1,-1)</f>
        <v>0.83000000000000007</v>
      </c>
    </row>
    <row r="18" spans="1:71" x14ac:dyDescent="0.25">
      <c r="A18" t="s">
        <v>82</v>
      </c>
      <c r="B18" t="s">
        <v>100</v>
      </c>
      <c r="C18" t="s">
        <v>93</v>
      </c>
      <c r="D18" t="s">
        <v>21</v>
      </c>
      <c r="E18" t="s">
        <v>17</v>
      </c>
      <c r="F18" s="3">
        <v>4</v>
      </c>
      <c r="G18" s="3">
        <v>0</v>
      </c>
      <c r="H18" s="3" t="str">
        <f t="shared" si="52"/>
        <v>H</v>
      </c>
      <c r="I18" s="3">
        <v>1.8</v>
      </c>
      <c r="J18" s="3">
        <v>3.8</v>
      </c>
      <c r="K18" s="3">
        <v>4.2</v>
      </c>
      <c r="L18" s="3">
        <v>1.73</v>
      </c>
      <c r="M18" s="3">
        <v>2.1</v>
      </c>
      <c r="N18" s="3">
        <f t="shared" si="0"/>
        <v>4</v>
      </c>
      <c r="O18" s="3">
        <f t="shared" si="1"/>
        <v>5.6808688387635753E-2</v>
      </c>
      <c r="P18" s="3">
        <f t="shared" si="2"/>
        <v>5.4225158271401064E-2</v>
      </c>
      <c r="Q18" s="3">
        <f t="shared" si="3"/>
        <v>1.9022556390977443</v>
      </c>
      <c r="R18" s="3">
        <f t="shared" si="4"/>
        <v>4.0158730158730158</v>
      </c>
      <c r="S18" s="3">
        <f t="shared" si="5"/>
        <v>4.4385964912280702</v>
      </c>
      <c r="T18" s="3">
        <f t="shared" si="6"/>
        <v>1.8282790309106098</v>
      </c>
      <c r="U18" s="3">
        <f t="shared" si="7"/>
        <v>2.2192982456140351</v>
      </c>
      <c r="V18" s="4">
        <f t="shared" si="8"/>
        <v>0.55555555555555558</v>
      </c>
      <c r="W18" s="4">
        <f t="shared" si="9"/>
        <v>0.26315789473684209</v>
      </c>
      <c r="X18" s="4">
        <f t="shared" si="10"/>
        <v>0.23809523809523808</v>
      </c>
      <c r="Y18" s="4">
        <f t="shared" si="11"/>
        <v>0.5780346820809249</v>
      </c>
      <c r="Z18" s="4">
        <f t="shared" si="12"/>
        <v>0.47619047619047616</v>
      </c>
      <c r="AA18" s="4">
        <f t="shared" si="13"/>
        <v>0.47368421052631582</v>
      </c>
      <c r="AB18" s="4">
        <f t="shared" si="14"/>
        <v>0.42857142857142855</v>
      </c>
      <c r="AC18" s="4">
        <f t="shared" si="15"/>
        <v>2.1111111111111112</v>
      </c>
      <c r="AD18" s="4">
        <f t="shared" si="16"/>
        <v>0.90476190476190466</v>
      </c>
      <c r="AE18" s="4">
        <f t="shared" si="17"/>
        <v>2.3333333333333335</v>
      </c>
      <c r="AF18" s="4">
        <f t="shared" si="18"/>
        <v>1.1052631578947369</v>
      </c>
      <c r="AG18" s="4">
        <f t="shared" si="19"/>
        <v>0.82380952380952377</v>
      </c>
      <c r="AH18" s="4">
        <f t="shared" si="20"/>
        <v>1.2138728323699424</v>
      </c>
      <c r="AI18" s="4">
        <f t="shared" si="21"/>
        <v>-2.5363408521303259</v>
      </c>
      <c r="AJ18" s="4">
        <f t="shared" si="22"/>
        <v>-2.1136173767752715</v>
      </c>
      <c r="AK18" s="4">
        <f t="shared" si="23"/>
        <v>-0.42272347535505439</v>
      </c>
      <c r="AL18" s="4">
        <f t="shared" si="24"/>
        <v>-0.39101921470342527</v>
      </c>
      <c r="AM18" s="4">
        <f t="shared" si="25"/>
        <v>0.39101921470342527</v>
      </c>
      <c r="AN18" s="4">
        <f t="shared" si="26"/>
        <v>-1.2681704260651629</v>
      </c>
      <c r="AO18" s="4">
        <f t="shared" si="27"/>
        <v>-1.0568086883876358</v>
      </c>
      <c r="AP18" s="4">
        <f t="shared" si="28"/>
        <v>-0.21136173767752719</v>
      </c>
      <c r="AQ18" s="4">
        <f t="shared" si="29"/>
        <v>-0.19550960735171263</v>
      </c>
      <c r="AR18" s="4">
        <f t="shared" si="30"/>
        <v>0.19550960735171263</v>
      </c>
      <c r="AS18" s="4">
        <f t="shared" si="31"/>
        <v>-0.90308386796183493</v>
      </c>
      <c r="AT18" s="4">
        <f t="shared" si="32"/>
        <v>-0.81301096459195454</v>
      </c>
      <c r="AU18" s="4">
        <f t="shared" si="33"/>
        <v>-0.20829605787904082</v>
      </c>
      <c r="AV18" s="4">
        <f t="shared" si="34"/>
        <v>-0.19307416980752121</v>
      </c>
      <c r="AW18" s="4">
        <f t="shared" si="35"/>
        <v>0.19307416980752121</v>
      </c>
      <c r="AX18" s="4">
        <f t="shared" si="36"/>
        <v>-162.55509623313029</v>
      </c>
      <c r="AY18" s="4">
        <f t="shared" si="37"/>
        <v>-146.34197362655183</v>
      </c>
      <c r="AZ18" s="4">
        <f t="shared" si="38"/>
        <v>-37.493290418227346</v>
      </c>
      <c r="BA18" s="4">
        <f t="shared" si="39"/>
        <v>-34.753350565353813</v>
      </c>
      <c r="BB18" s="4">
        <f t="shared" si="40"/>
        <v>34.753350565353813</v>
      </c>
      <c r="BC18" s="4">
        <f t="shared" si="41"/>
        <v>-0.5714285714285714</v>
      </c>
      <c r="BD18" s="4">
        <f t="shared" si="42"/>
        <v>-0.52631578947368418</v>
      </c>
      <c r="BE18" s="4">
        <f t="shared" si="43"/>
        <v>-9.5238095238095261E-2</v>
      </c>
      <c r="BF18" s="4">
        <f t="shared" si="44"/>
        <v>-0.1761904761904762</v>
      </c>
      <c r="BG18" s="4">
        <f t="shared" si="45"/>
        <v>0.21387283236994223</v>
      </c>
      <c r="BH18" s="4">
        <f t="shared" si="46"/>
        <v>1.3588658549324513</v>
      </c>
      <c r="BI18" s="4">
        <f t="shared" si="47"/>
        <v>3.4522417153996101</v>
      </c>
      <c r="BJ18" s="4">
        <f t="shared" si="48"/>
        <v>0.39361839840787549</v>
      </c>
      <c r="BK18" s="4">
        <f t="shared" si="49"/>
        <v>0.27649233829103059</v>
      </c>
      <c r="BL18" s="4">
        <f t="shared" si="50"/>
        <v>2.0237886382623227</v>
      </c>
      <c r="BM18" s="4">
        <f t="shared" si="51"/>
        <v>0.13662115354518151</v>
      </c>
      <c r="BN18" s="3">
        <f>IF(H18="H",I18-1,-1)</f>
        <v>0.8</v>
      </c>
    </row>
    <row r="19" spans="1:71" x14ac:dyDescent="0.25">
      <c r="A19" t="s">
        <v>82</v>
      </c>
      <c r="B19" t="s">
        <v>100</v>
      </c>
      <c r="C19" t="s">
        <v>94</v>
      </c>
      <c r="D19" t="s">
        <v>14</v>
      </c>
      <c r="E19" t="s">
        <v>24</v>
      </c>
      <c r="F19" s="3">
        <v>3</v>
      </c>
      <c r="G19" s="3">
        <v>1</v>
      </c>
      <c r="H19" s="3" t="str">
        <f t="shared" si="52"/>
        <v>H</v>
      </c>
      <c r="I19" s="3">
        <v>3.1</v>
      </c>
      <c r="J19" s="3">
        <v>3.6</v>
      </c>
      <c r="K19" s="3">
        <v>2.15</v>
      </c>
      <c r="L19" s="3">
        <v>1.73</v>
      </c>
      <c r="M19" s="3">
        <v>2.1</v>
      </c>
      <c r="N19" s="3">
        <f t="shared" si="0"/>
        <v>4</v>
      </c>
      <c r="O19" s="3">
        <f t="shared" si="1"/>
        <v>6.5474702008835539E-2</v>
      </c>
      <c r="P19" s="3">
        <f t="shared" si="2"/>
        <v>5.4225158271401064E-2</v>
      </c>
      <c r="Q19" s="3">
        <f t="shared" si="3"/>
        <v>3.3029715762273901</v>
      </c>
      <c r="R19" s="3">
        <f t="shared" si="4"/>
        <v>3.8357089272318081</v>
      </c>
      <c r="S19" s="3">
        <f t="shared" si="5"/>
        <v>2.2907706093189963</v>
      </c>
      <c r="T19" s="3">
        <f t="shared" si="6"/>
        <v>1.8432712344752855</v>
      </c>
      <c r="U19" s="3">
        <f t="shared" si="7"/>
        <v>2.2374968742185546</v>
      </c>
      <c r="V19" s="4">
        <f t="shared" si="8"/>
        <v>0.32258064516129031</v>
      </c>
      <c r="W19" s="4">
        <f t="shared" si="9"/>
        <v>0.27777777777777779</v>
      </c>
      <c r="X19" s="4">
        <f t="shared" si="10"/>
        <v>0.46511627906976744</v>
      </c>
      <c r="Y19" s="4">
        <f t="shared" si="11"/>
        <v>0.5780346820809249</v>
      </c>
      <c r="Z19" s="4">
        <f t="shared" si="12"/>
        <v>0.47619047619047616</v>
      </c>
      <c r="AA19" s="4">
        <f t="shared" si="13"/>
        <v>0.86111111111111116</v>
      </c>
      <c r="AB19" s="4">
        <f t="shared" si="14"/>
        <v>1.4418604651162792</v>
      </c>
      <c r="AC19" s="4">
        <f t="shared" si="15"/>
        <v>1.1612903225806452</v>
      </c>
      <c r="AD19" s="4">
        <f t="shared" si="16"/>
        <v>1.6744186046511629</v>
      </c>
      <c r="AE19" s="4">
        <f t="shared" si="17"/>
        <v>0.69354838709677413</v>
      </c>
      <c r="AF19" s="4">
        <f t="shared" si="18"/>
        <v>0.59722222222222221</v>
      </c>
      <c r="AG19" s="4">
        <f t="shared" si="19"/>
        <v>0.82380952380952377</v>
      </c>
      <c r="AH19" s="4">
        <f t="shared" si="20"/>
        <v>1.2138728323699424</v>
      </c>
      <c r="AI19" s="4">
        <f t="shared" si="21"/>
        <v>1.0122009669083938</v>
      </c>
      <c r="AJ19" s="4">
        <f t="shared" si="22"/>
        <v>-0.53273735100441799</v>
      </c>
      <c r="AK19" s="4">
        <f t="shared" si="23"/>
        <v>1.5449383179128118</v>
      </c>
      <c r="AL19" s="4">
        <f t="shared" si="24"/>
        <v>-0.39422563974326907</v>
      </c>
      <c r="AM19" s="4">
        <f t="shared" si="25"/>
        <v>0.39422563974326907</v>
      </c>
      <c r="AN19" s="4">
        <f t="shared" si="26"/>
        <v>0.50610048345419689</v>
      </c>
      <c r="AO19" s="4">
        <f t="shared" si="27"/>
        <v>-0.266368675502209</v>
      </c>
      <c r="AP19" s="4">
        <f t="shared" si="28"/>
        <v>0.77246915895640589</v>
      </c>
      <c r="AQ19" s="4">
        <f t="shared" si="29"/>
        <v>-0.19711281987163454</v>
      </c>
      <c r="AR19" s="4">
        <f t="shared" si="30"/>
        <v>0.19711281987163454</v>
      </c>
      <c r="AS19" s="4">
        <f t="shared" si="31"/>
        <v>0.46851607720193861</v>
      </c>
      <c r="AT19" s="4">
        <f t="shared" si="32"/>
        <v>-0.26032416359445815</v>
      </c>
      <c r="AU19" s="4">
        <f t="shared" si="33"/>
        <v>0.65772697171878791</v>
      </c>
      <c r="AV19" s="4">
        <f t="shared" si="34"/>
        <v>-0.19461789001363575</v>
      </c>
      <c r="AW19" s="4">
        <f t="shared" si="35"/>
        <v>0.19461789001363575</v>
      </c>
      <c r="AX19" s="4">
        <f t="shared" si="36"/>
        <v>84.332893896348949</v>
      </c>
      <c r="AY19" s="4">
        <f t="shared" si="37"/>
        <v>-46.858349447002468</v>
      </c>
      <c r="AZ19" s="4">
        <f t="shared" si="38"/>
        <v>118.39085490938182</v>
      </c>
      <c r="BA19" s="4">
        <f t="shared" si="39"/>
        <v>-35.031220202454435</v>
      </c>
      <c r="BB19" s="4">
        <f t="shared" si="40"/>
        <v>35.031220202454435</v>
      </c>
      <c r="BC19" s="4">
        <f t="shared" si="41"/>
        <v>0.44186046511627908</v>
      </c>
      <c r="BD19" s="4">
        <f t="shared" si="42"/>
        <v>-0.13888888888888895</v>
      </c>
      <c r="BE19" s="4">
        <f t="shared" si="43"/>
        <v>0.67441860465116288</v>
      </c>
      <c r="BF19" s="4">
        <f t="shared" si="44"/>
        <v>-0.17619047619047615</v>
      </c>
      <c r="BG19" s="4">
        <f t="shared" si="45"/>
        <v>0.21387283236994215</v>
      </c>
      <c r="BH19" s="4">
        <f t="shared" si="46"/>
        <v>0.78477112254898074</v>
      </c>
      <c r="BI19" s="4">
        <f t="shared" si="47"/>
        <v>3.1431503709260653</v>
      </c>
      <c r="BJ19" s="4">
        <f t="shared" si="48"/>
        <v>0.2496766078416299</v>
      </c>
      <c r="BK19" s="4">
        <f t="shared" si="49"/>
        <v>0.27875962318007047</v>
      </c>
      <c r="BL19" s="4">
        <f t="shared" si="50"/>
        <v>2.0403840543469203</v>
      </c>
      <c r="BM19" s="4">
        <f t="shared" si="51"/>
        <v>0.13662115354518145</v>
      </c>
      <c r="BN19" s="3">
        <f>IF(H19="H",I19-1,-1)</f>
        <v>2.1</v>
      </c>
      <c r="BQ19" s="8"/>
      <c r="BR19" s="8"/>
      <c r="BS19" s="8"/>
    </row>
    <row r="20" spans="1:71" x14ac:dyDescent="0.25">
      <c r="A20" t="s">
        <v>82</v>
      </c>
      <c r="B20" t="s">
        <v>101</v>
      </c>
      <c r="C20" t="s">
        <v>84</v>
      </c>
      <c r="D20" t="s">
        <v>19</v>
      </c>
      <c r="E20" t="s">
        <v>12</v>
      </c>
      <c r="F20" s="3">
        <v>0</v>
      </c>
      <c r="G20" s="3">
        <v>1</v>
      </c>
      <c r="H20" s="3" t="str">
        <f t="shared" si="52"/>
        <v>A</v>
      </c>
      <c r="I20" s="3">
        <v>4.2</v>
      </c>
      <c r="J20" s="3">
        <v>3.4</v>
      </c>
      <c r="K20" s="3">
        <v>1.91</v>
      </c>
      <c r="L20" s="3">
        <v>2</v>
      </c>
      <c r="M20" s="3">
        <v>1.8</v>
      </c>
      <c r="N20" s="3">
        <f t="shared" si="0"/>
        <v>1</v>
      </c>
      <c r="O20" s="3">
        <f t="shared" si="1"/>
        <v>5.5773094578145388E-2</v>
      </c>
      <c r="P20" s="3">
        <f t="shared" si="2"/>
        <v>5.555555555555558E-2</v>
      </c>
      <c r="Q20" s="3">
        <f t="shared" si="3"/>
        <v>4.434246997228211</v>
      </c>
      <c r="R20" s="3">
        <f t="shared" si="4"/>
        <v>3.589628521565694</v>
      </c>
      <c r="S20" s="3">
        <f t="shared" si="5"/>
        <v>2.0165266106442576</v>
      </c>
      <c r="T20" s="3">
        <f t="shared" si="6"/>
        <v>2.1115461891562908</v>
      </c>
      <c r="U20" s="3">
        <f t="shared" si="7"/>
        <v>1.9003915702406617</v>
      </c>
      <c r="V20" s="4">
        <f t="shared" si="8"/>
        <v>0.23809523809523808</v>
      </c>
      <c r="W20" s="4">
        <f t="shared" si="9"/>
        <v>0.29411764705882354</v>
      </c>
      <c r="X20" s="4">
        <f t="shared" si="10"/>
        <v>0.52356020942408377</v>
      </c>
      <c r="Y20" s="4">
        <f t="shared" si="11"/>
        <v>0.5</v>
      </c>
      <c r="Z20" s="4">
        <f t="shared" si="12"/>
        <v>0.55555555555555558</v>
      </c>
      <c r="AA20" s="4">
        <f t="shared" si="13"/>
        <v>1.2352941176470589</v>
      </c>
      <c r="AB20" s="4">
        <f t="shared" si="14"/>
        <v>2.1989528795811522</v>
      </c>
      <c r="AC20" s="4">
        <f t="shared" si="15"/>
        <v>0.80952380952380942</v>
      </c>
      <c r="AD20" s="4">
        <f t="shared" si="16"/>
        <v>1.7801047120418849</v>
      </c>
      <c r="AE20" s="4">
        <f t="shared" si="17"/>
        <v>0.4547619047619047</v>
      </c>
      <c r="AF20" s="4">
        <f t="shared" si="18"/>
        <v>0.56176470588235294</v>
      </c>
      <c r="AG20" s="4">
        <f t="shared" si="19"/>
        <v>1.1111111111111112</v>
      </c>
      <c r="AH20" s="4">
        <f t="shared" si="20"/>
        <v>0.9</v>
      </c>
      <c r="AI20" s="4">
        <f t="shared" si="21"/>
        <v>2.4177203865839534</v>
      </c>
      <c r="AJ20" s="4">
        <f t="shared" si="22"/>
        <v>0.84461847566251702</v>
      </c>
      <c r="AK20" s="4">
        <f t="shared" si="23"/>
        <v>1.5731019109214364</v>
      </c>
      <c r="AL20" s="4">
        <f t="shared" si="24"/>
        <v>0.21115461891562903</v>
      </c>
      <c r="AM20" s="4">
        <f t="shared" si="25"/>
        <v>-0.21115461891562903</v>
      </c>
      <c r="AN20" s="4">
        <f t="shared" si="26"/>
        <v>1.2088601932919767</v>
      </c>
      <c r="AO20" s="4">
        <f t="shared" si="27"/>
        <v>0.42230923783125851</v>
      </c>
      <c r="AP20" s="4">
        <f t="shared" si="28"/>
        <v>0.78655095546071818</v>
      </c>
      <c r="AQ20" s="4">
        <f t="shared" si="29"/>
        <v>0.10557730945781452</v>
      </c>
      <c r="AR20" s="4">
        <f t="shared" si="30"/>
        <v>-0.10557730945781452</v>
      </c>
      <c r="AS20" s="4">
        <f t="shared" si="31"/>
        <v>0.87967350728361893</v>
      </c>
      <c r="AT20" s="4">
        <f t="shared" si="32"/>
        <v>0.39958934190960749</v>
      </c>
      <c r="AU20" s="4">
        <f t="shared" si="33"/>
        <v>0.66648633715468331</v>
      </c>
      <c r="AV20" s="4">
        <f t="shared" si="34"/>
        <v>0.10518763736468936</v>
      </c>
      <c r="AW20" s="4">
        <f t="shared" si="35"/>
        <v>-0.10518763736468936</v>
      </c>
      <c r="AX20" s="4">
        <f t="shared" si="36"/>
        <v>158.34123131105139</v>
      </c>
      <c r="AY20" s="4">
        <f t="shared" si="37"/>
        <v>71.926081543729353</v>
      </c>
      <c r="AZ20" s="4">
        <f t="shared" si="38"/>
        <v>119.96754068784301</v>
      </c>
      <c r="BA20" s="4">
        <f t="shared" si="39"/>
        <v>18.933774725644085</v>
      </c>
      <c r="BB20" s="4">
        <f t="shared" si="40"/>
        <v>-18.933774725644085</v>
      </c>
      <c r="BC20" s="4">
        <f t="shared" si="41"/>
        <v>1.1989528795811522</v>
      </c>
      <c r="BD20" s="4">
        <f t="shared" si="42"/>
        <v>0.23529411764705904</v>
      </c>
      <c r="BE20" s="4">
        <f t="shared" si="43"/>
        <v>0.7801047120418847</v>
      </c>
      <c r="BF20" s="4">
        <f t="shared" si="44"/>
        <v>0.11111111111111109</v>
      </c>
      <c r="BG20" s="4">
        <f t="shared" si="45"/>
        <v>-9.9999999999999978E-2</v>
      </c>
      <c r="BH20" s="4">
        <f t="shared" si="46"/>
        <v>1.2270154752677198</v>
      </c>
      <c r="BI20" s="4">
        <f t="shared" si="47"/>
        <v>3.3468007098127206</v>
      </c>
      <c r="BJ20" s="4">
        <f t="shared" si="48"/>
        <v>0.36662340595009041</v>
      </c>
      <c r="BK20" s="4">
        <f t="shared" si="49"/>
        <v>0.14930886291410253</v>
      </c>
      <c r="BL20" s="4">
        <f t="shared" si="50"/>
        <v>2.005968879698476</v>
      </c>
      <c r="BM20" s="4">
        <f t="shared" si="51"/>
        <v>7.4432292756478682E-2</v>
      </c>
      <c r="BN20" s="3">
        <f>IF(H20="H",I20-1,-1)</f>
        <v>-1</v>
      </c>
    </row>
    <row r="21" spans="1:71" x14ac:dyDescent="0.25">
      <c r="A21" t="s">
        <v>82</v>
      </c>
      <c r="B21" t="s">
        <v>102</v>
      </c>
      <c r="C21" t="s">
        <v>84</v>
      </c>
      <c r="D21" t="s">
        <v>24</v>
      </c>
      <c r="E21" t="s">
        <v>16</v>
      </c>
      <c r="F21" s="3">
        <v>3</v>
      </c>
      <c r="G21" s="3">
        <v>0</v>
      </c>
      <c r="H21" s="3" t="str">
        <f t="shared" si="52"/>
        <v>H</v>
      </c>
      <c r="I21" s="3">
        <v>1.25</v>
      </c>
      <c r="J21" s="3">
        <v>6</v>
      </c>
      <c r="K21" s="3">
        <v>11</v>
      </c>
      <c r="L21" s="3">
        <v>1.62</v>
      </c>
      <c r="M21" s="3">
        <v>2.2999999999999998</v>
      </c>
      <c r="N21" s="3">
        <f t="shared" si="0"/>
        <v>3</v>
      </c>
      <c r="O21" s="3">
        <f t="shared" si="1"/>
        <v>5.7575757575757613E-2</v>
      </c>
      <c r="P21" s="3">
        <f t="shared" si="2"/>
        <v>5.2066559312936134E-2</v>
      </c>
      <c r="Q21" s="3">
        <f t="shared" si="3"/>
        <v>1.321969696969697</v>
      </c>
      <c r="R21" s="3">
        <f t="shared" si="4"/>
        <v>6.3454545454545457</v>
      </c>
      <c r="S21" s="3">
        <f t="shared" si="5"/>
        <v>11.633333333333333</v>
      </c>
      <c r="T21" s="3">
        <f t="shared" si="6"/>
        <v>1.7132727272727275</v>
      </c>
      <c r="U21" s="3">
        <f t="shared" si="7"/>
        <v>2.4324242424242422</v>
      </c>
      <c r="V21" s="4">
        <f t="shared" si="8"/>
        <v>0.8</v>
      </c>
      <c r="W21" s="4">
        <f t="shared" si="9"/>
        <v>0.16666666666666666</v>
      </c>
      <c r="X21" s="4">
        <f t="shared" si="10"/>
        <v>9.0909090909090912E-2</v>
      </c>
      <c r="Y21" s="4">
        <f t="shared" si="11"/>
        <v>0.61728395061728392</v>
      </c>
      <c r="Z21" s="4">
        <f t="shared" si="12"/>
        <v>0.43478260869565222</v>
      </c>
      <c r="AA21" s="4">
        <f t="shared" si="13"/>
        <v>0.20833333333333334</v>
      </c>
      <c r="AB21" s="4">
        <f t="shared" si="14"/>
        <v>0.11363636363636363</v>
      </c>
      <c r="AC21" s="4">
        <f t="shared" si="15"/>
        <v>4.8</v>
      </c>
      <c r="AD21" s="4">
        <f t="shared" si="16"/>
        <v>0.54545454545454541</v>
      </c>
      <c r="AE21" s="4">
        <f t="shared" si="17"/>
        <v>8.8000000000000007</v>
      </c>
      <c r="AF21" s="4">
        <f t="shared" si="18"/>
        <v>1.8333333333333333</v>
      </c>
      <c r="AG21" s="4">
        <f t="shared" si="19"/>
        <v>0.70434782608695667</v>
      </c>
      <c r="AH21" s="4">
        <f t="shared" si="20"/>
        <v>1.419753086419753</v>
      </c>
      <c r="AI21" s="4">
        <f t="shared" si="21"/>
        <v>-10.311363636363636</v>
      </c>
      <c r="AJ21" s="4">
        <f t="shared" si="22"/>
        <v>-5.0234848484848484</v>
      </c>
      <c r="AK21" s="4">
        <f t="shared" si="23"/>
        <v>-5.2878787878787872</v>
      </c>
      <c r="AL21" s="4">
        <f t="shared" si="24"/>
        <v>-0.71915151515151465</v>
      </c>
      <c r="AM21" s="4">
        <f t="shared" si="25"/>
        <v>0.71915151515151465</v>
      </c>
      <c r="AN21" s="4">
        <f t="shared" si="26"/>
        <v>-5.1556818181818178</v>
      </c>
      <c r="AO21" s="4">
        <f t="shared" si="27"/>
        <v>-2.5117424242424242</v>
      </c>
      <c r="AP21" s="4">
        <f t="shared" si="28"/>
        <v>-2.6439393939393936</v>
      </c>
      <c r="AQ21" s="4">
        <f t="shared" si="29"/>
        <v>-0.35957575757575733</v>
      </c>
      <c r="AR21" s="4">
        <f t="shared" si="30"/>
        <v>0.35957575757575733</v>
      </c>
      <c r="AS21" s="4">
        <f t="shared" si="31"/>
        <v>-1.3792144082153373</v>
      </c>
      <c r="AT21" s="4">
        <f t="shared" si="32"/>
        <v>-1.1919030613313584</v>
      </c>
      <c r="AU21" s="4">
        <f t="shared" si="33"/>
        <v>-1.2092025774494621</v>
      </c>
      <c r="AV21" s="4">
        <f t="shared" si="34"/>
        <v>-0.34517996109549554</v>
      </c>
      <c r="AW21" s="4">
        <f t="shared" si="35"/>
        <v>0.34517996109549554</v>
      </c>
      <c r="AX21" s="4">
        <f t="shared" si="36"/>
        <v>-248.2585934787607</v>
      </c>
      <c r="AY21" s="4">
        <f t="shared" si="37"/>
        <v>-214.54255103964451</v>
      </c>
      <c r="AZ21" s="4">
        <f t="shared" si="38"/>
        <v>-217.65646394090317</v>
      </c>
      <c r="BA21" s="4">
        <f t="shared" si="39"/>
        <v>-62.1323929971892</v>
      </c>
      <c r="BB21" s="4">
        <f t="shared" si="40"/>
        <v>62.1323929971892</v>
      </c>
      <c r="BC21" s="4">
        <f t="shared" si="41"/>
        <v>-0.88636363636363635</v>
      </c>
      <c r="BD21" s="4">
        <f t="shared" si="42"/>
        <v>-0.79166666666666663</v>
      </c>
      <c r="BE21" s="4">
        <f t="shared" si="43"/>
        <v>-0.45454545454545453</v>
      </c>
      <c r="BF21" s="4">
        <f t="shared" si="44"/>
        <v>-0.29565217391304333</v>
      </c>
      <c r="BG21" s="4">
        <f t="shared" si="45"/>
        <v>0.41975308641975273</v>
      </c>
      <c r="BH21" s="4">
        <f t="shared" si="46"/>
        <v>5.156246731547693</v>
      </c>
      <c r="BI21" s="4">
        <f t="shared" si="47"/>
        <v>6.4335858585858583</v>
      </c>
      <c r="BJ21" s="4">
        <f t="shared" si="48"/>
        <v>0.80145766993479861</v>
      </c>
      <c r="BK21" s="4">
        <f t="shared" si="49"/>
        <v>0.50851691306421531</v>
      </c>
      <c r="BL21" s="4">
        <f t="shared" si="50"/>
        <v>2.0728484848484849</v>
      </c>
      <c r="BM21" s="4">
        <f t="shared" si="51"/>
        <v>0.24532276081982202</v>
      </c>
      <c r="BN21" s="3">
        <f>IF(H21="H",I21-1,-1)</f>
        <v>0.25</v>
      </c>
    </row>
    <row r="22" spans="1:71" x14ac:dyDescent="0.25">
      <c r="A22" t="s">
        <v>82</v>
      </c>
      <c r="B22" t="s">
        <v>103</v>
      </c>
      <c r="C22" t="s">
        <v>87</v>
      </c>
      <c r="D22" t="s">
        <v>13</v>
      </c>
      <c r="E22" t="s">
        <v>23</v>
      </c>
      <c r="F22" s="3">
        <v>0</v>
      </c>
      <c r="G22" s="3">
        <v>2</v>
      </c>
      <c r="H22" s="3" t="str">
        <f t="shared" si="52"/>
        <v>A</v>
      </c>
      <c r="I22" s="3">
        <v>3.5</v>
      </c>
      <c r="J22" s="3">
        <v>3.8</v>
      </c>
      <c r="K22" s="3">
        <v>2</v>
      </c>
      <c r="L22" s="3">
        <v>1.57</v>
      </c>
      <c r="M22" s="3">
        <v>2.38</v>
      </c>
      <c r="N22" s="3">
        <f t="shared" si="0"/>
        <v>2</v>
      </c>
      <c r="O22" s="3">
        <f t="shared" si="1"/>
        <v>4.8872180451127845E-2</v>
      </c>
      <c r="P22" s="3">
        <f t="shared" si="2"/>
        <v>5.7110742386126456E-2</v>
      </c>
      <c r="Q22" s="3">
        <f t="shared" si="3"/>
        <v>3.6710526315789473</v>
      </c>
      <c r="R22" s="3">
        <f t="shared" si="4"/>
        <v>3.9857142857142858</v>
      </c>
      <c r="S22" s="3">
        <f t="shared" si="5"/>
        <v>2.0977443609022557</v>
      </c>
      <c r="T22" s="3">
        <f t="shared" si="6"/>
        <v>1.6467293233082707</v>
      </c>
      <c r="U22" s="3">
        <f t="shared" si="7"/>
        <v>2.4963157894736843</v>
      </c>
      <c r="V22" s="4">
        <f t="shared" si="8"/>
        <v>0.2857142857142857</v>
      </c>
      <c r="W22" s="4">
        <f t="shared" si="9"/>
        <v>0.26315789473684209</v>
      </c>
      <c r="X22" s="4">
        <f t="shared" si="10"/>
        <v>0.5</v>
      </c>
      <c r="Y22" s="4">
        <f t="shared" si="11"/>
        <v>0.63694267515923564</v>
      </c>
      <c r="Z22" s="4">
        <f t="shared" si="12"/>
        <v>0.42016806722689076</v>
      </c>
      <c r="AA22" s="4">
        <f t="shared" si="13"/>
        <v>0.92105263157894746</v>
      </c>
      <c r="AB22" s="4">
        <f t="shared" si="14"/>
        <v>1.75</v>
      </c>
      <c r="AC22" s="4">
        <f t="shared" si="15"/>
        <v>1.0857142857142856</v>
      </c>
      <c r="AD22" s="4">
        <f t="shared" si="16"/>
        <v>1.9</v>
      </c>
      <c r="AE22" s="4">
        <f t="shared" si="17"/>
        <v>0.5714285714285714</v>
      </c>
      <c r="AF22" s="4">
        <f t="shared" si="18"/>
        <v>0.52631578947368418</v>
      </c>
      <c r="AG22" s="4">
        <f t="shared" si="19"/>
        <v>0.65966386554621859</v>
      </c>
      <c r="AH22" s="4">
        <f t="shared" si="20"/>
        <v>1.5159235668789808</v>
      </c>
      <c r="AI22" s="4">
        <f t="shared" si="21"/>
        <v>1.5733082706766917</v>
      </c>
      <c r="AJ22" s="4">
        <f t="shared" si="22"/>
        <v>-0.31466165413533842</v>
      </c>
      <c r="AK22" s="4">
        <f t="shared" si="23"/>
        <v>1.8879699248120301</v>
      </c>
      <c r="AL22" s="4">
        <f t="shared" si="24"/>
        <v>-0.84958646616541356</v>
      </c>
      <c r="AM22" s="4">
        <f t="shared" si="25"/>
        <v>0.84958646616541356</v>
      </c>
      <c r="AN22" s="4">
        <f t="shared" si="26"/>
        <v>0.78665413533834583</v>
      </c>
      <c r="AO22" s="4">
        <f t="shared" si="27"/>
        <v>-0.15733082706766921</v>
      </c>
      <c r="AP22" s="4">
        <f t="shared" si="28"/>
        <v>0.94398496240601504</v>
      </c>
      <c r="AQ22" s="4">
        <f t="shared" si="29"/>
        <v>-0.42479323308270678</v>
      </c>
      <c r="AR22" s="4">
        <f t="shared" si="30"/>
        <v>0.42479323308270678</v>
      </c>
      <c r="AS22" s="4">
        <f t="shared" si="31"/>
        <v>0.66655007787305587</v>
      </c>
      <c r="AT22" s="4">
        <f t="shared" si="32"/>
        <v>-0.15605163618650741</v>
      </c>
      <c r="AU22" s="4">
        <f t="shared" si="33"/>
        <v>0.75659159147776167</v>
      </c>
      <c r="AV22" s="4">
        <f t="shared" si="34"/>
        <v>-0.40169550096605522</v>
      </c>
      <c r="AW22" s="4">
        <f t="shared" si="35"/>
        <v>0.40169550096605522</v>
      </c>
      <c r="AX22" s="4">
        <f t="shared" si="36"/>
        <v>119.97901401715005</v>
      </c>
      <c r="AY22" s="4">
        <f t="shared" si="37"/>
        <v>-28.089294513571335</v>
      </c>
      <c r="AZ22" s="4">
        <f t="shared" si="38"/>
        <v>136.18648646599709</v>
      </c>
      <c r="BA22" s="4">
        <f t="shared" si="39"/>
        <v>-72.30519017388994</v>
      </c>
      <c r="BB22" s="4">
        <f t="shared" si="40"/>
        <v>72.30519017388994</v>
      </c>
      <c r="BC22" s="4">
        <f t="shared" si="41"/>
        <v>0.75</v>
      </c>
      <c r="BD22" s="4">
        <f t="shared" si="42"/>
        <v>-7.8947368421052655E-2</v>
      </c>
      <c r="BE22" s="4">
        <f t="shared" si="43"/>
        <v>0.9</v>
      </c>
      <c r="BF22" s="4">
        <f t="shared" si="44"/>
        <v>-0.34033613445378152</v>
      </c>
      <c r="BG22" s="4">
        <f t="shared" si="45"/>
        <v>0.51592356687898089</v>
      </c>
      <c r="BH22" s="4">
        <f t="shared" si="46"/>
        <v>1.0114957001191855</v>
      </c>
      <c r="BI22" s="4">
        <f t="shared" si="47"/>
        <v>3.2515037593984961</v>
      </c>
      <c r="BJ22" s="4">
        <f t="shared" si="48"/>
        <v>0.31108550841912747</v>
      </c>
      <c r="BK22" s="4">
        <f t="shared" si="49"/>
        <v>0.6007483514298787</v>
      </c>
      <c r="BL22" s="4">
        <f t="shared" si="50"/>
        <v>2.0715225563909776</v>
      </c>
      <c r="BM22" s="4">
        <f t="shared" si="51"/>
        <v>0.29000328747397619</v>
      </c>
      <c r="BN22" s="3">
        <f>IF(H22="H",I22-1,-1)</f>
        <v>-1</v>
      </c>
    </row>
    <row r="23" spans="1:71" x14ac:dyDescent="0.25">
      <c r="A23" t="s">
        <v>82</v>
      </c>
      <c r="B23" t="s">
        <v>103</v>
      </c>
      <c r="C23" t="s">
        <v>89</v>
      </c>
      <c r="D23" t="s">
        <v>12</v>
      </c>
      <c r="E23" t="s">
        <v>18</v>
      </c>
      <c r="F23" s="3">
        <v>2</v>
      </c>
      <c r="G23" s="3">
        <v>2</v>
      </c>
      <c r="H23" s="3" t="str">
        <f t="shared" si="52"/>
        <v>D</v>
      </c>
      <c r="I23" s="3">
        <v>1.3</v>
      </c>
      <c r="J23" s="3">
        <v>5.75</v>
      </c>
      <c r="K23" s="3">
        <v>10</v>
      </c>
      <c r="L23" s="3">
        <v>1.5</v>
      </c>
      <c r="M23" s="3">
        <v>2.63</v>
      </c>
      <c r="N23" s="3">
        <f t="shared" si="0"/>
        <v>4</v>
      </c>
      <c r="O23" s="3">
        <f t="shared" si="1"/>
        <v>4.3143812709030005E-2</v>
      </c>
      <c r="P23" s="3">
        <f t="shared" si="2"/>
        <v>4.6894803548795938E-2</v>
      </c>
      <c r="Q23" s="3">
        <f t="shared" si="3"/>
        <v>1.3560869565217391</v>
      </c>
      <c r="R23" s="3">
        <f t="shared" si="4"/>
        <v>5.9980769230769226</v>
      </c>
      <c r="S23" s="3">
        <f t="shared" si="5"/>
        <v>10.431438127090299</v>
      </c>
      <c r="T23" s="3">
        <f t="shared" si="6"/>
        <v>1.564715719063545</v>
      </c>
      <c r="U23" s="3">
        <f t="shared" si="7"/>
        <v>2.7434682274247488</v>
      </c>
      <c r="V23" s="4">
        <f t="shared" si="8"/>
        <v>0.76923076923076916</v>
      </c>
      <c r="W23" s="4">
        <f t="shared" si="9"/>
        <v>0.17391304347826086</v>
      </c>
      <c r="X23" s="4">
        <f t="shared" si="10"/>
        <v>0.1</v>
      </c>
      <c r="Y23" s="4">
        <f t="shared" si="11"/>
        <v>0.66666666666666663</v>
      </c>
      <c r="Z23" s="4">
        <f t="shared" si="12"/>
        <v>0.38022813688212931</v>
      </c>
      <c r="AA23" s="4">
        <f t="shared" si="13"/>
        <v>0.22608695652173913</v>
      </c>
      <c r="AB23" s="4">
        <f t="shared" si="14"/>
        <v>0.13</v>
      </c>
      <c r="AC23" s="4">
        <f t="shared" si="15"/>
        <v>4.4230769230769234</v>
      </c>
      <c r="AD23" s="4">
        <f t="shared" si="16"/>
        <v>0.57499999999999996</v>
      </c>
      <c r="AE23" s="4">
        <f t="shared" si="17"/>
        <v>7.6923076923076916</v>
      </c>
      <c r="AF23" s="4">
        <f t="shared" si="18"/>
        <v>1.7391304347826086</v>
      </c>
      <c r="AG23" s="4">
        <f t="shared" si="19"/>
        <v>0.57034220532319391</v>
      </c>
      <c r="AH23" s="4">
        <f t="shared" si="20"/>
        <v>1.7533333333333332</v>
      </c>
      <c r="AI23" s="4">
        <f t="shared" si="21"/>
        <v>-9.0753511705685597</v>
      </c>
      <c r="AJ23" s="4">
        <f t="shared" si="22"/>
        <v>-4.6419899665551831</v>
      </c>
      <c r="AK23" s="4">
        <f t="shared" si="23"/>
        <v>-4.4333612040133765</v>
      </c>
      <c r="AL23" s="4">
        <f t="shared" si="24"/>
        <v>-1.1787525083612038</v>
      </c>
      <c r="AM23" s="4">
        <f t="shared" si="25"/>
        <v>1.1787525083612038</v>
      </c>
      <c r="AN23" s="4">
        <f t="shared" si="26"/>
        <v>-4.5376755852842798</v>
      </c>
      <c r="AO23" s="4">
        <f t="shared" si="27"/>
        <v>-2.3209949832775916</v>
      </c>
      <c r="AP23" s="4">
        <f t="shared" si="28"/>
        <v>-2.2166806020066883</v>
      </c>
      <c r="AQ23" s="4">
        <f t="shared" si="29"/>
        <v>-0.58937625418060191</v>
      </c>
      <c r="AR23" s="4">
        <f t="shared" si="30"/>
        <v>0.58937625418060191</v>
      </c>
      <c r="AS23" s="4">
        <f t="shared" si="31"/>
        <v>-1.3538863144085458</v>
      </c>
      <c r="AT23" s="4">
        <f t="shared" si="32"/>
        <v>-1.1639813799097722</v>
      </c>
      <c r="AU23" s="4">
        <f t="shared" si="33"/>
        <v>-1.1470072574100052</v>
      </c>
      <c r="AV23" s="4">
        <f t="shared" si="34"/>
        <v>-0.53257129874353482</v>
      </c>
      <c r="AW23" s="4">
        <f t="shared" si="35"/>
        <v>0.53257129874353482</v>
      </c>
      <c r="AX23" s="4">
        <f t="shared" si="36"/>
        <v>-243.69953659353823</v>
      </c>
      <c r="AY23" s="4">
        <f t="shared" si="37"/>
        <v>-209.51664838375902</v>
      </c>
      <c r="AZ23" s="4">
        <f t="shared" si="38"/>
        <v>-206.46130633380093</v>
      </c>
      <c r="BA23" s="4">
        <f t="shared" si="39"/>
        <v>-95.862833773836257</v>
      </c>
      <c r="BB23" s="4">
        <f t="shared" si="40"/>
        <v>95.862833773836257</v>
      </c>
      <c r="BC23" s="4">
        <f t="shared" si="41"/>
        <v>-0.87</v>
      </c>
      <c r="BD23" s="4">
        <f t="shared" si="42"/>
        <v>-0.77391304347826084</v>
      </c>
      <c r="BE23" s="4">
        <f t="shared" si="43"/>
        <v>-0.42499999999999993</v>
      </c>
      <c r="BF23" s="4">
        <f t="shared" si="44"/>
        <v>-0.42965779467680609</v>
      </c>
      <c r="BG23" s="4">
        <f t="shared" si="45"/>
        <v>0.7533333333333333</v>
      </c>
      <c r="BH23" s="4">
        <f t="shared" si="46"/>
        <v>4.5380752396434554</v>
      </c>
      <c r="BI23" s="4">
        <f t="shared" si="47"/>
        <v>5.9285340022296538</v>
      </c>
      <c r="BJ23" s="4">
        <f t="shared" si="48"/>
        <v>0.76546330643237215</v>
      </c>
      <c r="BK23" s="4">
        <f t="shared" si="49"/>
        <v>0.83350389200286001</v>
      </c>
      <c r="BL23" s="4">
        <f t="shared" si="50"/>
        <v>2.1540919732441468</v>
      </c>
      <c r="BM23" s="4">
        <f t="shared" si="51"/>
        <v>0.38693978825220288</v>
      </c>
      <c r="BN23" s="3">
        <f>IF(H23="H",I23-1,-1)</f>
        <v>-1</v>
      </c>
    </row>
    <row r="24" spans="1:71" x14ac:dyDescent="0.25">
      <c r="A24" t="s">
        <v>82</v>
      </c>
      <c r="B24" t="s">
        <v>103</v>
      </c>
      <c r="C24" t="s">
        <v>89</v>
      </c>
      <c r="D24" t="s">
        <v>22</v>
      </c>
      <c r="E24" t="s">
        <v>19</v>
      </c>
      <c r="F24" s="3">
        <v>1</v>
      </c>
      <c r="G24" s="3">
        <v>1</v>
      </c>
      <c r="H24" s="3" t="str">
        <f t="shared" si="52"/>
        <v>D</v>
      </c>
      <c r="I24" s="3">
        <v>2.15</v>
      </c>
      <c r="J24" s="3">
        <v>3.4</v>
      </c>
      <c r="K24" s="3">
        <v>3.5</v>
      </c>
      <c r="L24" s="3">
        <v>2.2000000000000002</v>
      </c>
      <c r="M24" s="3">
        <v>1.67</v>
      </c>
      <c r="N24" s="3">
        <f t="shared" si="0"/>
        <v>2</v>
      </c>
      <c r="O24" s="3">
        <f t="shared" si="1"/>
        <v>4.4948211842876784E-2</v>
      </c>
      <c r="P24" s="3">
        <f t="shared" si="2"/>
        <v>5.3347849755035426E-2</v>
      </c>
      <c r="Q24" s="3">
        <f t="shared" si="3"/>
        <v>2.2466386554621849</v>
      </c>
      <c r="R24" s="3">
        <f t="shared" si="4"/>
        <v>3.552823920265781</v>
      </c>
      <c r="S24" s="3">
        <f t="shared" si="5"/>
        <v>3.6573187414500685</v>
      </c>
      <c r="T24" s="3">
        <f t="shared" si="6"/>
        <v>2.2988860660543291</v>
      </c>
      <c r="U24" s="3">
        <f t="shared" si="7"/>
        <v>1.745063513777604</v>
      </c>
      <c r="V24" s="4">
        <f t="shared" si="8"/>
        <v>0.46511627906976744</v>
      </c>
      <c r="W24" s="4">
        <f t="shared" si="9"/>
        <v>0.29411764705882354</v>
      </c>
      <c r="X24" s="4">
        <f t="shared" si="10"/>
        <v>0.2857142857142857</v>
      </c>
      <c r="Y24" s="4">
        <f t="shared" si="11"/>
        <v>0.45454545454545453</v>
      </c>
      <c r="Z24" s="4">
        <f t="shared" si="12"/>
        <v>0.5988023952095809</v>
      </c>
      <c r="AA24" s="4">
        <f t="shared" si="13"/>
        <v>0.63235294117647056</v>
      </c>
      <c r="AB24" s="4">
        <f t="shared" si="14"/>
        <v>0.61428571428571421</v>
      </c>
      <c r="AC24" s="4">
        <f t="shared" si="15"/>
        <v>1.5813953488372092</v>
      </c>
      <c r="AD24" s="4">
        <f t="shared" si="16"/>
        <v>0.97142857142857142</v>
      </c>
      <c r="AE24" s="4">
        <f t="shared" si="17"/>
        <v>1.6279069767441861</v>
      </c>
      <c r="AF24" s="4">
        <f t="shared" si="18"/>
        <v>1.0294117647058825</v>
      </c>
      <c r="AG24" s="4">
        <f t="shared" si="19"/>
        <v>1.317365269461078</v>
      </c>
      <c r="AH24" s="4">
        <f t="shared" si="20"/>
        <v>0.75909090909090904</v>
      </c>
      <c r="AI24" s="4">
        <f t="shared" si="21"/>
        <v>-1.4106800859878836</v>
      </c>
      <c r="AJ24" s="4">
        <f t="shared" si="22"/>
        <v>-1.3061852648035961</v>
      </c>
      <c r="AK24" s="4">
        <f t="shared" si="23"/>
        <v>-0.10449482118428755</v>
      </c>
      <c r="AL24" s="4">
        <f t="shared" si="24"/>
        <v>0.55382255227672506</v>
      </c>
      <c r="AM24" s="4">
        <f t="shared" si="25"/>
        <v>-0.55382255227672506</v>
      </c>
      <c r="AN24" s="4">
        <f t="shared" si="26"/>
        <v>-0.70534004299394182</v>
      </c>
      <c r="AO24" s="4">
        <f t="shared" si="27"/>
        <v>-0.65309263240179805</v>
      </c>
      <c r="AP24" s="4">
        <f t="shared" si="28"/>
        <v>-5.2247410592143773E-2</v>
      </c>
      <c r="AQ24" s="4">
        <f t="shared" si="29"/>
        <v>0.27691127613836253</v>
      </c>
      <c r="AR24" s="4">
        <f t="shared" si="30"/>
        <v>-0.27691127613836253</v>
      </c>
      <c r="AS24" s="4">
        <f t="shared" si="31"/>
        <v>-0.61430090198698717</v>
      </c>
      <c r="AT24" s="4">
        <f t="shared" si="32"/>
        <v>-0.5785462317351957</v>
      </c>
      <c r="AU24" s="4">
        <f t="shared" si="33"/>
        <v>-5.2199946788063015E-2</v>
      </c>
      <c r="AV24" s="4">
        <f t="shared" si="34"/>
        <v>0.27014223939776588</v>
      </c>
      <c r="AW24" s="4">
        <f t="shared" si="35"/>
        <v>-0.27014223939776588</v>
      </c>
      <c r="AX24" s="4">
        <f t="shared" si="36"/>
        <v>-110.57416235765768</v>
      </c>
      <c r="AY24" s="4">
        <f t="shared" si="37"/>
        <v>-104.13832171233524</v>
      </c>
      <c r="AZ24" s="4">
        <f t="shared" si="38"/>
        <v>-9.3959904218513426</v>
      </c>
      <c r="BA24" s="4">
        <f t="shared" si="39"/>
        <v>48.62560309159786</v>
      </c>
      <c r="BB24" s="4">
        <f t="shared" si="40"/>
        <v>-48.62560309159786</v>
      </c>
      <c r="BC24" s="4">
        <f t="shared" si="41"/>
        <v>-0.38571428571428573</v>
      </c>
      <c r="BD24" s="4">
        <f t="shared" si="42"/>
        <v>-0.36764705882352944</v>
      </c>
      <c r="BE24" s="4">
        <f t="shared" si="43"/>
        <v>-2.8571428571428536E-2</v>
      </c>
      <c r="BF24" s="4">
        <f t="shared" si="44"/>
        <v>0.31736526946107807</v>
      </c>
      <c r="BG24" s="4">
        <f t="shared" si="45"/>
        <v>-0.24090909090909104</v>
      </c>
      <c r="BH24" s="4">
        <f t="shared" si="46"/>
        <v>0.78602983601633203</v>
      </c>
      <c r="BI24" s="4">
        <f t="shared" si="47"/>
        <v>3.1522604390593449</v>
      </c>
      <c r="BJ24" s="4">
        <f t="shared" si="48"/>
        <v>0.24935434467175194</v>
      </c>
      <c r="BK24" s="4">
        <f t="shared" si="49"/>
        <v>0.39161168228891402</v>
      </c>
      <c r="BL24" s="4">
        <f t="shared" si="50"/>
        <v>2.0219747899159666</v>
      </c>
      <c r="BM24" s="4">
        <f t="shared" si="51"/>
        <v>0.19367782637150951</v>
      </c>
      <c r="BN24" s="3">
        <f>IF(H24="H",I24-1,-1)</f>
        <v>-1</v>
      </c>
    </row>
    <row r="25" spans="1:71" x14ac:dyDescent="0.25">
      <c r="A25" t="s">
        <v>82</v>
      </c>
      <c r="B25" t="s">
        <v>103</v>
      </c>
      <c r="C25" t="s">
        <v>89</v>
      </c>
      <c r="D25" t="s">
        <v>17</v>
      </c>
      <c r="E25" t="s">
        <v>26</v>
      </c>
      <c r="F25" s="3">
        <v>0</v>
      </c>
      <c r="G25" s="3">
        <v>1</v>
      </c>
      <c r="H25" s="3" t="str">
        <f t="shared" si="52"/>
        <v>A</v>
      </c>
      <c r="I25" s="3">
        <v>2.4</v>
      </c>
      <c r="J25" s="3">
        <v>3.3</v>
      </c>
      <c r="K25" s="3">
        <v>2.9</v>
      </c>
      <c r="L25" s="3">
        <v>1.99</v>
      </c>
      <c r="M25" s="3">
        <v>1.91</v>
      </c>
      <c r="N25" s="3">
        <f t="shared" si="0"/>
        <v>1</v>
      </c>
      <c r="O25" s="3">
        <f t="shared" si="1"/>
        <v>6.4524555903866299E-2</v>
      </c>
      <c r="P25" s="3">
        <f t="shared" si="2"/>
        <v>2.6072772238154074E-2</v>
      </c>
      <c r="Q25" s="3">
        <f t="shared" si="3"/>
        <v>2.5548589341692791</v>
      </c>
      <c r="R25" s="3">
        <f t="shared" si="4"/>
        <v>3.5129310344827585</v>
      </c>
      <c r="S25" s="3">
        <f t="shared" si="5"/>
        <v>3.0871212121212124</v>
      </c>
      <c r="T25" s="3">
        <f t="shared" si="6"/>
        <v>2.1184038662486939</v>
      </c>
      <c r="U25" s="3">
        <f t="shared" si="7"/>
        <v>2.0332419017763845</v>
      </c>
      <c r="V25" s="4">
        <f t="shared" si="8"/>
        <v>0.41666666666666669</v>
      </c>
      <c r="W25" s="4">
        <f t="shared" si="9"/>
        <v>0.30303030303030304</v>
      </c>
      <c r="X25" s="4">
        <f t="shared" si="10"/>
        <v>0.34482758620689657</v>
      </c>
      <c r="Y25" s="4">
        <f t="shared" si="11"/>
        <v>0.50251256281407031</v>
      </c>
      <c r="Z25" s="4">
        <f t="shared" si="12"/>
        <v>0.52356020942408377</v>
      </c>
      <c r="AA25" s="4">
        <f t="shared" si="13"/>
        <v>0.72727272727272729</v>
      </c>
      <c r="AB25" s="4">
        <f t="shared" si="14"/>
        <v>0.82758620689655171</v>
      </c>
      <c r="AC25" s="4">
        <f t="shared" si="15"/>
        <v>1.375</v>
      </c>
      <c r="AD25" s="4">
        <f t="shared" si="16"/>
        <v>1.1379310344827587</v>
      </c>
      <c r="AE25" s="4">
        <f t="shared" si="17"/>
        <v>1.2083333333333333</v>
      </c>
      <c r="AF25" s="4">
        <f t="shared" si="18"/>
        <v>0.87878787878787878</v>
      </c>
      <c r="AG25" s="4">
        <f t="shared" si="19"/>
        <v>1.0418848167539267</v>
      </c>
      <c r="AH25" s="4">
        <f t="shared" si="20"/>
        <v>0.95979899497487431</v>
      </c>
      <c r="AI25" s="4">
        <f t="shared" si="21"/>
        <v>-0.53226227795193326</v>
      </c>
      <c r="AJ25" s="4">
        <f t="shared" si="22"/>
        <v>-0.95807210031347934</v>
      </c>
      <c r="AK25" s="4">
        <f t="shared" si="23"/>
        <v>0.42580982236154608</v>
      </c>
      <c r="AL25" s="4">
        <f t="shared" si="24"/>
        <v>8.5161964472309393E-2</v>
      </c>
      <c r="AM25" s="4">
        <f t="shared" si="25"/>
        <v>-8.5161964472309393E-2</v>
      </c>
      <c r="AN25" s="4">
        <f t="shared" si="26"/>
        <v>-0.26613113897596663</v>
      </c>
      <c r="AO25" s="4">
        <f t="shared" si="27"/>
        <v>-0.47903605015673967</v>
      </c>
      <c r="AP25" s="4">
        <f t="shared" si="28"/>
        <v>0.21290491118077304</v>
      </c>
      <c r="AQ25" s="4">
        <f t="shared" si="29"/>
        <v>4.2580982236154696E-2</v>
      </c>
      <c r="AR25" s="4">
        <f t="shared" si="30"/>
        <v>-4.2580982236154696E-2</v>
      </c>
      <c r="AS25" s="4">
        <f t="shared" si="31"/>
        <v>-0.26010235113530616</v>
      </c>
      <c r="AT25" s="4">
        <f t="shared" si="32"/>
        <v>-0.44673623630910114</v>
      </c>
      <c r="AU25" s="4">
        <f t="shared" si="33"/>
        <v>0.20977277792919696</v>
      </c>
      <c r="AV25" s="4">
        <f t="shared" si="34"/>
        <v>4.2555275102017676E-2</v>
      </c>
      <c r="AW25" s="4">
        <f t="shared" si="35"/>
        <v>-4.2555275102017676E-2</v>
      </c>
      <c r="AX25" s="4">
        <f t="shared" si="36"/>
        <v>-46.818423204355113</v>
      </c>
      <c r="AY25" s="4">
        <f t="shared" si="37"/>
        <v>-80.412522535638203</v>
      </c>
      <c r="AZ25" s="4">
        <f t="shared" si="38"/>
        <v>37.759100027255457</v>
      </c>
      <c r="BA25" s="4">
        <f t="shared" si="39"/>
        <v>7.6599495183631818</v>
      </c>
      <c r="BB25" s="4">
        <f t="shared" si="40"/>
        <v>-7.6599495183631818</v>
      </c>
      <c r="BC25" s="4">
        <f t="shared" si="41"/>
        <v>-0.17241379310344832</v>
      </c>
      <c r="BD25" s="4">
        <f t="shared" si="42"/>
        <v>-0.27272727272727265</v>
      </c>
      <c r="BE25" s="4">
        <f t="shared" si="43"/>
        <v>0.13793103448275848</v>
      </c>
      <c r="BF25" s="4">
        <f t="shared" si="44"/>
        <v>4.1884816753926746E-2</v>
      </c>
      <c r="BG25" s="4">
        <f t="shared" si="45"/>
        <v>-4.020100502512567E-2</v>
      </c>
      <c r="BH25" s="4">
        <f t="shared" si="46"/>
        <v>0.48002070905833694</v>
      </c>
      <c r="BI25" s="4">
        <f t="shared" si="47"/>
        <v>3.0516370602577503</v>
      </c>
      <c r="BJ25" s="4">
        <f t="shared" si="48"/>
        <v>0.15729940998219263</v>
      </c>
      <c r="BK25" s="4">
        <f t="shared" si="49"/>
        <v>6.0218602577537812E-2</v>
      </c>
      <c r="BL25" s="4">
        <f t="shared" si="50"/>
        <v>2.0758228840125392</v>
      </c>
      <c r="BM25" s="4">
        <f t="shared" si="51"/>
        <v>2.9009508971755828E-2</v>
      </c>
      <c r="BN25" s="3">
        <f>IF(H25="H",I25-1,-1)</f>
        <v>-1</v>
      </c>
    </row>
    <row r="26" spans="1:71" x14ac:dyDescent="0.25">
      <c r="A26" t="s">
        <v>82</v>
      </c>
      <c r="B26" t="s">
        <v>103</v>
      </c>
      <c r="C26" t="s">
        <v>89</v>
      </c>
      <c r="D26" t="s">
        <v>96</v>
      </c>
      <c r="E26" t="s">
        <v>88</v>
      </c>
      <c r="F26" s="3">
        <v>3</v>
      </c>
      <c r="G26" s="3">
        <v>2</v>
      </c>
      <c r="H26" s="3" t="str">
        <f t="shared" si="52"/>
        <v>H</v>
      </c>
      <c r="I26" s="3">
        <v>1.36</v>
      </c>
      <c r="J26" s="3">
        <v>5</v>
      </c>
      <c r="K26" s="3">
        <v>8</v>
      </c>
      <c r="L26" s="3">
        <v>1.57</v>
      </c>
      <c r="M26" s="3">
        <v>2.38</v>
      </c>
      <c r="N26" s="3">
        <f t="shared" si="0"/>
        <v>5</v>
      </c>
      <c r="O26" s="3">
        <f t="shared" si="1"/>
        <v>6.0294117647058831E-2</v>
      </c>
      <c r="P26" s="3">
        <f t="shared" si="2"/>
        <v>5.7110742386126456E-2</v>
      </c>
      <c r="Q26" s="3">
        <f t="shared" si="3"/>
        <v>1.4420000000000002</v>
      </c>
      <c r="R26" s="3">
        <f t="shared" si="4"/>
        <v>5.3014705882352944</v>
      </c>
      <c r="S26" s="3">
        <f t="shared" si="5"/>
        <v>8.4823529411764707</v>
      </c>
      <c r="T26" s="3">
        <f t="shared" si="6"/>
        <v>1.6646617647058823</v>
      </c>
      <c r="U26" s="3">
        <f t="shared" si="7"/>
        <v>2.5234999999999999</v>
      </c>
      <c r="V26" s="4">
        <f t="shared" si="8"/>
        <v>0.73529411764705876</v>
      </c>
      <c r="W26" s="4">
        <f t="shared" si="9"/>
        <v>0.2</v>
      </c>
      <c r="X26" s="4">
        <f t="shared" si="10"/>
        <v>0.125</v>
      </c>
      <c r="Y26" s="4">
        <f t="shared" si="11"/>
        <v>0.63694267515923564</v>
      </c>
      <c r="Z26" s="4">
        <f t="shared" si="12"/>
        <v>0.42016806722689076</v>
      </c>
      <c r="AA26" s="4">
        <f t="shared" si="13"/>
        <v>0.27200000000000002</v>
      </c>
      <c r="AB26" s="4">
        <f t="shared" si="14"/>
        <v>0.17</v>
      </c>
      <c r="AC26" s="4">
        <f t="shared" si="15"/>
        <v>3.6764705882352939</v>
      </c>
      <c r="AD26" s="4">
        <f t="shared" si="16"/>
        <v>0.625</v>
      </c>
      <c r="AE26" s="4">
        <f t="shared" si="17"/>
        <v>5.8823529411764701</v>
      </c>
      <c r="AF26" s="4">
        <f t="shared" si="18"/>
        <v>1.6</v>
      </c>
      <c r="AG26" s="4">
        <f t="shared" si="19"/>
        <v>0.65966386554621859</v>
      </c>
      <c r="AH26" s="4">
        <f t="shared" si="20"/>
        <v>1.5159235668789808</v>
      </c>
      <c r="AI26" s="4">
        <f t="shared" si="21"/>
        <v>-7.0403529411764705</v>
      </c>
      <c r="AJ26" s="4">
        <f t="shared" si="22"/>
        <v>-3.8594705882352942</v>
      </c>
      <c r="AK26" s="4">
        <f t="shared" si="23"/>
        <v>-3.1808823529411763</v>
      </c>
      <c r="AL26" s="4">
        <f t="shared" si="24"/>
        <v>-0.85883823529411751</v>
      </c>
      <c r="AM26" s="4">
        <f t="shared" si="25"/>
        <v>0.85883823529411751</v>
      </c>
      <c r="AN26" s="4">
        <f t="shared" si="26"/>
        <v>-3.5201764705882352</v>
      </c>
      <c r="AO26" s="4">
        <f t="shared" si="27"/>
        <v>-1.9297352941176471</v>
      </c>
      <c r="AP26" s="4">
        <f t="shared" si="28"/>
        <v>-1.5904411764705881</v>
      </c>
      <c r="AQ26" s="4">
        <f t="shared" si="29"/>
        <v>-0.42941911764705876</v>
      </c>
      <c r="AR26" s="4">
        <f t="shared" si="30"/>
        <v>0.42941911764705876</v>
      </c>
      <c r="AS26" s="4">
        <f t="shared" si="31"/>
        <v>-1.2940113464400447</v>
      </c>
      <c r="AT26" s="4">
        <f t="shared" si="32"/>
        <v>-1.0926903918470594</v>
      </c>
      <c r="AU26" s="4">
        <f t="shared" si="33"/>
        <v>-1.0095003701286225</v>
      </c>
      <c r="AV26" s="4">
        <f t="shared" si="34"/>
        <v>-0.40560771754335895</v>
      </c>
      <c r="AW26" s="4">
        <f t="shared" si="35"/>
        <v>0.40560771754335895</v>
      </c>
      <c r="AX26" s="4">
        <f t="shared" si="36"/>
        <v>-232.92204235920804</v>
      </c>
      <c r="AY26" s="4">
        <f t="shared" si="37"/>
        <v>-196.68427053247069</v>
      </c>
      <c r="AZ26" s="4">
        <f t="shared" si="38"/>
        <v>-181.71006662315204</v>
      </c>
      <c r="BA26" s="4">
        <f t="shared" si="39"/>
        <v>-73.009389157804605</v>
      </c>
      <c r="BB26" s="4">
        <f t="shared" si="40"/>
        <v>73.009389157804605</v>
      </c>
      <c r="BC26" s="4">
        <f t="shared" si="41"/>
        <v>-0.83</v>
      </c>
      <c r="BD26" s="4">
        <f t="shared" si="42"/>
        <v>-0.72799999999999998</v>
      </c>
      <c r="BE26" s="4">
        <f t="shared" si="43"/>
        <v>-0.375</v>
      </c>
      <c r="BF26" s="4">
        <f t="shared" si="44"/>
        <v>-0.34033613445378147</v>
      </c>
      <c r="BG26" s="4">
        <f t="shared" si="45"/>
        <v>0.51592356687898078</v>
      </c>
      <c r="BH26" s="4">
        <f t="shared" si="46"/>
        <v>3.5256227653432157</v>
      </c>
      <c r="BI26" s="4">
        <f t="shared" si="47"/>
        <v>5.075274509803922</v>
      </c>
      <c r="BJ26" s="4">
        <f t="shared" si="48"/>
        <v>0.69466641824649289</v>
      </c>
      <c r="BK26" s="4">
        <f t="shared" si="49"/>
        <v>0.60729034011875838</v>
      </c>
      <c r="BL26" s="4">
        <f t="shared" si="50"/>
        <v>2.0940808823529409</v>
      </c>
      <c r="BM26" s="4">
        <f t="shared" si="51"/>
        <v>0.29000328747397652</v>
      </c>
      <c r="BN26" s="3">
        <f>IF(H26="H",I26-1,-1)</f>
        <v>0.3600000000000001</v>
      </c>
    </row>
    <row r="27" spans="1:71" x14ac:dyDescent="0.25">
      <c r="A27" t="s">
        <v>82</v>
      </c>
      <c r="B27" t="s">
        <v>103</v>
      </c>
      <c r="C27" t="s">
        <v>91</v>
      </c>
      <c r="D27" t="s">
        <v>15</v>
      </c>
      <c r="E27" t="s">
        <v>14</v>
      </c>
      <c r="F27" s="3">
        <v>1</v>
      </c>
      <c r="G27" s="3">
        <v>3</v>
      </c>
      <c r="H27" s="3" t="str">
        <f t="shared" si="52"/>
        <v>A</v>
      </c>
      <c r="I27" s="3">
        <v>1.5</v>
      </c>
      <c r="J27" s="3">
        <v>4.75</v>
      </c>
      <c r="K27" s="3">
        <v>5.5</v>
      </c>
      <c r="L27" s="3">
        <v>1.44</v>
      </c>
      <c r="M27" s="3">
        <v>2.75</v>
      </c>
      <c r="N27" s="3">
        <f t="shared" si="0"/>
        <v>4</v>
      </c>
      <c r="O27" s="3">
        <f t="shared" si="1"/>
        <v>5.901116427432207E-2</v>
      </c>
      <c r="P27" s="3">
        <f t="shared" si="2"/>
        <v>5.8080808080808066E-2</v>
      </c>
      <c r="Q27" s="3">
        <f t="shared" si="3"/>
        <v>1.5885167464114831</v>
      </c>
      <c r="R27" s="3">
        <f t="shared" si="4"/>
        <v>5.0303030303030294</v>
      </c>
      <c r="S27" s="3">
        <f t="shared" si="5"/>
        <v>5.8245614035087714</v>
      </c>
      <c r="T27" s="3">
        <f t="shared" si="6"/>
        <v>1.5249760765550238</v>
      </c>
      <c r="U27" s="3">
        <f t="shared" si="7"/>
        <v>2.9122807017543857</v>
      </c>
      <c r="V27" s="4">
        <f t="shared" si="8"/>
        <v>0.66666666666666663</v>
      </c>
      <c r="W27" s="4">
        <f t="shared" si="9"/>
        <v>0.21052631578947367</v>
      </c>
      <c r="X27" s="4">
        <f t="shared" si="10"/>
        <v>0.18181818181818182</v>
      </c>
      <c r="Y27" s="4">
        <f t="shared" si="11"/>
        <v>0.69444444444444442</v>
      </c>
      <c r="Z27" s="4">
        <f t="shared" si="12"/>
        <v>0.36363636363636365</v>
      </c>
      <c r="AA27" s="4">
        <f t="shared" si="13"/>
        <v>0.31578947368421051</v>
      </c>
      <c r="AB27" s="4">
        <f t="shared" si="14"/>
        <v>0.27272727272727271</v>
      </c>
      <c r="AC27" s="4">
        <f t="shared" si="15"/>
        <v>3.1666666666666665</v>
      </c>
      <c r="AD27" s="4">
        <f t="shared" si="16"/>
        <v>0.86363636363636365</v>
      </c>
      <c r="AE27" s="4">
        <f t="shared" si="17"/>
        <v>3.6666666666666665</v>
      </c>
      <c r="AF27" s="4">
        <f t="shared" si="18"/>
        <v>1.1578947368421053</v>
      </c>
      <c r="AG27" s="4">
        <f t="shared" si="19"/>
        <v>0.52363636363636357</v>
      </c>
      <c r="AH27" s="4">
        <f t="shared" si="20"/>
        <v>1.9097222222222223</v>
      </c>
      <c r="AI27" s="4">
        <f t="shared" si="21"/>
        <v>-4.2360446570972883</v>
      </c>
      <c r="AJ27" s="4">
        <f t="shared" si="22"/>
        <v>-3.4417862838915463</v>
      </c>
      <c r="AK27" s="4">
        <f t="shared" si="23"/>
        <v>-0.794258373205742</v>
      </c>
      <c r="AL27" s="4">
        <f t="shared" si="24"/>
        <v>-1.3873046251993619</v>
      </c>
      <c r="AM27" s="4">
        <f t="shared" si="25"/>
        <v>1.3873046251993619</v>
      </c>
      <c r="AN27" s="4">
        <f t="shared" si="26"/>
        <v>-2.1180223285486441</v>
      </c>
      <c r="AO27" s="4">
        <f t="shared" si="27"/>
        <v>-1.7208931419457731</v>
      </c>
      <c r="AP27" s="4">
        <f t="shared" si="28"/>
        <v>-0.397129186602871</v>
      </c>
      <c r="AQ27" s="4">
        <f t="shared" si="29"/>
        <v>-0.69365231259968096</v>
      </c>
      <c r="AR27" s="4">
        <f t="shared" si="30"/>
        <v>0.69365231259968096</v>
      </c>
      <c r="AS27" s="4">
        <f t="shared" si="31"/>
        <v>-1.129685261041071</v>
      </c>
      <c r="AT27" s="4">
        <f t="shared" si="32"/>
        <v>-1.0443945998862554</v>
      </c>
      <c r="AU27" s="4">
        <f t="shared" si="33"/>
        <v>-0.3780290906854043</v>
      </c>
      <c r="AV27" s="4">
        <f t="shared" si="34"/>
        <v>-0.60645305503768943</v>
      </c>
      <c r="AW27" s="4">
        <f t="shared" si="35"/>
        <v>0.60645305503768943</v>
      </c>
      <c r="AX27" s="4">
        <f t="shared" si="36"/>
        <v>-203.34334698739278</v>
      </c>
      <c r="AY27" s="4">
        <f t="shared" si="37"/>
        <v>-187.99102797952597</v>
      </c>
      <c r="AZ27" s="4">
        <f t="shared" si="38"/>
        <v>-68.045236323372777</v>
      </c>
      <c r="BA27" s="4">
        <f t="shared" si="39"/>
        <v>-109.16154990678409</v>
      </c>
      <c r="BB27" s="4">
        <f t="shared" si="40"/>
        <v>109.16154990678409</v>
      </c>
      <c r="BC27" s="4">
        <f t="shared" si="41"/>
        <v>-0.72727272727272729</v>
      </c>
      <c r="BD27" s="4">
        <f t="shared" si="42"/>
        <v>-0.68421052631578949</v>
      </c>
      <c r="BE27" s="4">
        <f t="shared" si="43"/>
        <v>-0.13636363636363644</v>
      </c>
      <c r="BF27" s="4">
        <f t="shared" si="44"/>
        <v>-0.47636363636363638</v>
      </c>
      <c r="BG27" s="4">
        <f t="shared" si="45"/>
        <v>0.90972222222222221</v>
      </c>
      <c r="BH27" s="4">
        <f t="shared" si="46"/>
        <v>2.2516961578742469</v>
      </c>
      <c r="BI27" s="4">
        <f t="shared" si="47"/>
        <v>4.1477937267410949</v>
      </c>
      <c r="BJ27" s="4">
        <f t="shared" si="48"/>
        <v>0.54286599243289657</v>
      </c>
      <c r="BK27" s="4">
        <f t="shared" si="49"/>
        <v>0.9809725080499303</v>
      </c>
      <c r="BL27" s="4">
        <f t="shared" si="50"/>
        <v>2.2186283891547047</v>
      </c>
      <c r="BM27" s="4">
        <f t="shared" si="51"/>
        <v>0.44215268895196996</v>
      </c>
      <c r="BN27" s="3">
        <f>IF(H27="H",I27-1,-1)</f>
        <v>-1</v>
      </c>
    </row>
    <row r="28" spans="1:71" x14ac:dyDescent="0.25">
      <c r="A28" t="s">
        <v>82</v>
      </c>
      <c r="B28" t="s">
        <v>104</v>
      </c>
      <c r="C28" t="s">
        <v>93</v>
      </c>
      <c r="D28" t="s">
        <v>11</v>
      </c>
      <c r="E28" t="s">
        <v>21</v>
      </c>
      <c r="F28" s="3">
        <v>1</v>
      </c>
      <c r="G28" s="3">
        <v>3</v>
      </c>
      <c r="H28" s="3" t="str">
        <f t="shared" si="52"/>
        <v>A</v>
      </c>
      <c r="I28" s="3">
        <v>3.2</v>
      </c>
      <c r="J28" s="3">
        <v>3.4</v>
      </c>
      <c r="K28" s="3">
        <v>2.25</v>
      </c>
      <c r="L28" s="3">
        <v>1.8</v>
      </c>
      <c r="M28" s="3">
        <v>2</v>
      </c>
      <c r="N28" s="3">
        <f t="shared" si="0"/>
        <v>4</v>
      </c>
      <c r="O28" s="3">
        <f t="shared" si="1"/>
        <v>5.1062091503268014E-2</v>
      </c>
      <c r="P28" s="3">
        <f t="shared" si="2"/>
        <v>5.555555555555558E-2</v>
      </c>
      <c r="Q28" s="3">
        <f t="shared" si="3"/>
        <v>3.363398692810458</v>
      </c>
      <c r="R28" s="3">
        <f t="shared" si="4"/>
        <v>3.5736111111111111</v>
      </c>
      <c r="S28" s="3">
        <f t="shared" si="5"/>
        <v>2.3648897058823533</v>
      </c>
      <c r="T28" s="3">
        <f t="shared" si="6"/>
        <v>1.8919117647058825</v>
      </c>
      <c r="U28" s="3">
        <f t="shared" si="7"/>
        <v>2.102124183006536</v>
      </c>
      <c r="V28" s="4">
        <f t="shared" si="8"/>
        <v>0.3125</v>
      </c>
      <c r="W28" s="4">
        <f t="shared" si="9"/>
        <v>0.29411764705882354</v>
      </c>
      <c r="X28" s="4">
        <f t="shared" si="10"/>
        <v>0.44444444444444442</v>
      </c>
      <c r="Y28" s="4">
        <f t="shared" si="11"/>
        <v>0.55555555555555558</v>
      </c>
      <c r="Z28" s="4">
        <f t="shared" si="12"/>
        <v>0.5</v>
      </c>
      <c r="AA28" s="4">
        <f t="shared" si="13"/>
        <v>0.94117647058823539</v>
      </c>
      <c r="AB28" s="4">
        <f t="shared" si="14"/>
        <v>1.4222222222222223</v>
      </c>
      <c r="AC28" s="4">
        <f t="shared" si="15"/>
        <v>1.0625</v>
      </c>
      <c r="AD28" s="4">
        <f t="shared" si="16"/>
        <v>1.5111111111111111</v>
      </c>
      <c r="AE28" s="4">
        <f t="shared" si="17"/>
        <v>0.703125</v>
      </c>
      <c r="AF28" s="4">
        <f t="shared" si="18"/>
        <v>0.66176470588235292</v>
      </c>
      <c r="AG28" s="4">
        <f t="shared" si="19"/>
        <v>0.9</v>
      </c>
      <c r="AH28" s="4">
        <f t="shared" si="20"/>
        <v>1.1111111111111112</v>
      </c>
      <c r="AI28" s="4">
        <f t="shared" si="21"/>
        <v>0.99850898692810475</v>
      </c>
      <c r="AJ28" s="4">
        <f t="shared" si="22"/>
        <v>-0.21021241830065307</v>
      </c>
      <c r="AK28" s="4">
        <f t="shared" si="23"/>
        <v>1.2087214052287578</v>
      </c>
      <c r="AL28" s="4">
        <f t="shared" si="24"/>
        <v>-0.21021241830065351</v>
      </c>
      <c r="AM28" s="4">
        <f t="shared" si="25"/>
        <v>0.21021241830065351</v>
      </c>
      <c r="AN28" s="4">
        <f t="shared" si="26"/>
        <v>0.49925449346405237</v>
      </c>
      <c r="AO28" s="4">
        <f t="shared" si="27"/>
        <v>-0.10510620915032653</v>
      </c>
      <c r="AP28" s="4">
        <f t="shared" si="28"/>
        <v>0.60436070261437891</v>
      </c>
      <c r="AQ28" s="4">
        <f t="shared" si="29"/>
        <v>-0.10510620915032676</v>
      </c>
      <c r="AR28" s="4">
        <f t="shared" si="30"/>
        <v>0.10510620915032676</v>
      </c>
      <c r="AS28" s="4">
        <f t="shared" si="31"/>
        <v>0.46305102594017544</v>
      </c>
      <c r="AT28" s="4">
        <f t="shared" si="32"/>
        <v>-0.1047217074368515</v>
      </c>
      <c r="AU28" s="4">
        <f t="shared" si="33"/>
        <v>0.5436197315746113</v>
      </c>
      <c r="AV28" s="4">
        <f t="shared" si="34"/>
        <v>-0.10472170743685172</v>
      </c>
      <c r="AW28" s="4">
        <f t="shared" si="35"/>
        <v>0.10472170743685172</v>
      </c>
      <c r="AX28" s="4">
        <f t="shared" si="36"/>
        <v>83.349184669231576</v>
      </c>
      <c r="AY28" s="4">
        <f t="shared" si="37"/>
        <v>-18.849907338633269</v>
      </c>
      <c r="AZ28" s="4">
        <f t="shared" si="38"/>
        <v>97.851551683430031</v>
      </c>
      <c r="BA28" s="4">
        <f t="shared" si="39"/>
        <v>-18.849907338633308</v>
      </c>
      <c r="BB28" s="4">
        <f t="shared" si="40"/>
        <v>18.849907338633308</v>
      </c>
      <c r="BC28" s="4">
        <f t="shared" si="41"/>
        <v>0.42222222222222222</v>
      </c>
      <c r="BD28" s="4">
        <f t="shared" si="42"/>
        <v>-5.8823529411764559E-2</v>
      </c>
      <c r="BE28" s="4">
        <f t="shared" si="43"/>
        <v>0.51111111111111085</v>
      </c>
      <c r="BF28" s="4">
        <f t="shared" si="44"/>
        <v>-9.9999999999999964E-2</v>
      </c>
      <c r="BG28" s="4">
        <f t="shared" si="45"/>
        <v>0.11111111111111106</v>
      </c>
      <c r="BH28" s="4">
        <f t="shared" si="46"/>
        <v>0.64578336063551423</v>
      </c>
      <c r="BI28" s="4">
        <f t="shared" si="47"/>
        <v>3.1006331699346408</v>
      </c>
      <c r="BJ28" s="4">
        <f t="shared" si="48"/>
        <v>0.20827467334651745</v>
      </c>
      <c r="BK28" s="4">
        <f t="shared" si="49"/>
        <v>0.14864262647001522</v>
      </c>
      <c r="BL28" s="4">
        <f t="shared" si="50"/>
        <v>1.9970179738562093</v>
      </c>
      <c r="BM28" s="4">
        <f t="shared" si="51"/>
        <v>7.4432292756478668E-2</v>
      </c>
      <c r="BN28" s="3">
        <f>IF(H28="H",I28-1,-1)</f>
        <v>-1</v>
      </c>
    </row>
    <row r="29" spans="1:71" x14ac:dyDescent="0.25">
      <c r="A29" t="s">
        <v>82</v>
      </c>
      <c r="B29" t="s">
        <v>104</v>
      </c>
      <c r="C29" t="s">
        <v>93</v>
      </c>
      <c r="D29" t="s">
        <v>90</v>
      </c>
      <c r="E29" t="s">
        <v>85</v>
      </c>
      <c r="F29" s="3">
        <v>1</v>
      </c>
      <c r="G29" s="3">
        <v>2</v>
      </c>
      <c r="H29" s="3" t="str">
        <f t="shared" si="52"/>
        <v>A</v>
      </c>
      <c r="I29" s="3">
        <v>12</v>
      </c>
      <c r="J29" s="3">
        <v>7</v>
      </c>
      <c r="K29" s="3">
        <v>1.2</v>
      </c>
      <c r="L29" s="3">
        <v>1.57</v>
      </c>
      <c r="M29" s="3">
        <v>2.38</v>
      </c>
      <c r="N29" s="3">
        <f t="shared" si="0"/>
        <v>3</v>
      </c>
      <c r="O29" s="3">
        <f t="shared" si="1"/>
        <v>5.9523809523809534E-2</v>
      </c>
      <c r="P29" s="3">
        <f t="shared" si="2"/>
        <v>5.7110742386126456E-2</v>
      </c>
      <c r="Q29" s="3">
        <f t="shared" si="3"/>
        <v>12.714285714285715</v>
      </c>
      <c r="R29" s="3">
        <f t="shared" si="4"/>
        <v>7.416666666666667</v>
      </c>
      <c r="S29" s="3">
        <f t="shared" si="5"/>
        <v>1.2714285714285714</v>
      </c>
      <c r="T29" s="3">
        <f t="shared" si="6"/>
        <v>1.6634523809523811</v>
      </c>
      <c r="U29" s="3">
        <f t="shared" si="7"/>
        <v>2.5216666666666665</v>
      </c>
      <c r="V29" s="4">
        <f t="shared" si="8"/>
        <v>8.3333333333333329E-2</v>
      </c>
      <c r="W29" s="4">
        <f t="shared" si="9"/>
        <v>0.14285714285714285</v>
      </c>
      <c r="X29" s="4">
        <f t="shared" si="10"/>
        <v>0.83333333333333337</v>
      </c>
      <c r="Y29" s="4">
        <f t="shared" si="11"/>
        <v>0.63694267515923564</v>
      </c>
      <c r="Z29" s="4">
        <f t="shared" si="12"/>
        <v>0.42016806722689076</v>
      </c>
      <c r="AA29" s="4">
        <f t="shared" si="13"/>
        <v>1.7142857142857142</v>
      </c>
      <c r="AB29" s="4">
        <f t="shared" si="14"/>
        <v>10</v>
      </c>
      <c r="AC29" s="4">
        <f t="shared" si="15"/>
        <v>0.58333333333333337</v>
      </c>
      <c r="AD29" s="4">
        <f t="shared" si="16"/>
        <v>5.8333333333333339</v>
      </c>
      <c r="AE29" s="4">
        <f t="shared" si="17"/>
        <v>9.9999999999999992E-2</v>
      </c>
      <c r="AF29" s="4">
        <f t="shared" si="18"/>
        <v>0.17142857142857143</v>
      </c>
      <c r="AG29" s="4">
        <f t="shared" si="19"/>
        <v>0.65966386554621859</v>
      </c>
      <c r="AH29" s="4">
        <f t="shared" si="20"/>
        <v>1.5159235668789808</v>
      </c>
      <c r="AI29" s="4">
        <f t="shared" si="21"/>
        <v>11.442857142857143</v>
      </c>
      <c r="AJ29" s="4">
        <f t="shared" si="22"/>
        <v>5.2976190476190483</v>
      </c>
      <c r="AK29" s="4">
        <f t="shared" si="23"/>
        <v>6.1452380952380956</v>
      </c>
      <c r="AL29" s="4">
        <f t="shared" si="24"/>
        <v>-0.85821428571428537</v>
      </c>
      <c r="AM29" s="4">
        <f t="shared" si="25"/>
        <v>0.85821428571428537</v>
      </c>
      <c r="AN29" s="4">
        <f t="shared" si="26"/>
        <v>5.7214285714285715</v>
      </c>
      <c r="AO29" s="4">
        <f t="shared" si="27"/>
        <v>2.6488095238095242</v>
      </c>
      <c r="AP29" s="4">
        <f t="shared" si="28"/>
        <v>3.0726190476190478</v>
      </c>
      <c r="AQ29" s="4">
        <f t="shared" si="29"/>
        <v>-0.42910714285714269</v>
      </c>
      <c r="AR29" s="4">
        <f t="shared" si="30"/>
        <v>0.42910714285714269</v>
      </c>
      <c r="AS29" s="4">
        <f t="shared" si="31"/>
        <v>1.3977626530710336</v>
      </c>
      <c r="AT29" s="4">
        <f t="shared" si="32"/>
        <v>1.2098110932154851</v>
      </c>
      <c r="AU29" s="4">
        <f t="shared" si="33"/>
        <v>1.256152724860659</v>
      </c>
      <c r="AV29" s="4">
        <f t="shared" si="34"/>
        <v>-0.40534428469200257</v>
      </c>
      <c r="AW29" s="4">
        <f t="shared" si="35"/>
        <v>0.40534428469200257</v>
      </c>
      <c r="AX29" s="4">
        <f t="shared" si="36"/>
        <v>251.59727755278604</v>
      </c>
      <c r="AY29" s="4">
        <f t="shared" si="37"/>
        <v>217.7659967787873</v>
      </c>
      <c r="AZ29" s="4">
        <f t="shared" si="38"/>
        <v>226.10749047491859</v>
      </c>
      <c r="BA29" s="4">
        <f t="shared" si="39"/>
        <v>-72.961971244560459</v>
      </c>
      <c r="BB29" s="4">
        <f t="shared" si="40"/>
        <v>72.961971244560459</v>
      </c>
      <c r="BC29" s="4">
        <f t="shared" si="41"/>
        <v>9</v>
      </c>
      <c r="BD29" s="4">
        <f t="shared" si="42"/>
        <v>0.7142857142857143</v>
      </c>
      <c r="BE29" s="4">
        <f t="shared" si="43"/>
        <v>4.8333333333333339</v>
      </c>
      <c r="BF29" s="4">
        <f t="shared" si="44"/>
        <v>-0.34033613445378141</v>
      </c>
      <c r="BG29" s="4">
        <f t="shared" si="45"/>
        <v>0.51592356687898067</v>
      </c>
      <c r="BH29" s="4">
        <f t="shared" si="46"/>
        <v>5.7266583975400875</v>
      </c>
      <c r="BI29" s="4">
        <f t="shared" si="47"/>
        <v>7.1341269841269854</v>
      </c>
      <c r="BJ29" s="4">
        <f t="shared" si="48"/>
        <v>0.8027132696518533</v>
      </c>
      <c r="BK29" s="4">
        <f t="shared" si="49"/>
        <v>0.60684914113974009</v>
      </c>
      <c r="BL29" s="4">
        <f t="shared" si="50"/>
        <v>2.0925595238095238</v>
      </c>
      <c r="BM29" s="4">
        <f t="shared" si="51"/>
        <v>0.29000328747397619</v>
      </c>
      <c r="BN29" s="3">
        <f>IF(H29="H",I29-1,-1)</f>
        <v>-1</v>
      </c>
    </row>
    <row r="30" spans="1:71" x14ac:dyDescent="0.25">
      <c r="A30" t="s">
        <v>82</v>
      </c>
      <c r="B30" t="s">
        <v>104</v>
      </c>
      <c r="C30" t="s">
        <v>94</v>
      </c>
      <c r="D30" t="s">
        <v>20</v>
      </c>
      <c r="E30" t="s">
        <v>25</v>
      </c>
      <c r="F30" s="3">
        <v>1</v>
      </c>
      <c r="G30" s="3">
        <v>2</v>
      </c>
      <c r="H30" s="3" t="str">
        <f t="shared" si="52"/>
        <v>A</v>
      </c>
      <c r="I30" s="3">
        <v>2.2000000000000002</v>
      </c>
      <c r="J30" s="3">
        <v>3.75</v>
      </c>
      <c r="K30" s="3">
        <v>3.1</v>
      </c>
      <c r="L30" s="3">
        <v>1.53</v>
      </c>
      <c r="M30" s="3">
        <v>2.5</v>
      </c>
      <c r="N30" s="3">
        <f t="shared" si="0"/>
        <v>3</v>
      </c>
      <c r="O30" s="3">
        <f t="shared" si="1"/>
        <v>4.3792766373411451E-2</v>
      </c>
      <c r="P30" s="3">
        <f t="shared" si="2"/>
        <v>5.3594771241830097E-2</v>
      </c>
      <c r="Q30" s="3">
        <f t="shared" si="3"/>
        <v>2.2963440860215054</v>
      </c>
      <c r="R30" s="3">
        <f t="shared" si="4"/>
        <v>3.9142228739002931</v>
      </c>
      <c r="S30" s="3">
        <f t="shared" si="5"/>
        <v>3.2357575757575754</v>
      </c>
      <c r="T30" s="3">
        <f t="shared" si="6"/>
        <v>1.5970029325513195</v>
      </c>
      <c r="U30" s="3">
        <f t="shared" si="7"/>
        <v>2.6094819159335287</v>
      </c>
      <c r="V30" s="4">
        <f t="shared" si="8"/>
        <v>0.45454545454545453</v>
      </c>
      <c r="W30" s="4">
        <f t="shared" si="9"/>
        <v>0.26666666666666666</v>
      </c>
      <c r="X30" s="4">
        <f t="shared" si="10"/>
        <v>0.32258064516129031</v>
      </c>
      <c r="Y30" s="4">
        <f t="shared" si="11"/>
        <v>0.65359477124183007</v>
      </c>
      <c r="Z30" s="4">
        <f t="shared" si="12"/>
        <v>0.4</v>
      </c>
      <c r="AA30" s="4">
        <f t="shared" si="13"/>
        <v>0.58666666666666667</v>
      </c>
      <c r="AB30" s="4">
        <f t="shared" si="14"/>
        <v>0.70967741935483875</v>
      </c>
      <c r="AC30" s="4">
        <f t="shared" si="15"/>
        <v>1.7045454545454544</v>
      </c>
      <c r="AD30" s="4">
        <f t="shared" si="16"/>
        <v>1.2096774193548387</v>
      </c>
      <c r="AE30" s="4">
        <f t="shared" si="17"/>
        <v>1.4090909090909089</v>
      </c>
      <c r="AF30" s="4">
        <f t="shared" si="18"/>
        <v>0.82666666666666666</v>
      </c>
      <c r="AG30" s="4">
        <f t="shared" si="19"/>
        <v>0.61199999999999999</v>
      </c>
      <c r="AH30" s="4">
        <f t="shared" si="20"/>
        <v>1.6339869281045751</v>
      </c>
      <c r="AI30" s="4">
        <f t="shared" si="21"/>
        <v>-0.93941348973606997</v>
      </c>
      <c r="AJ30" s="4">
        <f t="shared" si="22"/>
        <v>-1.6178787878787877</v>
      </c>
      <c r="AK30" s="4">
        <f t="shared" si="23"/>
        <v>0.67846529814271772</v>
      </c>
      <c r="AL30" s="4">
        <f t="shared" si="24"/>
        <v>-1.0124789833822092</v>
      </c>
      <c r="AM30" s="4">
        <f t="shared" si="25"/>
        <v>1.0124789833822092</v>
      </c>
      <c r="AN30" s="4">
        <f t="shared" si="26"/>
        <v>-0.46970674486803499</v>
      </c>
      <c r="AO30" s="4">
        <f t="shared" si="27"/>
        <v>-0.80893939393939385</v>
      </c>
      <c r="AP30" s="4">
        <f t="shared" si="28"/>
        <v>0.33923264907135886</v>
      </c>
      <c r="AQ30" s="4">
        <f t="shared" si="29"/>
        <v>-0.5062394916911046</v>
      </c>
      <c r="AR30" s="4">
        <f t="shared" si="30"/>
        <v>0.5062394916911046</v>
      </c>
      <c r="AS30" s="4">
        <f t="shared" si="31"/>
        <v>-0.43912066430462893</v>
      </c>
      <c r="AT30" s="4">
        <f t="shared" si="32"/>
        <v>-0.6801680726913828</v>
      </c>
      <c r="AU30" s="4">
        <f t="shared" si="33"/>
        <v>0.32705050901637994</v>
      </c>
      <c r="AV30" s="4">
        <f t="shared" si="34"/>
        <v>-0.46862673421944112</v>
      </c>
      <c r="AW30" s="4">
        <f t="shared" si="35"/>
        <v>0.46862673421944112</v>
      </c>
      <c r="AX30" s="4">
        <f t="shared" si="36"/>
        <v>-79.041719574833195</v>
      </c>
      <c r="AY30" s="4">
        <f t="shared" si="37"/>
        <v>-122.43025308444891</v>
      </c>
      <c r="AZ30" s="4">
        <f t="shared" si="38"/>
        <v>58.869091622948389</v>
      </c>
      <c r="BA30" s="4">
        <f t="shared" si="39"/>
        <v>-84.352812159499393</v>
      </c>
      <c r="BB30" s="4">
        <f t="shared" si="40"/>
        <v>84.352812159499393</v>
      </c>
      <c r="BC30" s="4">
        <f t="shared" si="41"/>
        <v>-0.2903225806451612</v>
      </c>
      <c r="BD30" s="4">
        <f t="shared" si="42"/>
        <v>-0.41333333333333327</v>
      </c>
      <c r="BE30" s="4">
        <f t="shared" si="43"/>
        <v>0.2096774193548388</v>
      </c>
      <c r="BF30" s="4">
        <f t="shared" si="44"/>
        <v>-0.38800000000000001</v>
      </c>
      <c r="BG30" s="4">
        <f t="shared" si="45"/>
        <v>0.63398692810457524</v>
      </c>
      <c r="BH30" s="4">
        <f t="shared" si="46"/>
        <v>0.81243919133989517</v>
      </c>
      <c r="BI30" s="4">
        <f t="shared" si="47"/>
        <v>3.1487748452264577</v>
      </c>
      <c r="BJ30" s="4">
        <f t="shared" si="48"/>
        <v>0.25801755643835661</v>
      </c>
      <c r="BK30" s="4">
        <f t="shared" si="49"/>
        <v>0.71593075495842196</v>
      </c>
      <c r="BL30" s="4">
        <f t="shared" si="50"/>
        <v>2.1032424242424241</v>
      </c>
      <c r="BM30" s="4">
        <f t="shared" si="51"/>
        <v>0.34039383511213461</v>
      </c>
      <c r="BN30" s="3">
        <f>IF(H30="H",I30-1,-1)</f>
        <v>-1</v>
      </c>
    </row>
    <row r="31" spans="1:71" x14ac:dyDescent="0.25">
      <c r="A31" t="s">
        <v>82</v>
      </c>
      <c r="B31" t="s">
        <v>105</v>
      </c>
      <c r="C31" t="s">
        <v>84</v>
      </c>
      <c r="D31" t="s">
        <v>16</v>
      </c>
      <c r="E31" t="s">
        <v>14</v>
      </c>
      <c r="F31" s="3">
        <v>1</v>
      </c>
      <c r="G31" s="3">
        <v>2</v>
      </c>
      <c r="H31" s="3" t="str">
        <f t="shared" si="52"/>
        <v>A</v>
      </c>
      <c r="I31" s="3">
        <v>4.5</v>
      </c>
      <c r="J31" s="3">
        <v>4</v>
      </c>
      <c r="K31" s="3">
        <v>1.73</v>
      </c>
      <c r="L31" s="3">
        <v>1.73</v>
      </c>
      <c r="M31" s="3">
        <v>2.1</v>
      </c>
      <c r="N31" s="3">
        <f t="shared" si="0"/>
        <v>3</v>
      </c>
      <c r="O31" s="3">
        <f t="shared" si="1"/>
        <v>5.025690430314711E-2</v>
      </c>
      <c r="P31" s="3">
        <f t="shared" si="2"/>
        <v>5.4225158271401064E-2</v>
      </c>
      <c r="Q31" s="3">
        <f t="shared" si="3"/>
        <v>4.726156069364162</v>
      </c>
      <c r="R31" s="3">
        <f t="shared" si="4"/>
        <v>4.2010276172125884</v>
      </c>
      <c r="S31" s="3">
        <f t="shared" si="5"/>
        <v>1.8169444444444445</v>
      </c>
      <c r="T31" s="3">
        <f t="shared" si="6"/>
        <v>1.8169444444444445</v>
      </c>
      <c r="U31" s="3">
        <f t="shared" si="7"/>
        <v>2.2055394990366088</v>
      </c>
      <c r="V31" s="4">
        <f t="shared" si="8"/>
        <v>0.22222222222222221</v>
      </c>
      <c r="W31" s="4">
        <f t="shared" si="9"/>
        <v>0.25</v>
      </c>
      <c r="X31" s="4">
        <f t="shared" si="10"/>
        <v>0.5780346820809249</v>
      </c>
      <c r="Y31" s="4">
        <f t="shared" si="11"/>
        <v>0.5780346820809249</v>
      </c>
      <c r="Z31" s="4">
        <f t="shared" si="12"/>
        <v>0.47619047619047616</v>
      </c>
      <c r="AA31" s="4">
        <f t="shared" si="13"/>
        <v>1.125</v>
      </c>
      <c r="AB31" s="4">
        <f t="shared" si="14"/>
        <v>2.601156069364162</v>
      </c>
      <c r="AC31" s="4">
        <f t="shared" si="15"/>
        <v>0.88888888888888884</v>
      </c>
      <c r="AD31" s="4">
        <f t="shared" si="16"/>
        <v>2.3121387283236996</v>
      </c>
      <c r="AE31" s="4">
        <f t="shared" si="17"/>
        <v>0.38444444444444442</v>
      </c>
      <c r="AF31" s="4">
        <f t="shared" si="18"/>
        <v>0.4325</v>
      </c>
      <c r="AG31" s="4">
        <f t="shared" si="19"/>
        <v>0.82380952380952377</v>
      </c>
      <c r="AH31" s="4">
        <f t="shared" si="20"/>
        <v>1.2138728323699424</v>
      </c>
      <c r="AI31" s="4">
        <f t="shared" si="21"/>
        <v>2.9092116249197177</v>
      </c>
      <c r="AJ31" s="4">
        <f t="shared" si="22"/>
        <v>0.52512845215157355</v>
      </c>
      <c r="AK31" s="4">
        <f t="shared" si="23"/>
        <v>2.3840831727681442</v>
      </c>
      <c r="AL31" s="4">
        <f t="shared" si="24"/>
        <v>-0.38859505459216437</v>
      </c>
      <c r="AM31" s="4">
        <f t="shared" si="25"/>
        <v>0.38859505459216437</v>
      </c>
      <c r="AN31" s="4">
        <f t="shared" si="26"/>
        <v>1.4546058124598589</v>
      </c>
      <c r="AO31" s="4">
        <f t="shared" si="27"/>
        <v>0.26256422607578678</v>
      </c>
      <c r="AP31" s="4">
        <f t="shared" si="28"/>
        <v>1.1920415863840721</v>
      </c>
      <c r="AQ31" s="4">
        <f t="shared" si="29"/>
        <v>-0.19429752729608218</v>
      </c>
      <c r="AR31" s="4">
        <f t="shared" si="30"/>
        <v>0.19429752729608218</v>
      </c>
      <c r="AS31" s="4">
        <f t="shared" si="31"/>
        <v>0.96852835228289635</v>
      </c>
      <c r="AT31" s="4">
        <f t="shared" si="32"/>
        <v>0.2567684152749875</v>
      </c>
      <c r="AU31" s="4">
        <f t="shared" si="33"/>
        <v>0.87278360122135157</v>
      </c>
      <c r="AV31" s="4">
        <f t="shared" si="34"/>
        <v>-0.19190644856837349</v>
      </c>
      <c r="AW31" s="4">
        <f t="shared" si="35"/>
        <v>0.19190644856837349</v>
      </c>
      <c r="AX31" s="4">
        <f t="shared" si="36"/>
        <v>174.33510341092133</v>
      </c>
      <c r="AY31" s="4">
        <f t="shared" si="37"/>
        <v>46.21831474949775</v>
      </c>
      <c r="AZ31" s="4">
        <f t="shared" si="38"/>
        <v>157.10104821984328</v>
      </c>
      <c r="BA31" s="4">
        <f t="shared" si="39"/>
        <v>-34.543160742307229</v>
      </c>
      <c r="BB31" s="4">
        <f t="shared" si="40"/>
        <v>34.543160742307229</v>
      </c>
      <c r="BC31" s="4">
        <f t="shared" si="41"/>
        <v>1.601156069364162</v>
      </c>
      <c r="BD31" s="4">
        <f t="shared" si="42"/>
        <v>0.125</v>
      </c>
      <c r="BE31" s="4">
        <f t="shared" si="43"/>
        <v>1.3121387283236996</v>
      </c>
      <c r="BF31" s="4">
        <f t="shared" si="44"/>
        <v>-0.17619047619047618</v>
      </c>
      <c r="BG31" s="4">
        <f t="shared" si="45"/>
        <v>0.21387283236994217</v>
      </c>
      <c r="BH31" s="4">
        <f t="shared" si="46"/>
        <v>1.5504367526874137</v>
      </c>
      <c r="BI31" s="4">
        <f t="shared" si="47"/>
        <v>3.5813760436737319</v>
      </c>
      <c r="BJ31" s="4">
        <f t="shared" si="48"/>
        <v>0.43291649181217912</v>
      </c>
      <c r="BK31" s="4">
        <f t="shared" si="49"/>
        <v>0.27477819823767607</v>
      </c>
      <c r="BL31" s="4">
        <f t="shared" si="50"/>
        <v>2.0112419717405268</v>
      </c>
      <c r="BM31" s="4">
        <f t="shared" si="51"/>
        <v>0.13662115354518148</v>
      </c>
      <c r="BN31" s="3">
        <f>IF(H31="H",I31-1,-1)</f>
        <v>-1</v>
      </c>
    </row>
    <row r="32" spans="1:71" x14ac:dyDescent="0.25">
      <c r="A32" t="s">
        <v>82</v>
      </c>
      <c r="B32" t="s">
        <v>106</v>
      </c>
      <c r="C32" t="s">
        <v>87</v>
      </c>
      <c r="D32" t="s">
        <v>90</v>
      </c>
      <c r="E32" t="s">
        <v>17</v>
      </c>
      <c r="F32" s="3">
        <v>2</v>
      </c>
      <c r="G32" s="3">
        <v>2</v>
      </c>
      <c r="H32" s="3" t="str">
        <f t="shared" si="52"/>
        <v>D</v>
      </c>
      <c r="I32" s="3">
        <v>3.1</v>
      </c>
      <c r="J32" s="3">
        <v>3.4</v>
      </c>
      <c r="K32" s="3">
        <v>2.38</v>
      </c>
      <c r="L32" s="3">
        <v>2.04</v>
      </c>
      <c r="M32" s="3">
        <v>1.86</v>
      </c>
      <c r="N32" s="3">
        <f t="shared" si="0"/>
        <v>4</v>
      </c>
      <c r="O32" s="3">
        <f t="shared" si="1"/>
        <v>3.6866359447004671E-2</v>
      </c>
      <c r="P32" s="3">
        <f t="shared" si="2"/>
        <v>2.7830487033523033E-2</v>
      </c>
      <c r="Q32" s="3">
        <f t="shared" si="3"/>
        <v>3.2142857142857144</v>
      </c>
      <c r="R32" s="3">
        <f t="shared" si="4"/>
        <v>3.5253456221198158</v>
      </c>
      <c r="S32" s="3">
        <f t="shared" si="5"/>
        <v>2.467741935483871</v>
      </c>
      <c r="T32" s="3">
        <f t="shared" si="6"/>
        <v>2.1152073732718897</v>
      </c>
      <c r="U32" s="3">
        <f t="shared" si="7"/>
        <v>1.9285714285714288</v>
      </c>
      <c r="V32" s="4">
        <f t="shared" si="8"/>
        <v>0.32258064516129031</v>
      </c>
      <c r="W32" s="4">
        <f t="shared" si="9"/>
        <v>0.29411764705882354</v>
      </c>
      <c r="X32" s="4">
        <f t="shared" si="10"/>
        <v>0.42016806722689076</v>
      </c>
      <c r="Y32" s="4">
        <f t="shared" si="11"/>
        <v>0.49019607843137253</v>
      </c>
      <c r="Z32" s="4">
        <f t="shared" si="12"/>
        <v>0.5376344086021505</v>
      </c>
      <c r="AA32" s="4">
        <f t="shared" si="13"/>
        <v>0.91176470588235303</v>
      </c>
      <c r="AB32" s="4">
        <f t="shared" si="14"/>
        <v>1.3025210084033614</v>
      </c>
      <c r="AC32" s="4">
        <f t="shared" si="15"/>
        <v>1.096774193548387</v>
      </c>
      <c r="AD32" s="4">
        <f t="shared" si="16"/>
        <v>1.4285714285714286</v>
      </c>
      <c r="AE32" s="4">
        <f t="shared" si="17"/>
        <v>0.76774193548387093</v>
      </c>
      <c r="AF32" s="4">
        <f t="shared" si="18"/>
        <v>0.7</v>
      </c>
      <c r="AG32" s="4">
        <f t="shared" si="19"/>
        <v>1.096774193548387</v>
      </c>
      <c r="AH32" s="4">
        <f t="shared" si="20"/>
        <v>0.91176470588235292</v>
      </c>
      <c r="AI32" s="4">
        <f t="shared" si="21"/>
        <v>0.74654377880184342</v>
      </c>
      <c r="AJ32" s="4">
        <f t="shared" si="22"/>
        <v>-0.31105990783410142</v>
      </c>
      <c r="AK32" s="4">
        <f t="shared" si="23"/>
        <v>1.0576036866359448</v>
      </c>
      <c r="AL32" s="4">
        <f t="shared" si="24"/>
        <v>0.18663594470046085</v>
      </c>
      <c r="AM32" s="4">
        <f t="shared" si="25"/>
        <v>-0.18663594470046085</v>
      </c>
      <c r="AN32" s="4">
        <f t="shared" si="26"/>
        <v>0.37327188940092171</v>
      </c>
      <c r="AO32" s="4">
        <f t="shared" si="27"/>
        <v>-0.15552995391705071</v>
      </c>
      <c r="AP32" s="4">
        <f t="shared" si="28"/>
        <v>0.52880184331797242</v>
      </c>
      <c r="AQ32" s="4">
        <f t="shared" si="29"/>
        <v>9.3317972350230427E-2</v>
      </c>
      <c r="AR32" s="4">
        <f t="shared" si="30"/>
        <v>-9.3317972350230427E-2</v>
      </c>
      <c r="AS32" s="4">
        <f t="shared" si="31"/>
        <v>0.35725475430190201</v>
      </c>
      <c r="AT32" s="4">
        <f t="shared" si="32"/>
        <v>-0.15429377905073369</v>
      </c>
      <c r="AU32" s="4">
        <f t="shared" si="33"/>
        <v>0.4864227136072774</v>
      </c>
      <c r="AV32" s="4">
        <f t="shared" si="34"/>
        <v>9.3048500375324472E-2</v>
      </c>
      <c r="AW32" s="4">
        <f t="shared" si="35"/>
        <v>-9.3048500375324472E-2</v>
      </c>
      <c r="AX32" s="4">
        <f t="shared" si="36"/>
        <v>64.305855774342362</v>
      </c>
      <c r="AY32" s="4">
        <f t="shared" si="37"/>
        <v>-27.772880229132063</v>
      </c>
      <c r="AZ32" s="4">
        <f t="shared" si="38"/>
        <v>87.556088449309925</v>
      </c>
      <c r="BA32" s="4">
        <f t="shared" si="39"/>
        <v>16.748730067558405</v>
      </c>
      <c r="BB32" s="4">
        <f t="shared" si="40"/>
        <v>-16.748730067558405</v>
      </c>
      <c r="BC32" s="4">
        <f t="shared" si="41"/>
        <v>0.30252100840336138</v>
      </c>
      <c r="BD32" s="4">
        <f t="shared" si="42"/>
        <v>-8.8235294117647065E-2</v>
      </c>
      <c r="BE32" s="4">
        <f t="shared" si="43"/>
        <v>0.4285714285714286</v>
      </c>
      <c r="BF32" s="4">
        <f t="shared" si="44"/>
        <v>9.6774193548387094E-2</v>
      </c>
      <c r="BG32" s="4">
        <f t="shared" si="45"/>
        <v>-8.8235294117647065E-2</v>
      </c>
      <c r="BH32" s="4">
        <f t="shared" si="46"/>
        <v>0.54353954745958388</v>
      </c>
      <c r="BI32" s="4">
        <f t="shared" si="47"/>
        <v>3.0691244239631339</v>
      </c>
      <c r="BJ32" s="4">
        <f t="shared" si="48"/>
        <v>0.17709922192001457</v>
      </c>
      <c r="BK32" s="4">
        <f t="shared" si="49"/>
        <v>0.13197154211085335</v>
      </c>
      <c r="BL32" s="4">
        <f t="shared" si="50"/>
        <v>2.0218894009216593</v>
      </c>
      <c r="BM32" s="4">
        <f t="shared" si="51"/>
        <v>6.5271395186450532E-2</v>
      </c>
      <c r="BN32" s="3">
        <f>IF(H32="H",I32-1,-1)</f>
        <v>-1</v>
      </c>
    </row>
    <row r="33" spans="1:66" x14ac:dyDescent="0.25">
      <c r="A33" t="s">
        <v>82</v>
      </c>
      <c r="B33" t="s">
        <v>106</v>
      </c>
      <c r="C33" t="s">
        <v>89</v>
      </c>
      <c r="D33" t="s">
        <v>22</v>
      </c>
      <c r="E33" t="s">
        <v>13</v>
      </c>
      <c r="F33" s="3">
        <v>2</v>
      </c>
      <c r="G33" s="3">
        <v>2</v>
      </c>
      <c r="H33" s="3" t="str">
        <f t="shared" si="52"/>
        <v>D</v>
      </c>
      <c r="I33" s="3">
        <v>1.73</v>
      </c>
      <c r="J33" s="3">
        <v>4</v>
      </c>
      <c r="K33" s="3">
        <v>4.5</v>
      </c>
      <c r="L33" s="3">
        <v>1.8</v>
      </c>
      <c r="M33" s="3">
        <v>2</v>
      </c>
      <c r="N33" s="3">
        <f t="shared" si="0"/>
        <v>4</v>
      </c>
      <c r="O33" s="3">
        <f t="shared" si="1"/>
        <v>5.025690430314711E-2</v>
      </c>
      <c r="P33" s="3">
        <f t="shared" si="2"/>
        <v>5.555555555555558E-2</v>
      </c>
      <c r="Q33" s="3">
        <f t="shared" si="3"/>
        <v>1.8169444444444445</v>
      </c>
      <c r="R33" s="3">
        <f t="shared" si="4"/>
        <v>4.2010276172125884</v>
      </c>
      <c r="S33" s="3">
        <f t="shared" si="5"/>
        <v>4.726156069364162</v>
      </c>
      <c r="T33" s="3">
        <f t="shared" si="6"/>
        <v>1.8904624277456648</v>
      </c>
      <c r="U33" s="3">
        <f t="shared" si="7"/>
        <v>2.1005138086062942</v>
      </c>
      <c r="V33" s="4">
        <f t="shared" si="8"/>
        <v>0.5780346820809249</v>
      </c>
      <c r="W33" s="4">
        <f t="shared" si="9"/>
        <v>0.25</v>
      </c>
      <c r="X33" s="4">
        <f t="shared" si="10"/>
        <v>0.22222222222222221</v>
      </c>
      <c r="Y33" s="4">
        <f t="shared" si="11"/>
        <v>0.55555555555555558</v>
      </c>
      <c r="Z33" s="4">
        <f t="shared" si="12"/>
        <v>0.5</v>
      </c>
      <c r="AA33" s="4">
        <f t="shared" si="13"/>
        <v>0.4325</v>
      </c>
      <c r="AB33" s="4">
        <f t="shared" si="14"/>
        <v>0.38444444444444442</v>
      </c>
      <c r="AC33" s="4">
        <f t="shared" si="15"/>
        <v>2.3121387283236996</v>
      </c>
      <c r="AD33" s="4">
        <f t="shared" si="16"/>
        <v>0.88888888888888884</v>
      </c>
      <c r="AE33" s="4">
        <f t="shared" si="17"/>
        <v>2.601156069364162</v>
      </c>
      <c r="AF33" s="4">
        <f t="shared" si="18"/>
        <v>1.125</v>
      </c>
      <c r="AG33" s="4">
        <f t="shared" si="19"/>
        <v>0.9</v>
      </c>
      <c r="AH33" s="4">
        <f t="shared" si="20"/>
        <v>1.1111111111111112</v>
      </c>
      <c r="AI33" s="4">
        <f t="shared" si="21"/>
        <v>-2.9092116249197177</v>
      </c>
      <c r="AJ33" s="4">
        <f t="shared" si="22"/>
        <v>-2.3840831727681442</v>
      </c>
      <c r="AK33" s="4">
        <f t="shared" si="23"/>
        <v>-0.52512845215157355</v>
      </c>
      <c r="AL33" s="4">
        <f t="shared" si="24"/>
        <v>-0.21005138086062947</v>
      </c>
      <c r="AM33" s="4">
        <f t="shared" si="25"/>
        <v>0.21005138086062947</v>
      </c>
      <c r="AN33" s="4">
        <f t="shared" si="26"/>
        <v>-1.4546058124598589</v>
      </c>
      <c r="AO33" s="4">
        <f t="shared" si="27"/>
        <v>-1.1920415863840721</v>
      </c>
      <c r="AP33" s="4">
        <f t="shared" si="28"/>
        <v>-0.26256422607578678</v>
      </c>
      <c r="AQ33" s="4">
        <f t="shared" si="29"/>
        <v>-0.10502569043031473</v>
      </c>
      <c r="AR33" s="4">
        <f t="shared" si="30"/>
        <v>0.10502569043031473</v>
      </c>
      <c r="AS33" s="4">
        <f t="shared" si="31"/>
        <v>-0.96852835228289635</v>
      </c>
      <c r="AT33" s="4">
        <f t="shared" si="32"/>
        <v>-0.87278360122135157</v>
      </c>
      <c r="AU33" s="4">
        <f t="shared" si="33"/>
        <v>-0.2567684152749875</v>
      </c>
      <c r="AV33" s="4">
        <f t="shared" si="34"/>
        <v>-0.10464206784667393</v>
      </c>
      <c r="AW33" s="4">
        <f t="shared" si="35"/>
        <v>0.10464206784667393</v>
      </c>
      <c r="AX33" s="4">
        <f t="shared" si="36"/>
        <v>-174.33510341092133</v>
      </c>
      <c r="AY33" s="4">
        <f t="shared" si="37"/>
        <v>-157.10104821984328</v>
      </c>
      <c r="AZ33" s="4">
        <f t="shared" si="38"/>
        <v>-46.21831474949775</v>
      </c>
      <c r="BA33" s="4">
        <f t="shared" si="39"/>
        <v>-18.83557221240131</v>
      </c>
      <c r="BB33" s="4">
        <f t="shared" si="40"/>
        <v>18.83557221240131</v>
      </c>
      <c r="BC33" s="4">
        <f t="shared" si="41"/>
        <v>-0.61555555555555563</v>
      </c>
      <c r="BD33" s="4">
        <f t="shared" si="42"/>
        <v>-0.5675</v>
      </c>
      <c r="BE33" s="4">
        <f t="shared" si="43"/>
        <v>-0.1111111111111111</v>
      </c>
      <c r="BF33" s="4">
        <f t="shared" si="44"/>
        <v>-0.10000000000000002</v>
      </c>
      <c r="BG33" s="4">
        <f t="shared" si="45"/>
        <v>0.11111111111111113</v>
      </c>
      <c r="BH33" s="4">
        <f t="shared" si="46"/>
        <v>1.5504367526874137</v>
      </c>
      <c r="BI33" s="4">
        <f t="shared" si="47"/>
        <v>3.5813760436737319</v>
      </c>
      <c r="BJ33" s="4">
        <f t="shared" si="48"/>
        <v>0.43291649181217912</v>
      </c>
      <c r="BK33" s="4">
        <f t="shared" si="49"/>
        <v>0.14852875580414926</v>
      </c>
      <c r="BL33" s="4">
        <f t="shared" si="50"/>
        <v>1.9954881181759796</v>
      </c>
      <c r="BM33" s="4">
        <f t="shared" si="51"/>
        <v>7.4432292756478696E-2</v>
      </c>
      <c r="BN33" s="3">
        <f>IF(H33="H",I33-1,-1)</f>
        <v>-1</v>
      </c>
    </row>
    <row r="34" spans="1:66" x14ac:dyDescent="0.25">
      <c r="A34" t="s">
        <v>82</v>
      </c>
      <c r="B34" t="s">
        <v>106</v>
      </c>
      <c r="C34" t="s">
        <v>89</v>
      </c>
      <c r="D34" t="s">
        <v>11</v>
      </c>
      <c r="E34" t="s">
        <v>23</v>
      </c>
      <c r="F34" s="3">
        <v>2</v>
      </c>
      <c r="G34" s="3">
        <v>5</v>
      </c>
      <c r="H34" s="3" t="str">
        <f t="shared" si="52"/>
        <v>A</v>
      </c>
      <c r="I34" s="3">
        <v>3.5</v>
      </c>
      <c r="J34" s="3">
        <v>3.8</v>
      </c>
      <c r="K34" s="3">
        <v>1.95</v>
      </c>
      <c r="L34" s="3">
        <v>1.67</v>
      </c>
      <c r="M34" s="3">
        <v>2.2000000000000002</v>
      </c>
      <c r="N34" s="3">
        <f t="shared" si="0"/>
        <v>7</v>
      </c>
      <c r="O34" s="3">
        <f t="shared" si="1"/>
        <v>6.1692693271640842E-2</v>
      </c>
      <c r="P34" s="3">
        <f t="shared" si="2"/>
        <v>5.3347849755035481E-2</v>
      </c>
      <c r="Q34" s="3">
        <f t="shared" si="3"/>
        <v>3.7159244264507429</v>
      </c>
      <c r="R34" s="3">
        <f t="shared" si="4"/>
        <v>4.0344322344322352</v>
      </c>
      <c r="S34" s="3">
        <f t="shared" si="5"/>
        <v>2.0703007518796994</v>
      </c>
      <c r="T34" s="3">
        <f t="shared" si="6"/>
        <v>1.77302679776364</v>
      </c>
      <c r="U34" s="3">
        <f t="shared" si="7"/>
        <v>2.3357239251976099</v>
      </c>
      <c r="V34" s="4">
        <f t="shared" si="8"/>
        <v>0.2857142857142857</v>
      </c>
      <c r="W34" s="4">
        <f t="shared" si="9"/>
        <v>0.26315789473684209</v>
      </c>
      <c r="X34" s="4">
        <f t="shared" si="10"/>
        <v>0.51282051282051289</v>
      </c>
      <c r="Y34" s="4">
        <f t="shared" si="11"/>
        <v>0.5988023952095809</v>
      </c>
      <c r="Z34" s="4">
        <f t="shared" si="12"/>
        <v>0.45454545454545453</v>
      </c>
      <c r="AA34" s="4">
        <f t="shared" si="13"/>
        <v>0.92105263157894746</v>
      </c>
      <c r="AB34" s="4">
        <f t="shared" si="14"/>
        <v>1.7948717948717949</v>
      </c>
      <c r="AC34" s="4">
        <f t="shared" si="15"/>
        <v>1.0857142857142856</v>
      </c>
      <c r="AD34" s="4">
        <f t="shared" si="16"/>
        <v>1.9487179487179487</v>
      </c>
      <c r="AE34" s="4">
        <f t="shared" si="17"/>
        <v>0.55714285714285716</v>
      </c>
      <c r="AF34" s="4">
        <f t="shared" si="18"/>
        <v>0.51315789473684215</v>
      </c>
      <c r="AG34" s="4">
        <f t="shared" si="19"/>
        <v>0.75909090909090904</v>
      </c>
      <c r="AH34" s="4">
        <f t="shared" si="20"/>
        <v>1.317365269461078</v>
      </c>
      <c r="AI34" s="4">
        <f t="shared" si="21"/>
        <v>1.6456236745710435</v>
      </c>
      <c r="AJ34" s="4">
        <f t="shared" si="22"/>
        <v>-0.31850780798149225</v>
      </c>
      <c r="AK34" s="4">
        <f t="shared" si="23"/>
        <v>1.9641314825525358</v>
      </c>
      <c r="AL34" s="4">
        <f t="shared" si="24"/>
        <v>-0.56269712743396982</v>
      </c>
      <c r="AM34" s="4">
        <f t="shared" si="25"/>
        <v>0.56269712743396982</v>
      </c>
      <c r="AN34" s="4">
        <f t="shared" si="26"/>
        <v>0.82281183728552176</v>
      </c>
      <c r="AO34" s="4">
        <f t="shared" si="27"/>
        <v>-0.15925390399074613</v>
      </c>
      <c r="AP34" s="4">
        <f t="shared" si="28"/>
        <v>0.98206574127626789</v>
      </c>
      <c r="AQ34" s="4">
        <f t="shared" si="29"/>
        <v>-0.28134856371698491</v>
      </c>
      <c r="AR34" s="4">
        <f t="shared" si="30"/>
        <v>0.28134856371698491</v>
      </c>
      <c r="AS34" s="4">
        <f t="shared" si="31"/>
        <v>0.68849665200497911</v>
      </c>
      <c r="AT34" s="4">
        <f t="shared" si="32"/>
        <v>-0.15792770492234209</v>
      </c>
      <c r="AU34" s="4">
        <f t="shared" si="33"/>
        <v>0.77635014397928959</v>
      </c>
      <c r="AV34" s="4">
        <f t="shared" si="34"/>
        <v>-0.27425878745740234</v>
      </c>
      <c r="AW34" s="4">
        <f t="shared" si="35"/>
        <v>0.27425878745740234</v>
      </c>
      <c r="AX34" s="4">
        <f t="shared" si="36"/>
        <v>123.92939736089625</v>
      </c>
      <c r="AY34" s="4">
        <f t="shared" si="37"/>
        <v>-28.426986886021574</v>
      </c>
      <c r="AZ34" s="4">
        <f t="shared" si="38"/>
        <v>139.7430259162721</v>
      </c>
      <c r="BA34" s="4">
        <f t="shared" si="39"/>
        <v>-49.366581742332421</v>
      </c>
      <c r="BB34" s="4">
        <f t="shared" si="40"/>
        <v>49.366581742332421</v>
      </c>
      <c r="BC34" s="4">
        <f t="shared" si="41"/>
        <v>0.79487179487179505</v>
      </c>
      <c r="BD34" s="4">
        <f t="shared" si="42"/>
        <v>-7.8947368421052627E-2</v>
      </c>
      <c r="BE34" s="4">
        <f t="shared" si="43"/>
        <v>0.9487179487179489</v>
      </c>
      <c r="BF34" s="4">
        <f t="shared" si="44"/>
        <v>-0.24090909090909099</v>
      </c>
      <c r="BG34" s="4">
        <f t="shared" si="45"/>
        <v>0.31736526946107796</v>
      </c>
      <c r="BH34" s="4">
        <f t="shared" si="46"/>
        <v>1.0541455452014128</v>
      </c>
      <c r="BI34" s="4">
        <f t="shared" si="47"/>
        <v>3.2735524709208925</v>
      </c>
      <c r="BJ34" s="4">
        <f t="shared" si="48"/>
        <v>0.3220188326185186</v>
      </c>
      <c r="BK34" s="4">
        <f t="shared" si="49"/>
        <v>0.39788695456275114</v>
      </c>
      <c r="BL34" s="4">
        <f t="shared" si="50"/>
        <v>2.0543753614806248</v>
      </c>
      <c r="BM34" s="4">
        <f t="shared" si="51"/>
        <v>0.19367782637150932</v>
      </c>
      <c r="BN34" s="3">
        <f>IF(H34="H",I34-1,-1)</f>
        <v>-1</v>
      </c>
    </row>
    <row r="35" spans="1:66" x14ac:dyDescent="0.25">
      <c r="A35" t="s">
        <v>82</v>
      </c>
      <c r="B35" t="s">
        <v>106</v>
      </c>
      <c r="C35" t="s">
        <v>89</v>
      </c>
      <c r="D35" t="s">
        <v>24</v>
      </c>
      <c r="E35" t="s">
        <v>88</v>
      </c>
      <c r="F35" s="3">
        <v>0</v>
      </c>
      <c r="G35" s="3">
        <v>1</v>
      </c>
      <c r="H35" s="3" t="str">
        <f t="shared" si="52"/>
        <v>A</v>
      </c>
      <c r="I35" s="3">
        <v>1.4</v>
      </c>
      <c r="J35" s="3">
        <v>4.75</v>
      </c>
      <c r="K35" s="3">
        <v>7.5</v>
      </c>
      <c r="L35" s="3">
        <v>1.73</v>
      </c>
      <c r="M35" s="3">
        <v>2.1</v>
      </c>
      <c r="N35" s="3">
        <f t="shared" si="0"/>
        <v>1</v>
      </c>
      <c r="O35" s="3">
        <f t="shared" si="1"/>
        <v>5.8145363408521389E-2</v>
      </c>
      <c r="P35" s="3">
        <f t="shared" si="2"/>
        <v>5.4225158271401064E-2</v>
      </c>
      <c r="Q35" s="3">
        <f t="shared" si="3"/>
        <v>1.4814035087719299</v>
      </c>
      <c r="R35" s="3">
        <f t="shared" si="4"/>
        <v>5.026190476190477</v>
      </c>
      <c r="S35" s="3">
        <f t="shared" si="5"/>
        <v>7.9360902255639107</v>
      </c>
      <c r="T35" s="3">
        <f t="shared" si="6"/>
        <v>1.8305914786967419</v>
      </c>
      <c r="U35" s="3">
        <f t="shared" si="7"/>
        <v>2.222105263157895</v>
      </c>
      <c r="V35" s="4">
        <f t="shared" si="8"/>
        <v>0.7142857142857143</v>
      </c>
      <c r="W35" s="4">
        <f t="shared" si="9"/>
        <v>0.21052631578947367</v>
      </c>
      <c r="X35" s="4">
        <f t="shared" si="10"/>
        <v>0.13333333333333333</v>
      </c>
      <c r="Y35" s="4">
        <f t="shared" si="11"/>
        <v>0.5780346820809249</v>
      </c>
      <c r="Z35" s="4">
        <f t="shared" si="12"/>
        <v>0.47619047619047616</v>
      </c>
      <c r="AA35" s="4">
        <f t="shared" si="13"/>
        <v>0.29473684210526313</v>
      </c>
      <c r="AB35" s="4">
        <f t="shared" si="14"/>
        <v>0.18666666666666665</v>
      </c>
      <c r="AC35" s="4">
        <f t="shared" si="15"/>
        <v>3.3928571428571432</v>
      </c>
      <c r="AD35" s="4">
        <f t="shared" si="16"/>
        <v>0.6333333333333333</v>
      </c>
      <c r="AE35" s="4">
        <f t="shared" si="17"/>
        <v>5.3571428571428577</v>
      </c>
      <c r="AF35" s="4">
        <f t="shared" si="18"/>
        <v>1.5789473684210527</v>
      </c>
      <c r="AG35" s="4">
        <f t="shared" si="19"/>
        <v>0.82380952380952377</v>
      </c>
      <c r="AH35" s="4">
        <f t="shared" si="20"/>
        <v>1.2138728323699424</v>
      </c>
      <c r="AI35" s="4">
        <f t="shared" si="21"/>
        <v>-6.454686716791981</v>
      </c>
      <c r="AJ35" s="4">
        <f t="shared" si="22"/>
        <v>-3.5447869674185473</v>
      </c>
      <c r="AK35" s="4">
        <f t="shared" si="23"/>
        <v>-2.9098997493734338</v>
      </c>
      <c r="AL35" s="4">
        <f t="shared" si="24"/>
        <v>-0.39151378446115315</v>
      </c>
      <c r="AM35" s="4">
        <f t="shared" si="25"/>
        <v>0.39151378446115315</v>
      </c>
      <c r="AN35" s="4">
        <f t="shared" si="26"/>
        <v>-3.2273433583959905</v>
      </c>
      <c r="AO35" s="4">
        <f t="shared" si="27"/>
        <v>-1.7723934837092736</v>
      </c>
      <c r="AP35" s="4">
        <f t="shared" si="28"/>
        <v>-1.4549498746867169</v>
      </c>
      <c r="AQ35" s="4">
        <f t="shared" si="29"/>
        <v>-0.19575689223057657</v>
      </c>
      <c r="AR35" s="4">
        <f t="shared" si="30"/>
        <v>0.19575689223057657</v>
      </c>
      <c r="AS35" s="4">
        <f t="shared" si="31"/>
        <v>-1.2703253457130017</v>
      </c>
      <c r="AT35" s="4">
        <f t="shared" si="32"/>
        <v>-1.0571097350578058</v>
      </c>
      <c r="AU35" s="4">
        <f t="shared" si="33"/>
        <v>-0.96863875678624556</v>
      </c>
      <c r="AV35" s="4">
        <f t="shared" si="34"/>
        <v>-0.19331233937203021</v>
      </c>
      <c r="AW35" s="4">
        <f t="shared" si="35"/>
        <v>0.19331233937203021</v>
      </c>
      <c r="AX35" s="4">
        <f t="shared" si="36"/>
        <v>-228.65856222834032</v>
      </c>
      <c r="AY35" s="4">
        <f t="shared" si="37"/>
        <v>-190.27975231040503</v>
      </c>
      <c r="AZ35" s="4">
        <f t="shared" si="38"/>
        <v>-174.3549762215242</v>
      </c>
      <c r="BA35" s="4">
        <f t="shared" si="39"/>
        <v>-34.796221086965438</v>
      </c>
      <c r="BB35" s="4">
        <f t="shared" si="40"/>
        <v>34.796221086965438</v>
      </c>
      <c r="BC35" s="4">
        <f t="shared" si="41"/>
        <v>-0.81333333333333335</v>
      </c>
      <c r="BD35" s="4">
        <f t="shared" si="42"/>
        <v>-0.70526315789473693</v>
      </c>
      <c r="BE35" s="4">
        <f t="shared" si="43"/>
        <v>-0.36666666666666664</v>
      </c>
      <c r="BF35" s="4">
        <f t="shared" si="44"/>
        <v>-0.17619047619047629</v>
      </c>
      <c r="BG35" s="4">
        <f t="shared" si="45"/>
        <v>0.21387283236994234</v>
      </c>
      <c r="BH35" s="4">
        <f t="shared" si="46"/>
        <v>3.2325431630970991</v>
      </c>
      <c r="BI35" s="4">
        <f t="shared" si="47"/>
        <v>4.8145614035087725</v>
      </c>
      <c r="BJ35" s="4">
        <f t="shared" si="48"/>
        <v>0.67140968661055511</v>
      </c>
      <c r="BK35" s="4">
        <f t="shared" si="49"/>
        <v>0.27684205192048977</v>
      </c>
      <c r="BL35" s="4">
        <f t="shared" si="50"/>
        <v>2.0263483709273187</v>
      </c>
      <c r="BM35" s="4">
        <f t="shared" si="51"/>
        <v>0.13662115354518159</v>
      </c>
      <c r="BN35" s="3">
        <f>IF(H35="H",I35-1,-1)</f>
        <v>-1</v>
      </c>
    </row>
    <row r="36" spans="1:66" x14ac:dyDescent="0.25">
      <c r="A36" t="s">
        <v>82</v>
      </c>
      <c r="B36" t="s">
        <v>106</v>
      </c>
      <c r="C36" t="s">
        <v>89</v>
      </c>
      <c r="D36" t="s">
        <v>85</v>
      </c>
      <c r="E36" t="s">
        <v>18</v>
      </c>
      <c r="F36" s="3">
        <v>5</v>
      </c>
      <c r="G36" s="3">
        <v>1</v>
      </c>
      <c r="H36" s="3" t="str">
        <f t="shared" si="52"/>
        <v>H</v>
      </c>
      <c r="I36" s="3">
        <v>1.18</v>
      </c>
      <c r="J36" s="3">
        <v>8</v>
      </c>
      <c r="K36" s="3">
        <v>13</v>
      </c>
      <c r="L36" s="3">
        <v>1.44</v>
      </c>
      <c r="M36" s="3">
        <v>2.75</v>
      </c>
      <c r="N36" s="3">
        <f t="shared" si="0"/>
        <v>6</v>
      </c>
      <c r="O36" s="3">
        <f t="shared" si="1"/>
        <v>4.9380704041721124E-2</v>
      </c>
      <c r="P36" s="3">
        <f t="shared" si="2"/>
        <v>5.8080808080808066E-2</v>
      </c>
      <c r="Q36" s="3">
        <f t="shared" si="3"/>
        <v>1.2382692307692309</v>
      </c>
      <c r="R36" s="3">
        <f t="shared" si="4"/>
        <v>8.395045632333769</v>
      </c>
      <c r="S36" s="3">
        <f t="shared" si="5"/>
        <v>13.641949152542374</v>
      </c>
      <c r="T36" s="3">
        <f t="shared" si="6"/>
        <v>1.5111082138200784</v>
      </c>
      <c r="U36" s="3">
        <f t="shared" si="7"/>
        <v>2.8857969361147333</v>
      </c>
      <c r="V36" s="4">
        <f t="shared" si="8"/>
        <v>0.84745762711864414</v>
      </c>
      <c r="W36" s="4">
        <f t="shared" si="9"/>
        <v>0.125</v>
      </c>
      <c r="X36" s="4">
        <f t="shared" si="10"/>
        <v>7.6923076923076927E-2</v>
      </c>
      <c r="Y36" s="4">
        <f t="shared" si="11"/>
        <v>0.69444444444444442</v>
      </c>
      <c r="Z36" s="4">
        <f t="shared" si="12"/>
        <v>0.36363636363636365</v>
      </c>
      <c r="AA36" s="4">
        <f t="shared" si="13"/>
        <v>0.14749999999999999</v>
      </c>
      <c r="AB36" s="4">
        <f t="shared" si="14"/>
        <v>9.0769230769230769E-2</v>
      </c>
      <c r="AC36" s="4">
        <f t="shared" si="15"/>
        <v>6.7796610169491531</v>
      </c>
      <c r="AD36" s="4">
        <f t="shared" si="16"/>
        <v>0.61538461538461542</v>
      </c>
      <c r="AE36" s="4">
        <f t="shared" si="17"/>
        <v>11.016949152542374</v>
      </c>
      <c r="AF36" s="4">
        <f t="shared" si="18"/>
        <v>1.625</v>
      </c>
      <c r="AG36" s="4">
        <f t="shared" si="19"/>
        <v>0.52363636363636357</v>
      </c>
      <c r="AH36" s="4">
        <f t="shared" si="20"/>
        <v>1.9097222222222223</v>
      </c>
      <c r="AI36" s="4">
        <f t="shared" si="21"/>
        <v>-12.403679921773143</v>
      </c>
      <c r="AJ36" s="4">
        <f t="shared" si="22"/>
        <v>-7.1567764015645379</v>
      </c>
      <c r="AK36" s="4">
        <f t="shared" si="23"/>
        <v>-5.2469035202086047</v>
      </c>
      <c r="AL36" s="4">
        <f t="shared" si="24"/>
        <v>-1.3746887222946549</v>
      </c>
      <c r="AM36" s="4">
        <f t="shared" si="25"/>
        <v>1.3746887222946549</v>
      </c>
      <c r="AN36" s="4">
        <f t="shared" si="26"/>
        <v>-6.2018399608865717</v>
      </c>
      <c r="AO36" s="4">
        <f t="shared" si="27"/>
        <v>-3.5783882007822689</v>
      </c>
      <c r="AP36" s="4">
        <f t="shared" si="28"/>
        <v>-2.6234517601043024</v>
      </c>
      <c r="AQ36" s="4">
        <f t="shared" si="29"/>
        <v>-0.68734436114732744</v>
      </c>
      <c r="AR36" s="4">
        <f t="shared" si="30"/>
        <v>0.68734436114732744</v>
      </c>
      <c r="AS36" s="4">
        <f t="shared" si="31"/>
        <v>-1.4109298422990173</v>
      </c>
      <c r="AT36" s="4">
        <f t="shared" si="32"/>
        <v>-1.2982926781381547</v>
      </c>
      <c r="AU36" s="4">
        <f t="shared" si="33"/>
        <v>-1.2066210565939901</v>
      </c>
      <c r="AV36" s="4">
        <f t="shared" si="34"/>
        <v>-0.60218165265661439</v>
      </c>
      <c r="AW36" s="4">
        <f t="shared" si="35"/>
        <v>0.60218165265661439</v>
      </c>
      <c r="AX36" s="4">
        <f t="shared" si="36"/>
        <v>-253.9673716138231</v>
      </c>
      <c r="AY36" s="4">
        <f t="shared" si="37"/>
        <v>-233.69268206486785</v>
      </c>
      <c r="AZ36" s="4">
        <f t="shared" si="38"/>
        <v>-217.19179018691821</v>
      </c>
      <c r="BA36" s="4">
        <f t="shared" si="39"/>
        <v>-108.39269747819058</v>
      </c>
      <c r="BB36" s="4">
        <f t="shared" si="40"/>
        <v>108.39269747819058</v>
      </c>
      <c r="BC36" s="4">
        <f t="shared" si="41"/>
        <v>-0.90923076923076929</v>
      </c>
      <c r="BD36" s="4">
        <f t="shared" si="42"/>
        <v>-0.85249999999999992</v>
      </c>
      <c r="BE36" s="4">
        <f t="shared" si="43"/>
        <v>-0.38461538461538458</v>
      </c>
      <c r="BF36" s="4">
        <f t="shared" si="44"/>
        <v>-0.47636363636363638</v>
      </c>
      <c r="BG36" s="4">
        <f t="shared" si="45"/>
        <v>0.90972222222222232</v>
      </c>
      <c r="BH36" s="4">
        <f t="shared" si="46"/>
        <v>6.2262979987330977</v>
      </c>
      <c r="BI36" s="4">
        <f t="shared" si="47"/>
        <v>7.7584213385484579</v>
      </c>
      <c r="BJ36" s="4">
        <f t="shared" si="48"/>
        <v>0.80252125104331995</v>
      </c>
      <c r="BK36" s="4">
        <f t="shared" si="49"/>
        <v>0.97205171755522124</v>
      </c>
      <c r="BL36" s="4">
        <f t="shared" si="50"/>
        <v>2.1984525749674058</v>
      </c>
      <c r="BM36" s="4">
        <f t="shared" si="51"/>
        <v>0.44215268895197019</v>
      </c>
      <c r="BN36" s="3">
        <f>IF(H36="H",I36-1,-1)</f>
        <v>0.17999999999999994</v>
      </c>
    </row>
    <row r="37" spans="1:66" x14ac:dyDescent="0.25">
      <c r="A37" t="s">
        <v>82</v>
      </c>
      <c r="B37" t="s">
        <v>106</v>
      </c>
      <c r="C37" t="s">
        <v>91</v>
      </c>
      <c r="D37" t="s">
        <v>15</v>
      </c>
      <c r="E37" t="s">
        <v>20</v>
      </c>
      <c r="F37" s="3">
        <v>3</v>
      </c>
      <c r="G37" s="3">
        <v>1</v>
      </c>
      <c r="H37" s="3" t="str">
        <f t="shared" si="52"/>
        <v>H</v>
      </c>
      <c r="I37" s="3">
        <v>2.5</v>
      </c>
      <c r="J37" s="3">
        <v>3.8</v>
      </c>
      <c r="K37" s="3">
        <v>2.5</v>
      </c>
      <c r="L37" s="3">
        <v>1.5</v>
      </c>
      <c r="M37" s="3">
        <v>2.63</v>
      </c>
      <c r="N37" s="3">
        <f t="shared" si="0"/>
        <v>4</v>
      </c>
      <c r="O37" s="3">
        <f t="shared" si="1"/>
        <v>6.3157894736842302E-2</v>
      </c>
      <c r="P37" s="3">
        <f t="shared" si="2"/>
        <v>4.6894803548795938E-2</v>
      </c>
      <c r="Q37" s="3">
        <f t="shared" si="3"/>
        <v>2.6578947368421058</v>
      </c>
      <c r="R37" s="3">
        <f t="shared" si="4"/>
        <v>4.0400000000000009</v>
      </c>
      <c r="S37" s="3">
        <f t="shared" si="5"/>
        <v>2.6578947368421058</v>
      </c>
      <c r="T37" s="3">
        <f t="shared" si="6"/>
        <v>1.5947368421052635</v>
      </c>
      <c r="U37" s="3">
        <f t="shared" si="7"/>
        <v>2.7961052631578953</v>
      </c>
      <c r="V37" s="4">
        <f t="shared" si="8"/>
        <v>0.4</v>
      </c>
      <c r="W37" s="4">
        <f t="shared" si="9"/>
        <v>0.26315789473684209</v>
      </c>
      <c r="X37" s="4">
        <f t="shared" si="10"/>
        <v>0.4</v>
      </c>
      <c r="Y37" s="4">
        <f t="shared" si="11"/>
        <v>0.66666666666666663</v>
      </c>
      <c r="Z37" s="4">
        <f t="shared" si="12"/>
        <v>0.38022813688212931</v>
      </c>
      <c r="AA37" s="4">
        <f t="shared" si="13"/>
        <v>0.65789473684210531</v>
      </c>
      <c r="AB37" s="4">
        <f t="shared" si="14"/>
        <v>1</v>
      </c>
      <c r="AC37" s="4">
        <f t="shared" si="15"/>
        <v>1.52</v>
      </c>
      <c r="AD37" s="4">
        <f t="shared" si="16"/>
        <v>1.52</v>
      </c>
      <c r="AE37" s="4">
        <f t="shared" si="17"/>
        <v>1</v>
      </c>
      <c r="AF37" s="4">
        <f t="shared" si="18"/>
        <v>0.65789473684210531</v>
      </c>
      <c r="AG37" s="4">
        <f t="shared" si="19"/>
        <v>0.57034220532319391</v>
      </c>
      <c r="AH37" s="4">
        <f t="shared" si="20"/>
        <v>1.7533333333333332</v>
      </c>
      <c r="AI37" s="4">
        <f t="shared" si="21"/>
        <v>0</v>
      </c>
      <c r="AJ37" s="4">
        <f t="shared" si="22"/>
        <v>-1.3821052631578952</v>
      </c>
      <c r="AK37" s="4">
        <f t="shared" si="23"/>
        <v>1.3821052631578952</v>
      </c>
      <c r="AL37" s="4">
        <f t="shared" si="24"/>
        <v>-1.2013684210526319</v>
      </c>
      <c r="AM37" s="4">
        <f t="shared" si="25"/>
        <v>1.2013684210526319</v>
      </c>
      <c r="AN37" s="4">
        <f t="shared" si="26"/>
        <v>0</v>
      </c>
      <c r="AO37" s="4">
        <f t="shared" si="27"/>
        <v>-0.69105263157894758</v>
      </c>
      <c r="AP37" s="4">
        <f t="shared" si="28"/>
        <v>0.69105263157894758</v>
      </c>
      <c r="AQ37" s="4">
        <f t="shared" si="29"/>
        <v>-0.60068421052631593</v>
      </c>
      <c r="AR37" s="4">
        <f t="shared" si="30"/>
        <v>0.60068421052631593</v>
      </c>
      <c r="AS37" s="4">
        <f t="shared" si="31"/>
        <v>0</v>
      </c>
      <c r="AT37" s="4">
        <f t="shared" si="32"/>
        <v>-0.60469574412765459</v>
      </c>
      <c r="AU37" s="4">
        <f t="shared" si="33"/>
        <v>0.60469574412765459</v>
      </c>
      <c r="AV37" s="4">
        <f t="shared" si="34"/>
        <v>-0.54092244438590054</v>
      </c>
      <c r="AW37" s="4">
        <f t="shared" si="35"/>
        <v>0.54092244438590054</v>
      </c>
      <c r="AX37" s="4">
        <f t="shared" si="36"/>
        <v>0</v>
      </c>
      <c r="AY37" s="4">
        <f t="shared" si="37"/>
        <v>-108.84523394297783</v>
      </c>
      <c r="AZ37" s="4">
        <f t="shared" si="38"/>
        <v>108.84523394297783</v>
      </c>
      <c r="BA37" s="4">
        <f t="shared" si="39"/>
        <v>-97.366039989462095</v>
      </c>
      <c r="BB37" s="4">
        <f t="shared" si="40"/>
        <v>97.366039989462095</v>
      </c>
      <c r="BC37" s="4">
        <f t="shared" si="41"/>
        <v>0</v>
      </c>
      <c r="BD37" s="4">
        <f t="shared" si="42"/>
        <v>-0.34210526315789475</v>
      </c>
      <c r="BE37" s="4">
        <f t="shared" si="43"/>
        <v>0.52</v>
      </c>
      <c r="BF37" s="4">
        <f t="shared" si="44"/>
        <v>-0.42965779467680609</v>
      </c>
      <c r="BG37" s="4">
        <f t="shared" si="45"/>
        <v>0.75333333333333341</v>
      </c>
      <c r="BH37" s="4">
        <f t="shared" si="46"/>
        <v>0.79795884573260789</v>
      </c>
      <c r="BI37" s="4">
        <f t="shared" si="47"/>
        <v>3.1185964912280713</v>
      </c>
      <c r="BJ37" s="4">
        <f t="shared" si="48"/>
        <v>0.25587114202722006</v>
      </c>
      <c r="BK37" s="4">
        <f t="shared" si="49"/>
        <v>0.84949575722969106</v>
      </c>
      <c r="BL37" s="4">
        <f t="shared" si="50"/>
        <v>2.1954210526315796</v>
      </c>
      <c r="BM37" s="4">
        <f t="shared" si="51"/>
        <v>0.38693978825220254</v>
      </c>
      <c r="BN37" s="3">
        <f>IF(H37="H",I37-1,-1)</f>
        <v>1.5</v>
      </c>
    </row>
    <row r="38" spans="1:66" x14ac:dyDescent="0.25">
      <c r="A38" t="s">
        <v>82</v>
      </c>
      <c r="B38" t="s">
        <v>107</v>
      </c>
      <c r="C38" t="s">
        <v>93</v>
      </c>
      <c r="D38" t="s">
        <v>19</v>
      </c>
      <c r="E38" t="s">
        <v>26</v>
      </c>
      <c r="F38" s="3">
        <v>3</v>
      </c>
      <c r="G38" s="3">
        <v>2</v>
      </c>
      <c r="H38" s="3" t="str">
        <f t="shared" si="52"/>
        <v>H</v>
      </c>
      <c r="I38" s="3">
        <v>1.85</v>
      </c>
      <c r="J38" s="3">
        <v>3.4</v>
      </c>
      <c r="K38" s="3">
        <v>4.5</v>
      </c>
      <c r="L38" s="3">
        <v>2.1</v>
      </c>
      <c r="M38" s="3">
        <v>1.73</v>
      </c>
      <c r="N38" s="3">
        <f t="shared" si="0"/>
        <v>5</v>
      </c>
      <c r="O38" s="3">
        <f t="shared" si="1"/>
        <v>5.6880409821586042E-2</v>
      </c>
      <c r="P38" s="3">
        <f t="shared" si="2"/>
        <v>5.4225158271401064E-2</v>
      </c>
      <c r="Q38" s="3">
        <f t="shared" si="3"/>
        <v>1.9552287581699344</v>
      </c>
      <c r="R38" s="3">
        <f t="shared" si="4"/>
        <v>3.5933933933933924</v>
      </c>
      <c r="S38" s="3">
        <f t="shared" si="5"/>
        <v>4.7559618441971372</v>
      </c>
      <c r="T38" s="3">
        <f t="shared" si="6"/>
        <v>2.2194488606253309</v>
      </c>
      <c r="U38" s="3">
        <f t="shared" si="7"/>
        <v>1.8284031089913437</v>
      </c>
      <c r="V38" s="4">
        <f t="shared" si="8"/>
        <v>0.54054054054054046</v>
      </c>
      <c r="W38" s="4">
        <f t="shared" si="9"/>
        <v>0.29411764705882354</v>
      </c>
      <c r="X38" s="4">
        <f t="shared" si="10"/>
        <v>0.22222222222222221</v>
      </c>
      <c r="Y38" s="4">
        <f t="shared" si="11"/>
        <v>0.47619047619047616</v>
      </c>
      <c r="Z38" s="4">
        <f t="shared" si="12"/>
        <v>0.5780346820809249</v>
      </c>
      <c r="AA38" s="4">
        <f t="shared" si="13"/>
        <v>0.54411764705882359</v>
      </c>
      <c r="AB38" s="4">
        <f t="shared" si="14"/>
        <v>0.41111111111111115</v>
      </c>
      <c r="AC38" s="4">
        <f t="shared" si="15"/>
        <v>1.8378378378378377</v>
      </c>
      <c r="AD38" s="4">
        <f t="shared" si="16"/>
        <v>0.75555555555555554</v>
      </c>
      <c r="AE38" s="4">
        <f t="shared" si="17"/>
        <v>2.4324324324324325</v>
      </c>
      <c r="AF38" s="4">
        <f t="shared" si="18"/>
        <v>1.3235294117647058</v>
      </c>
      <c r="AG38" s="4">
        <f t="shared" si="19"/>
        <v>1.2138728323699424</v>
      </c>
      <c r="AH38" s="4">
        <f t="shared" si="20"/>
        <v>0.82380952380952377</v>
      </c>
      <c r="AI38" s="4">
        <f t="shared" si="21"/>
        <v>-2.8007330860272028</v>
      </c>
      <c r="AJ38" s="4">
        <f t="shared" si="22"/>
        <v>-1.638164635223458</v>
      </c>
      <c r="AK38" s="4">
        <f t="shared" si="23"/>
        <v>-1.1625684508037448</v>
      </c>
      <c r="AL38" s="4">
        <f t="shared" si="24"/>
        <v>0.39104575163398714</v>
      </c>
      <c r="AM38" s="4">
        <f t="shared" si="25"/>
        <v>-0.39104575163398714</v>
      </c>
      <c r="AN38" s="4">
        <f t="shared" si="26"/>
        <v>-1.4003665430136014</v>
      </c>
      <c r="AO38" s="4">
        <f t="shared" si="27"/>
        <v>-0.819082317611729</v>
      </c>
      <c r="AP38" s="4">
        <f t="shared" si="28"/>
        <v>-0.58128422540187241</v>
      </c>
      <c r="AQ38" s="4">
        <f t="shared" si="29"/>
        <v>0.19552287581699357</v>
      </c>
      <c r="AR38" s="4">
        <f t="shared" si="30"/>
        <v>-0.19552287581699357</v>
      </c>
      <c r="AS38" s="4">
        <f t="shared" si="31"/>
        <v>-0.9506706514462091</v>
      </c>
      <c r="AT38" s="4">
        <f t="shared" si="32"/>
        <v>-0.68626868097435179</v>
      </c>
      <c r="AU38" s="4">
        <f t="shared" si="33"/>
        <v>-0.52654421680441366</v>
      </c>
      <c r="AV38" s="4">
        <f t="shared" si="34"/>
        <v>0.19308694973944701</v>
      </c>
      <c r="AW38" s="4">
        <f t="shared" si="35"/>
        <v>-0.19308694973944701</v>
      </c>
      <c r="AX38" s="4">
        <f t="shared" si="36"/>
        <v>-171.12071726031763</v>
      </c>
      <c r="AY38" s="4">
        <f t="shared" si="37"/>
        <v>-123.52836257538331</v>
      </c>
      <c r="AZ38" s="4">
        <f t="shared" si="38"/>
        <v>-94.777959024794455</v>
      </c>
      <c r="BA38" s="4">
        <f t="shared" si="39"/>
        <v>34.755650953100464</v>
      </c>
      <c r="BB38" s="4">
        <f t="shared" si="40"/>
        <v>-34.755650953100464</v>
      </c>
      <c r="BC38" s="4">
        <f t="shared" si="41"/>
        <v>-0.58888888888888891</v>
      </c>
      <c r="BD38" s="4">
        <f t="shared" si="42"/>
        <v>-0.45588235294117641</v>
      </c>
      <c r="BE38" s="4">
        <f t="shared" si="43"/>
        <v>-0.24444444444444449</v>
      </c>
      <c r="BF38" s="4">
        <f t="shared" si="44"/>
        <v>0.21387283236994237</v>
      </c>
      <c r="BG38" s="4">
        <f t="shared" si="45"/>
        <v>-0.17619047619047631</v>
      </c>
      <c r="BH38" s="4">
        <f t="shared" si="46"/>
        <v>1.4070805825104986</v>
      </c>
      <c r="BI38" s="4">
        <f t="shared" si="47"/>
        <v>3.4348613319201546</v>
      </c>
      <c r="BJ38" s="4">
        <f t="shared" si="48"/>
        <v>0.40964698325213411</v>
      </c>
      <c r="BK38" s="4">
        <f t="shared" si="49"/>
        <v>0.27651110273458274</v>
      </c>
      <c r="BL38" s="4">
        <f t="shared" si="50"/>
        <v>2.0239259848083373</v>
      </c>
      <c r="BM38" s="4">
        <f t="shared" si="51"/>
        <v>0.13662115354518159</v>
      </c>
      <c r="BN38" s="3">
        <f>IF(H38="H",I38-1,-1)</f>
        <v>0.85000000000000009</v>
      </c>
    </row>
    <row r="39" spans="1:66" x14ac:dyDescent="0.25">
      <c r="A39" t="s">
        <v>82</v>
      </c>
      <c r="B39" t="s">
        <v>107</v>
      </c>
      <c r="C39" t="s">
        <v>93</v>
      </c>
      <c r="D39" t="s">
        <v>25</v>
      </c>
      <c r="E39" t="s">
        <v>21</v>
      </c>
      <c r="F39" s="3">
        <v>3</v>
      </c>
      <c r="G39" s="3">
        <v>0</v>
      </c>
      <c r="H39" s="3" t="str">
        <f t="shared" si="52"/>
        <v>H</v>
      </c>
      <c r="I39" s="3">
        <v>1.6</v>
      </c>
      <c r="J39" s="3">
        <v>4.75</v>
      </c>
      <c r="K39" s="3">
        <v>4.75</v>
      </c>
      <c r="L39" s="3">
        <v>1.4</v>
      </c>
      <c r="M39" s="3">
        <v>3</v>
      </c>
      <c r="N39" s="3">
        <f t="shared" si="0"/>
        <v>3</v>
      </c>
      <c r="O39" s="3">
        <f t="shared" si="1"/>
        <v>4.6052631578947345E-2</v>
      </c>
      <c r="P39" s="3">
        <f t="shared" si="2"/>
        <v>4.7619047619047561E-2</v>
      </c>
      <c r="Q39" s="3">
        <f t="shared" si="3"/>
        <v>1.6736842105263159</v>
      </c>
      <c r="R39" s="3">
        <f t="shared" si="4"/>
        <v>4.96875</v>
      </c>
      <c r="S39" s="3">
        <f t="shared" si="5"/>
        <v>4.96875</v>
      </c>
      <c r="T39" s="3">
        <f t="shared" si="6"/>
        <v>1.4644736842105261</v>
      </c>
      <c r="U39" s="3">
        <f t="shared" si="7"/>
        <v>3.138157894736842</v>
      </c>
      <c r="V39" s="4">
        <f t="shared" si="8"/>
        <v>0.625</v>
      </c>
      <c r="W39" s="4">
        <f t="shared" si="9"/>
        <v>0.21052631578947367</v>
      </c>
      <c r="X39" s="4">
        <f t="shared" si="10"/>
        <v>0.21052631578947367</v>
      </c>
      <c r="Y39" s="4">
        <f t="shared" si="11"/>
        <v>0.7142857142857143</v>
      </c>
      <c r="Z39" s="4">
        <f t="shared" si="12"/>
        <v>0.33333333333333331</v>
      </c>
      <c r="AA39" s="4">
        <f t="shared" si="13"/>
        <v>0.33684210526315789</v>
      </c>
      <c r="AB39" s="4">
        <f t="shared" si="14"/>
        <v>0.33684210526315789</v>
      </c>
      <c r="AC39" s="4">
        <f t="shared" si="15"/>
        <v>2.96875</v>
      </c>
      <c r="AD39" s="4">
        <f t="shared" si="16"/>
        <v>1</v>
      </c>
      <c r="AE39" s="4">
        <f t="shared" si="17"/>
        <v>2.96875</v>
      </c>
      <c r="AF39" s="4">
        <f t="shared" si="18"/>
        <v>1</v>
      </c>
      <c r="AG39" s="4">
        <f t="shared" si="19"/>
        <v>0.46666666666666662</v>
      </c>
      <c r="AH39" s="4">
        <f t="shared" si="20"/>
        <v>2.1428571428571428</v>
      </c>
      <c r="AI39" s="4">
        <f t="shared" si="21"/>
        <v>-3.2950657894736839</v>
      </c>
      <c r="AJ39" s="4">
        <f t="shared" si="22"/>
        <v>-3.2950657894736839</v>
      </c>
      <c r="AK39" s="4">
        <f t="shared" si="23"/>
        <v>0</v>
      </c>
      <c r="AL39" s="4">
        <f t="shared" si="24"/>
        <v>-1.6736842105263159</v>
      </c>
      <c r="AM39" s="4">
        <f t="shared" si="25"/>
        <v>1.6736842105263159</v>
      </c>
      <c r="AN39" s="4">
        <f t="shared" si="26"/>
        <v>-1.6475328947368419</v>
      </c>
      <c r="AO39" s="4">
        <f t="shared" si="27"/>
        <v>-1.6475328947368419</v>
      </c>
      <c r="AP39" s="4">
        <f t="shared" si="28"/>
        <v>0</v>
      </c>
      <c r="AQ39" s="4">
        <f t="shared" si="29"/>
        <v>-0.83684210526315794</v>
      </c>
      <c r="AR39" s="4">
        <f t="shared" si="30"/>
        <v>0.83684210526315794</v>
      </c>
      <c r="AS39" s="4">
        <f t="shared" si="31"/>
        <v>-1.0252689309547758</v>
      </c>
      <c r="AT39" s="4">
        <f t="shared" si="32"/>
        <v>-1.0252689309547758</v>
      </c>
      <c r="AU39" s="4">
        <f t="shared" si="33"/>
        <v>0</v>
      </c>
      <c r="AV39" s="4">
        <f t="shared" si="34"/>
        <v>-0.69680545671471428</v>
      </c>
      <c r="AW39" s="4">
        <f t="shared" si="35"/>
        <v>0.69680545671471428</v>
      </c>
      <c r="AX39" s="4">
        <f t="shared" si="36"/>
        <v>-184.54840757185963</v>
      </c>
      <c r="AY39" s="4">
        <f t="shared" si="37"/>
        <v>-184.54840757185963</v>
      </c>
      <c r="AZ39" s="4">
        <f t="shared" si="38"/>
        <v>0</v>
      </c>
      <c r="BA39" s="4">
        <f t="shared" si="39"/>
        <v>-125.42498220864856</v>
      </c>
      <c r="BB39" s="4">
        <f t="shared" si="40"/>
        <v>125.42498220864856</v>
      </c>
      <c r="BC39" s="4">
        <f t="shared" si="41"/>
        <v>-0.66315789473684206</v>
      </c>
      <c r="BD39" s="4">
        <f t="shared" si="42"/>
        <v>-0.66315789473684206</v>
      </c>
      <c r="BE39" s="4">
        <f t="shared" si="43"/>
        <v>0</v>
      </c>
      <c r="BF39" s="4">
        <f t="shared" si="44"/>
        <v>-0.53333333333333333</v>
      </c>
      <c r="BG39" s="4">
        <f t="shared" si="45"/>
        <v>1.142857142857143</v>
      </c>
      <c r="BH39" s="4">
        <f t="shared" si="46"/>
        <v>1.9024071205501587</v>
      </c>
      <c r="BI39" s="4">
        <f t="shared" si="47"/>
        <v>3.8703947368421052</v>
      </c>
      <c r="BJ39" s="4">
        <f t="shared" si="48"/>
        <v>0.49152793187765448</v>
      </c>
      <c r="BK39" s="4">
        <f t="shared" si="49"/>
        <v>1.1834734548280121</v>
      </c>
      <c r="BL39" s="4">
        <f t="shared" si="50"/>
        <v>2.301315789473684</v>
      </c>
      <c r="BM39" s="4">
        <f t="shared" si="51"/>
        <v>0.5142594772265805</v>
      </c>
      <c r="BN39" s="3">
        <f>IF(H39="H",I39-1,-1)</f>
        <v>0.60000000000000009</v>
      </c>
    </row>
    <row r="40" spans="1:66" x14ac:dyDescent="0.25">
      <c r="A40" t="s">
        <v>82</v>
      </c>
      <c r="B40" t="s">
        <v>107</v>
      </c>
      <c r="C40" t="s">
        <v>94</v>
      </c>
      <c r="D40" t="s">
        <v>12</v>
      </c>
      <c r="E40" t="s">
        <v>96</v>
      </c>
      <c r="F40" s="3">
        <v>3</v>
      </c>
      <c r="G40" s="3">
        <v>1</v>
      </c>
      <c r="H40" s="3" t="str">
        <f t="shared" si="52"/>
        <v>H</v>
      </c>
      <c r="I40" s="3">
        <v>1.75</v>
      </c>
      <c r="J40" s="3">
        <v>4.0999999999999996</v>
      </c>
      <c r="K40" s="3">
        <v>4.2</v>
      </c>
      <c r="L40" s="3">
        <v>1.44</v>
      </c>
      <c r="M40" s="3">
        <v>2.75</v>
      </c>
      <c r="N40" s="3">
        <f t="shared" si="0"/>
        <v>4</v>
      </c>
      <c r="O40" s="3">
        <f t="shared" si="1"/>
        <v>5.3426248548199773E-2</v>
      </c>
      <c r="P40" s="3">
        <f t="shared" si="2"/>
        <v>5.8080808080808066E-2</v>
      </c>
      <c r="Q40" s="3">
        <f t="shared" si="3"/>
        <v>1.8434959349593496</v>
      </c>
      <c r="R40" s="3">
        <f t="shared" si="4"/>
        <v>4.3190476190476188</v>
      </c>
      <c r="S40" s="3">
        <f t="shared" si="5"/>
        <v>4.4243902439024394</v>
      </c>
      <c r="T40" s="3">
        <f t="shared" si="6"/>
        <v>1.5169337979094075</v>
      </c>
      <c r="U40" s="3">
        <f t="shared" si="7"/>
        <v>2.8969221835075496</v>
      </c>
      <c r="V40" s="4">
        <f t="shared" si="8"/>
        <v>0.5714285714285714</v>
      </c>
      <c r="W40" s="4">
        <f t="shared" si="9"/>
        <v>0.24390243902439027</v>
      </c>
      <c r="X40" s="4">
        <f t="shared" si="10"/>
        <v>0.23809523809523808</v>
      </c>
      <c r="Y40" s="4">
        <f t="shared" si="11"/>
        <v>0.69444444444444442</v>
      </c>
      <c r="Z40" s="4">
        <f t="shared" si="12"/>
        <v>0.36363636363636365</v>
      </c>
      <c r="AA40" s="4">
        <f t="shared" si="13"/>
        <v>0.42682926829268297</v>
      </c>
      <c r="AB40" s="4">
        <f t="shared" si="14"/>
        <v>0.41666666666666663</v>
      </c>
      <c r="AC40" s="4">
        <f t="shared" si="15"/>
        <v>2.3428571428571425</v>
      </c>
      <c r="AD40" s="4">
        <f t="shared" si="16"/>
        <v>0.97619047619047605</v>
      </c>
      <c r="AE40" s="4">
        <f t="shared" si="17"/>
        <v>2.4</v>
      </c>
      <c r="AF40" s="4">
        <f t="shared" si="18"/>
        <v>1.024390243902439</v>
      </c>
      <c r="AG40" s="4">
        <f t="shared" si="19"/>
        <v>0.52363636363636357</v>
      </c>
      <c r="AH40" s="4">
        <f t="shared" si="20"/>
        <v>1.9097222222222223</v>
      </c>
      <c r="AI40" s="4">
        <f t="shared" si="21"/>
        <v>-2.5808943089430896</v>
      </c>
      <c r="AJ40" s="4">
        <f t="shared" si="22"/>
        <v>-2.475551684088269</v>
      </c>
      <c r="AK40" s="4">
        <f t="shared" si="23"/>
        <v>-0.1053426248548206</v>
      </c>
      <c r="AL40" s="4">
        <f t="shared" si="24"/>
        <v>-1.3799883855981421</v>
      </c>
      <c r="AM40" s="4">
        <f t="shared" si="25"/>
        <v>1.3799883855981421</v>
      </c>
      <c r="AN40" s="4">
        <f t="shared" si="26"/>
        <v>-1.2904471544715448</v>
      </c>
      <c r="AO40" s="4">
        <f t="shared" si="27"/>
        <v>-1.2377758420441345</v>
      </c>
      <c r="AP40" s="4">
        <f t="shared" si="28"/>
        <v>-5.26713124274103E-2</v>
      </c>
      <c r="AQ40" s="4">
        <f t="shared" si="29"/>
        <v>-0.68999419279907104</v>
      </c>
      <c r="AR40" s="4">
        <f t="shared" si="30"/>
        <v>0.68999419279907104</v>
      </c>
      <c r="AS40" s="4">
        <f t="shared" si="31"/>
        <v>-0.91153300122917658</v>
      </c>
      <c r="AT40" s="4">
        <f t="shared" si="32"/>
        <v>-0.89125640173456222</v>
      </c>
      <c r="AU40" s="4">
        <f t="shared" si="33"/>
        <v>-5.2622685247334801E-2</v>
      </c>
      <c r="AV40" s="4">
        <f t="shared" si="34"/>
        <v>-0.60397904409088632</v>
      </c>
      <c r="AW40" s="4">
        <f t="shared" si="35"/>
        <v>0.60397904409088632</v>
      </c>
      <c r="AX40" s="4">
        <f t="shared" si="36"/>
        <v>-164.07594022125178</v>
      </c>
      <c r="AY40" s="4">
        <f t="shared" si="37"/>
        <v>-160.42615231222121</v>
      </c>
      <c r="AZ40" s="4">
        <f t="shared" si="38"/>
        <v>-9.4720833445202643</v>
      </c>
      <c r="BA40" s="4">
        <f t="shared" si="39"/>
        <v>-108.71622793635953</v>
      </c>
      <c r="BB40" s="4">
        <f t="shared" si="40"/>
        <v>108.71622793635953</v>
      </c>
      <c r="BC40" s="4">
        <f t="shared" si="41"/>
        <v>-0.58333333333333337</v>
      </c>
      <c r="BD40" s="4">
        <f t="shared" si="42"/>
        <v>-0.57317073170731703</v>
      </c>
      <c r="BE40" s="4">
        <f t="shared" si="43"/>
        <v>-2.3809523809523947E-2</v>
      </c>
      <c r="BF40" s="4">
        <f t="shared" si="44"/>
        <v>-0.47636363636363643</v>
      </c>
      <c r="BG40" s="4">
        <f t="shared" si="45"/>
        <v>0.90972222222222254</v>
      </c>
      <c r="BH40" s="4">
        <f t="shared" si="46"/>
        <v>1.460620224604283</v>
      </c>
      <c r="BI40" s="4">
        <f t="shared" si="47"/>
        <v>3.5289779326364692</v>
      </c>
      <c r="BJ40" s="4">
        <f t="shared" si="48"/>
        <v>0.41389327235409096</v>
      </c>
      <c r="BK40" s="4">
        <f t="shared" si="49"/>
        <v>0.97579914541512203</v>
      </c>
      <c r="BL40" s="4">
        <f t="shared" si="50"/>
        <v>2.2069279907084787</v>
      </c>
      <c r="BM40" s="4">
        <f t="shared" si="51"/>
        <v>0.44215268895196996</v>
      </c>
      <c r="BN40" s="3">
        <f>IF(H40="H",I40-1,-1)</f>
        <v>0.75</v>
      </c>
    </row>
    <row r="41" spans="1:66" x14ac:dyDescent="0.25">
      <c r="A41" t="s">
        <v>82</v>
      </c>
      <c r="B41" t="s">
        <v>108</v>
      </c>
      <c r="C41" t="s">
        <v>87</v>
      </c>
      <c r="D41" t="s">
        <v>26</v>
      </c>
      <c r="E41" t="s">
        <v>25</v>
      </c>
      <c r="F41" s="3">
        <v>1</v>
      </c>
      <c r="G41" s="3">
        <v>3</v>
      </c>
      <c r="H41" s="3" t="str">
        <f t="shared" si="52"/>
        <v>A</v>
      </c>
      <c r="I41" s="3">
        <v>4.33</v>
      </c>
      <c r="J41" s="3">
        <v>4.33</v>
      </c>
      <c r="K41" s="3">
        <v>1.7</v>
      </c>
      <c r="L41" s="3">
        <v>1.53</v>
      </c>
      <c r="M41" s="3">
        <v>2.5</v>
      </c>
      <c r="N41" s="3">
        <f t="shared" si="0"/>
        <v>4</v>
      </c>
      <c r="O41" s="3">
        <f t="shared" si="1"/>
        <v>5.0129058551827255E-2</v>
      </c>
      <c r="P41" s="3">
        <f t="shared" si="2"/>
        <v>5.3594771241830097E-2</v>
      </c>
      <c r="Q41" s="3">
        <f t="shared" si="3"/>
        <v>4.5470588235294125</v>
      </c>
      <c r="R41" s="3">
        <f t="shared" si="4"/>
        <v>4.5470588235294125</v>
      </c>
      <c r="S41" s="3">
        <f t="shared" si="5"/>
        <v>1.7852193995381063</v>
      </c>
      <c r="T41" s="3">
        <f t="shared" si="6"/>
        <v>1.6066974595842958</v>
      </c>
      <c r="U41" s="3">
        <f t="shared" si="7"/>
        <v>2.6253226463795682</v>
      </c>
      <c r="V41" s="4">
        <f t="shared" si="8"/>
        <v>0.23094688221709006</v>
      </c>
      <c r="W41" s="4">
        <f t="shared" si="9"/>
        <v>0.23094688221709006</v>
      </c>
      <c r="X41" s="4">
        <f t="shared" si="10"/>
        <v>0.58823529411764708</v>
      </c>
      <c r="Y41" s="4">
        <f t="shared" si="11"/>
        <v>0.65359477124183007</v>
      </c>
      <c r="Z41" s="4">
        <f t="shared" si="12"/>
        <v>0.4</v>
      </c>
      <c r="AA41" s="4">
        <f t="shared" si="13"/>
        <v>1</v>
      </c>
      <c r="AB41" s="4">
        <f t="shared" si="14"/>
        <v>2.547058823529412</v>
      </c>
      <c r="AC41" s="4">
        <f t="shared" si="15"/>
        <v>1</v>
      </c>
      <c r="AD41" s="4">
        <f t="shared" si="16"/>
        <v>2.547058823529412</v>
      </c>
      <c r="AE41" s="4">
        <f t="shared" si="17"/>
        <v>0.39260969976905308</v>
      </c>
      <c r="AF41" s="4">
        <f t="shared" si="18"/>
        <v>0.39260969976905308</v>
      </c>
      <c r="AG41" s="4">
        <f t="shared" si="19"/>
        <v>0.61199999999999999</v>
      </c>
      <c r="AH41" s="4">
        <f t="shared" si="20"/>
        <v>1.6339869281045751</v>
      </c>
      <c r="AI41" s="4">
        <f t="shared" si="21"/>
        <v>2.7618394239913062</v>
      </c>
      <c r="AJ41" s="4">
        <f t="shared" si="22"/>
        <v>0</v>
      </c>
      <c r="AK41" s="4">
        <f t="shared" si="23"/>
        <v>2.7618394239913062</v>
      </c>
      <c r="AL41" s="4">
        <f t="shared" si="24"/>
        <v>-1.0186251867952725</v>
      </c>
      <c r="AM41" s="4">
        <f t="shared" si="25"/>
        <v>1.0186251867952725</v>
      </c>
      <c r="AN41" s="4">
        <f t="shared" si="26"/>
        <v>1.3809197119956531</v>
      </c>
      <c r="AO41" s="4">
        <f t="shared" si="27"/>
        <v>0</v>
      </c>
      <c r="AP41" s="4">
        <f t="shared" si="28"/>
        <v>1.3809197119956531</v>
      </c>
      <c r="AQ41" s="4">
        <f t="shared" si="29"/>
        <v>-0.50931259339763624</v>
      </c>
      <c r="AR41" s="4">
        <f t="shared" si="30"/>
        <v>0.50931259339763624</v>
      </c>
      <c r="AS41" s="4">
        <f t="shared" si="31"/>
        <v>0.94404218749219404</v>
      </c>
      <c r="AT41" s="4">
        <f t="shared" si="32"/>
        <v>0</v>
      </c>
      <c r="AU41" s="4">
        <f t="shared" si="33"/>
        <v>0.94404218749219404</v>
      </c>
      <c r="AV41" s="4">
        <f t="shared" si="34"/>
        <v>-0.47106989860319765</v>
      </c>
      <c r="AW41" s="4">
        <f t="shared" si="35"/>
        <v>0.47106989860319765</v>
      </c>
      <c r="AX41" s="4">
        <f t="shared" si="36"/>
        <v>169.92759374859492</v>
      </c>
      <c r="AY41" s="4">
        <f t="shared" si="37"/>
        <v>0</v>
      </c>
      <c r="AZ41" s="4">
        <f t="shared" si="38"/>
        <v>169.92759374859492</v>
      </c>
      <c r="BA41" s="4">
        <f t="shared" si="39"/>
        <v>-84.792581748575572</v>
      </c>
      <c r="BB41" s="4">
        <f t="shared" si="40"/>
        <v>84.792581748575572</v>
      </c>
      <c r="BC41" s="4">
        <f t="shared" si="41"/>
        <v>1.547058823529412</v>
      </c>
      <c r="BD41" s="4">
        <f t="shared" si="42"/>
        <v>0</v>
      </c>
      <c r="BE41" s="4">
        <f t="shared" si="43"/>
        <v>1.547058823529412</v>
      </c>
      <c r="BF41" s="4">
        <f t="shared" si="44"/>
        <v>-0.38800000000000001</v>
      </c>
      <c r="BG41" s="4">
        <f t="shared" si="45"/>
        <v>0.63398692810457513</v>
      </c>
      <c r="BH41" s="4">
        <f t="shared" si="46"/>
        <v>1.5945487348999023</v>
      </c>
      <c r="BI41" s="4">
        <f t="shared" si="47"/>
        <v>3.6264456821989768</v>
      </c>
      <c r="BJ41" s="4">
        <f t="shared" si="48"/>
        <v>0.43970015674769791</v>
      </c>
      <c r="BK41" s="4">
        <f t="shared" si="49"/>
        <v>0.72027677707035143</v>
      </c>
      <c r="BL41" s="4">
        <f t="shared" si="50"/>
        <v>2.1160100529819319</v>
      </c>
      <c r="BM41" s="4">
        <f t="shared" si="51"/>
        <v>0.34039383511213483</v>
      </c>
      <c r="BN41" s="3">
        <f>IF(H41="H",I41-1,-1)</f>
        <v>-1</v>
      </c>
    </row>
    <row r="42" spans="1:66" x14ac:dyDescent="0.25">
      <c r="A42" t="s">
        <v>82</v>
      </c>
      <c r="B42" t="s">
        <v>108</v>
      </c>
      <c r="C42" t="s">
        <v>89</v>
      </c>
      <c r="D42" t="s">
        <v>21</v>
      </c>
      <c r="E42" t="s">
        <v>19</v>
      </c>
      <c r="F42" s="3">
        <v>3</v>
      </c>
      <c r="G42" s="3">
        <v>1</v>
      </c>
      <c r="H42" s="3" t="str">
        <f t="shared" si="52"/>
        <v>H</v>
      </c>
      <c r="I42" s="3">
        <v>1.95</v>
      </c>
      <c r="J42" s="3">
        <v>3.6</v>
      </c>
      <c r="K42" s="3">
        <v>4</v>
      </c>
      <c r="L42" s="3">
        <v>1.93</v>
      </c>
      <c r="M42" s="3">
        <v>1.97</v>
      </c>
      <c r="N42" s="3">
        <f t="shared" si="0"/>
        <v>4</v>
      </c>
      <c r="O42" s="3">
        <f t="shared" si="1"/>
        <v>4.0598290598290676E-2</v>
      </c>
      <c r="P42" s="3">
        <f t="shared" si="2"/>
        <v>2.5748928223876311E-2</v>
      </c>
      <c r="Q42" s="3">
        <f t="shared" si="3"/>
        <v>2.0291666666666668</v>
      </c>
      <c r="R42" s="3">
        <f t="shared" si="4"/>
        <v>3.7461538461538466</v>
      </c>
      <c r="S42" s="3">
        <f t="shared" si="5"/>
        <v>4.1623931623931627</v>
      </c>
      <c r="T42" s="3">
        <f t="shared" si="6"/>
        <v>2.0083547008547011</v>
      </c>
      <c r="U42" s="3">
        <f t="shared" si="7"/>
        <v>2.0499786324786324</v>
      </c>
      <c r="V42" s="4">
        <f t="shared" si="8"/>
        <v>0.51282051282051289</v>
      </c>
      <c r="W42" s="4">
        <f t="shared" si="9"/>
        <v>0.27777777777777779</v>
      </c>
      <c r="X42" s="4">
        <f t="shared" si="10"/>
        <v>0.25</v>
      </c>
      <c r="Y42" s="4">
        <f t="shared" si="11"/>
        <v>0.5181347150259068</v>
      </c>
      <c r="Z42" s="4">
        <f t="shared" si="12"/>
        <v>0.50761421319796951</v>
      </c>
      <c r="AA42" s="4">
        <f t="shared" si="13"/>
        <v>0.54166666666666663</v>
      </c>
      <c r="AB42" s="4">
        <f t="shared" si="14"/>
        <v>0.48749999999999999</v>
      </c>
      <c r="AC42" s="4">
        <f t="shared" si="15"/>
        <v>1.8461538461538463</v>
      </c>
      <c r="AD42" s="4">
        <f t="shared" si="16"/>
        <v>0.9</v>
      </c>
      <c r="AE42" s="4">
        <f t="shared" si="17"/>
        <v>2.0512820512820515</v>
      </c>
      <c r="AF42" s="4">
        <f t="shared" si="18"/>
        <v>1.1111111111111112</v>
      </c>
      <c r="AG42" s="4">
        <f t="shared" si="19"/>
        <v>0.97969543147208116</v>
      </c>
      <c r="AH42" s="4">
        <f t="shared" si="20"/>
        <v>1.0207253886010363</v>
      </c>
      <c r="AI42" s="4">
        <f t="shared" si="21"/>
        <v>-2.1332264957264959</v>
      </c>
      <c r="AJ42" s="4">
        <f t="shared" si="22"/>
        <v>-1.7169871794871798</v>
      </c>
      <c r="AK42" s="4">
        <f t="shared" si="23"/>
        <v>-0.41623931623931609</v>
      </c>
      <c r="AL42" s="4">
        <f t="shared" si="24"/>
        <v>-4.1623931623931298E-2</v>
      </c>
      <c r="AM42" s="4">
        <f t="shared" si="25"/>
        <v>4.1623931623931298E-2</v>
      </c>
      <c r="AN42" s="4">
        <f t="shared" si="26"/>
        <v>-1.066613247863248</v>
      </c>
      <c r="AO42" s="4">
        <f t="shared" si="27"/>
        <v>-0.85849358974358991</v>
      </c>
      <c r="AP42" s="4">
        <f t="shared" si="28"/>
        <v>-0.20811965811965805</v>
      </c>
      <c r="AQ42" s="4">
        <f t="shared" si="29"/>
        <v>-2.0811965811965649E-2</v>
      </c>
      <c r="AR42" s="4">
        <f t="shared" si="30"/>
        <v>2.0811965811965649E-2</v>
      </c>
      <c r="AS42" s="4">
        <f t="shared" si="31"/>
        <v>-0.81762005716090536</v>
      </c>
      <c r="AT42" s="4">
        <f t="shared" si="32"/>
        <v>-0.70940441024183054</v>
      </c>
      <c r="AU42" s="4">
        <f t="shared" si="33"/>
        <v>-0.20519059356160391</v>
      </c>
      <c r="AV42" s="4">
        <f t="shared" si="34"/>
        <v>-2.0808961775423348E-2</v>
      </c>
      <c r="AW42" s="4">
        <f t="shared" si="35"/>
        <v>2.0808961775423348E-2</v>
      </c>
      <c r="AX42" s="4">
        <f t="shared" si="36"/>
        <v>-147.17161028896297</v>
      </c>
      <c r="AY42" s="4">
        <f t="shared" si="37"/>
        <v>-127.6927938435295</v>
      </c>
      <c r="AZ42" s="4">
        <f t="shared" si="38"/>
        <v>-36.934306841088706</v>
      </c>
      <c r="BA42" s="4">
        <f t="shared" si="39"/>
        <v>-3.7456131195762028</v>
      </c>
      <c r="BB42" s="4">
        <f t="shared" si="40"/>
        <v>3.7456131195762028</v>
      </c>
      <c r="BC42" s="4">
        <f t="shared" si="41"/>
        <v>-0.51249999999999996</v>
      </c>
      <c r="BD42" s="4">
        <f t="shared" si="42"/>
        <v>-0.45833333333333337</v>
      </c>
      <c r="BE42" s="4">
        <f t="shared" si="43"/>
        <v>-9.9999999999999964E-2</v>
      </c>
      <c r="BF42" s="4">
        <f t="shared" si="44"/>
        <v>-2.0304568527918624E-2</v>
      </c>
      <c r="BG42" s="4">
        <f t="shared" si="45"/>
        <v>2.0725388601036104E-2</v>
      </c>
      <c r="BH42" s="4">
        <f t="shared" si="46"/>
        <v>1.1307781557388008</v>
      </c>
      <c r="BI42" s="4">
        <f t="shared" si="47"/>
        <v>3.3125712250712254</v>
      </c>
      <c r="BJ42" s="4">
        <f t="shared" si="48"/>
        <v>0.34135965052781236</v>
      </c>
      <c r="BK42" s="4">
        <f t="shared" si="49"/>
        <v>2.9432564310927004E-2</v>
      </c>
      <c r="BL42" s="4">
        <f t="shared" si="50"/>
        <v>2.0291666666666668</v>
      </c>
      <c r="BM42" s="4">
        <f t="shared" si="51"/>
        <v>1.4504754485877784E-2</v>
      </c>
      <c r="BN42" s="3">
        <f>IF(H42="H",I42-1,-1)</f>
        <v>0.95</v>
      </c>
    </row>
    <row r="43" spans="1:66" x14ac:dyDescent="0.25">
      <c r="A43" t="s">
        <v>82</v>
      </c>
      <c r="B43" t="s">
        <v>108</v>
      </c>
      <c r="C43" t="s">
        <v>89</v>
      </c>
      <c r="D43" t="s">
        <v>18</v>
      </c>
      <c r="E43" t="s">
        <v>16</v>
      </c>
      <c r="F43" s="3">
        <v>1</v>
      </c>
      <c r="G43" s="3">
        <v>0</v>
      </c>
      <c r="H43" s="3" t="str">
        <f t="shared" si="52"/>
        <v>H</v>
      </c>
      <c r="I43" s="3">
        <v>1.65</v>
      </c>
      <c r="J43" s="3">
        <v>3.6</v>
      </c>
      <c r="K43" s="3">
        <v>6</v>
      </c>
      <c r="L43" s="3">
        <v>2.1</v>
      </c>
      <c r="M43" s="3">
        <v>1.73</v>
      </c>
      <c r="N43" s="3">
        <f t="shared" si="0"/>
        <v>1</v>
      </c>
      <c r="O43" s="3">
        <f t="shared" si="1"/>
        <v>5.0505050505050608E-2</v>
      </c>
      <c r="P43" s="3">
        <f t="shared" si="2"/>
        <v>5.4225158271401064E-2</v>
      </c>
      <c r="Q43" s="3">
        <f t="shared" si="3"/>
        <v>1.7333333333333334</v>
      </c>
      <c r="R43" s="3">
        <f t="shared" si="4"/>
        <v>3.7818181818181822</v>
      </c>
      <c r="S43" s="3">
        <f t="shared" si="5"/>
        <v>6.3030303030303036</v>
      </c>
      <c r="T43" s="3">
        <f t="shared" si="6"/>
        <v>2.2060606060606065</v>
      </c>
      <c r="U43" s="3">
        <f t="shared" si="7"/>
        <v>1.8173737373737375</v>
      </c>
      <c r="V43" s="4">
        <f t="shared" si="8"/>
        <v>0.60606060606060608</v>
      </c>
      <c r="W43" s="4">
        <f t="shared" si="9"/>
        <v>0.27777777777777779</v>
      </c>
      <c r="X43" s="4">
        <f t="shared" si="10"/>
        <v>0.16666666666666666</v>
      </c>
      <c r="Y43" s="4">
        <f t="shared" si="11"/>
        <v>0.47619047619047616</v>
      </c>
      <c r="Z43" s="4">
        <f t="shared" si="12"/>
        <v>0.5780346820809249</v>
      </c>
      <c r="AA43" s="4">
        <f t="shared" si="13"/>
        <v>0.45833333333333331</v>
      </c>
      <c r="AB43" s="4">
        <f t="shared" si="14"/>
        <v>0.27499999999999997</v>
      </c>
      <c r="AC43" s="4">
        <f t="shared" si="15"/>
        <v>2.1818181818181821</v>
      </c>
      <c r="AD43" s="4">
        <f t="shared" si="16"/>
        <v>0.6</v>
      </c>
      <c r="AE43" s="4">
        <f t="shared" si="17"/>
        <v>3.6363636363636367</v>
      </c>
      <c r="AF43" s="4">
        <f t="shared" si="18"/>
        <v>1.6666666666666665</v>
      </c>
      <c r="AG43" s="4">
        <f t="shared" si="19"/>
        <v>1.2138728323699424</v>
      </c>
      <c r="AH43" s="4">
        <f t="shared" si="20"/>
        <v>0.82380952380952377</v>
      </c>
      <c r="AI43" s="4">
        <f t="shared" si="21"/>
        <v>-4.5696969696969703</v>
      </c>
      <c r="AJ43" s="4">
        <f t="shared" si="22"/>
        <v>-2.0484848484848488</v>
      </c>
      <c r="AK43" s="4">
        <f t="shared" si="23"/>
        <v>-2.5212121212121215</v>
      </c>
      <c r="AL43" s="4">
        <f t="shared" si="24"/>
        <v>0.38868686868686897</v>
      </c>
      <c r="AM43" s="4">
        <f t="shared" si="25"/>
        <v>-0.38868686868686897</v>
      </c>
      <c r="AN43" s="4">
        <f t="shared" si="26"/>
        <v>-2.2848484848484851</v>
      </c>
      <c r="AO43" s="4">
        <f t="shared" si="27"/>
        <v>-1.0242424242424244</v>
      </c>
      <c r="AP43" s="4">
        <f t="shared" si="28"/>
        <v>-1.2606060606060607</v>
      </c>
      <c r="AQ43" s="4">
        <f t="shared" si="29"/>
        <v>0.19434343434343448</v>
      </c>
      <c r="AR43" s="4">
        <f t="shared" si="30"/>
        <v>-0.19434343434343448</v>
      </c>
      <c r="AS43" s="4">
        <f t="shared" si="31"/>
        <v>-1.1582467450843124</v>
      </c>
      <c r="AT43" s="4">
        <f t="shared" si="32"/>
        <v>-0.79737363879312861</v>
      </c>
      <c r="AU43" s="4">
        <f t="shared" si="33"/>
        <v>-0.90017300835881187</v>
      </c>
      <c r="AV43" s="4">
        <f t="shared" si="34"/>
        <v>0.19195068521988409</v>
      </c>
      <c r="AW43" s="4">
        <f t="shared" si="35"/>
        <v>-0.19195068521988409</v>
      </c>
      <c r="AX43" s="4">
        <f t="shared" si="36"/>
        <v>-208.48441411517621</v>
      </c>
      <c r="AY43" s="4">
        <f t="shared" si="37"/>
        <v>-143.52725498276314</v>
      </c>
      <c r="AZ43" s="4">
        <f t="shared" si="38"/>
        <v>-162.03114150458612</v>
      </c>
      <c r="BA43" s="4">
        <f t="shared" si="39"/>
        <v>34.551123339579142</v>
      </c>
      <c r="BB43" s="4">
        <f t="shared" si="40"/>
        <v>-34.551123339579142</v>
      </c>
      <c r="BC43" s="4">
        <f t="shared" si="41"/>
        <v>-0.72499999999999998</v>
      </c>
      <c r="BD43" s="4">
        <f t="shared" si="42"/>
        <v>-0.54166666666666674</v>
      </c>
      <c r="BE43" s="4">
        <f t="shared" si="43"/>
        <v>-0.4</v>
      </c>
      <c r="BF43" s="4">
        <f t="shared" si="44"/>
        <v>0.21387283236994234</v>
      </c>
      <c r="BG43" s="4">
        <f t="shared" si="45"/>
        <v>-0.17619047619047629</v>
      </c>
      <c r="BH43" s="4">
        <f t="shared" si="46"/>
        <v>2.2889200921495916</v>
      </c>
      <c r="BI43" s="4">
        <f t="shared" si="47"/>
        <v>3.9393939393939399</v>
      </c>
      <c r="BJ43" s="4">
        <f t="shared" si="48"/>
        <v>0.58103356185335775</v>
      </c>
      <c r="BK43" s="4">
        <f t="shared" si="49"/>
        <v>0.27484312060665017</v>
      </c>
      <c r="BL43" s="4">
        <f t="shared" si="50"/>
        <v>2.011717171717172</v>
      </c>
      <c r="BM43" s="4">
        <f t="shared" si="51"/>
        <v>0.13662115354518159</v>
      </c>
      <c r="BN43" s="3">
        <f>IF(H43="H",I43-1,-1)</f>
        <v>0.64999999999999991</v>
      </c>
    </row>
    <row r="44" spans="1:66" x14ac:dyDescent="0.25">
      <c r="A44" t="s">
        <v>82</v>
      </c>
      <c r="B44" t="s">
        <v>108</v>
      </c>
      <c r="C44" t="s">
        <v>89</v>
      </c>
      <c r="D44" t="s">
        <v>96</v>
      </c>
      <c r="E44" t="s">
        <v>15</v>
      </c>
      <c r="F44" s="3">
        <v>1</v>
      </c>
      <c r="G44" s="3">
        <v>3</v>
      </c>
      <c r="H44" s="3" t="str">
        <f t="shared" si="52"/>
        <v>A</v>
      </c>
      <c r="I44" s="3">
        <v>2</v>
      </c>
      <c r="J44" s="3">
        <v>4</v>
      </c>
      <c r="K44" s="3">
        <v>3.25</v>
      </c>
      <c r="L44" s="3">
        <v>1.44</v>
      </c>
      <c r="M44" s="3">
        <v>2.75</v>
      </c>
      <c r="N44" s="3">
        <f t="shared" si="0"/>
        <v>4</v>
      </c>
      <c r="O44" s="3">
        <f t="shared" si="1"/>
        <v>5.7692307692307709E-2</v>
      </c>
      <c r="P44" s="3">
        <f t="shared" si="2"/>
        <v>5.8080808080808066E-2</v>
      </c>
      <c r="Q44" s="3">
        <f t="shared" si="3"/>
        <v>2.1153846153846154</v>
      </c>
      <c r="R44" s="3">
        <f t="shared" si="4"/>
        <v>4.2307692307692308</v>
      </c>
      <c r="S44" s="3">
        <f t="shared" si="5"/>
        <v>3.4375</v>
      </c>
      <c r="T44" s="3">
        <f t="shared" si="6"/>
        <v>1.523076923076923</v>
      </c>
      <c r="U44" s="3">
        <f t="shared" si="7"/>
        <v>2.9086538461538463</v>
      </c>
      <c r="V44" s="4">
        <f t="shared" si="8"/>
        <v>0.5</v>
      </c>
      <c r="W44" s="4">
        <f t="shared" si="9"/>
        <v>0.25</v>
      </c>
      <c r="X44" s="4">
        <f t="shared" si="10"/>
        <v>0.30769230769230771</v>
      </c>
      <c r="Y44" s="4">
        <f t="shared" si="11"/>
        <v>0.69444444444444442</v>
      </c>
      <c r="Z44" s="4">
        <f t="shared" si="12"/>
        <v>0.36363636363636365</v>
      </c>
      <c r="AA44" s="4">
        <f t="shared" si="13"/>
        <v>0.5</v>
      </c>
      <c r="AB44" s="4">
        <f t="shared" si="14"/>
        <v>0.61538461538461542</v>
      </c>
      <c r="AC44" s="4">
        <f t="shared" si="15"/>
        <v>2</v>
      </c>
      <c r="AD44" s="4">
        <f t="shared" si="16"/>
        <v>1.2307692307692308</v>
      </c>
      <c r="AE44" s="4">
        <f t="shared" si="17"/>
        <v>1.625</v>
      </c>
      <c r="AF44" s="4">
        <f t="shared" si="18"/>
        <v>0.8125</v>
      </c>
      <c r="AG44" s="4">
        <f t="shared" si="19"/>
        <v>0.52363636363636357</v>
      </c>
      <c r="AH44" s="4">
        <f t="shared" si="20"/>
        <v>1.9097222222222223</v>
      </c>
      <c r="AI44" s="4">
        <f t="shared" si="21"/>
        <v>-1.3221153846153846</v>
      </c>
      <c r="AJ44" s="4">
        <f t="shared" si="22"/>
        <v>-2.1153846153846154</v>
      </c>
      <c r="AK44" s="4">
        <f t="shared" si="23"/>
        <v>0.79326923076923084</v>
      </c>
      <c r="AL44" s="4">
        <f t="shared" si="24"/>
        <v>-1.3855769230769233</v>
      </c>
      <c r="AM44" s="4">
        <f t="shared" si="25"/>
        <v>1.3855769230769233</v>
      </c>
      <c r="AN44" s="4">
        <f t="shared" si="26"/>
        <v>-0.66105769230769229</v>
      </c>
      <c r="AO44" s="4">
        <f t="shared" si="27"/>
        <v>-1.0576923076923077</v>
      </c>
      <c r="AP44" s="4">
        <f t="shared" si="28"/>
        <v>0.39663461538461542</v>
      </c>
      <c r="AQ44" s="4">
        <f t="shared" si="29"/>
        <v>-0.69278846153846163</v>
      </c>
      <c r="AR44" s="4">
        <f t="shared" si="30"/>
        <v>0.69278846153846163</v>
      </c>
      <c r="AS44" s="4">
        <f t="shared" si="31"/>
        <v>-0.58410940853438231</v>
      </c>
      <c r="AT44" s="4">
        <f t="shared" si="32"/>
        <v>-0.81342820335729482</v>
      </c>
      <c r="AU44" s="4">
        <f t="shared" si="33"/>
        <v>0.37760182096508388</v>
      </c>
      <c r="AV44" s="4">
        <f t="shared" si="34"/>
        <v>-0.60586959048498457</v>
      </c>
      <c r="AW44" s="4">
        <f t="shared" si="35"/>
        <v>0.60586959048498457</v>
      </c>
      <c r="AX44" s="4">
        <f t="shared" si="36"/>
        <v>-105.13969353618882</v>
      </c>
      <c r="AY44" s="4">
        <f t="shared" si="37"/>
        <v>-146.41707660431305</v>
      </c>
      <c r="AZ44" s="4">
        <f t="shared" si="38"/>
        <v>67.968327773715103</v>
      </c>
      <c r="BA44" s="4">
        <f t="shared" si="39"/>
        <v>-109.05652628729722</v>
      </c>
      <c r="BB44" s="4">
        <f t="shared" si="40"/>
        <v>109.05652628729722</v>
      </c>
      <c r="BC44" s="4">
        <f t="shared" si="41"/>
        <v>-0.38461538461538458</v>
      </c>
      <c r="BD44" s="4">
        <f t="shared" si="42"/>
        <v>-0.5</v>
      </c>
      <c r="BE44" s="4">
        <f t="shared" si="43"/>
        <v>0.23076923076923078</v>
      </c>
      <c r="BF44" s="4">
        <f t="shared" si="44"/>
        <v>-0.47636363636363643</v>
      </c>
      <c r="BG44" s="4">
        <f t="shared" si="45"/>
        <v>0.90972222222222243</v>
      </c>
      <c r="BH44" s="4">
        <f t="shared" si="46"/>
        <v>1.0686531424904113</v>
      </c>
      <c r="BI44" s="4">
        <f t="shared" si="47"/>
        <v>3.2612179487179489</v>
      </c>
      <c r="BJ44" s="4">
        <f t="shared" si="48"/>
        <v>0.32768528791843571</v>
      </c>
      <c r="BK44" s="4">
        <f t="shared" si="49"/>
        <v>0.97975083816328279</v>
      </c>
      <c r="BL44" s="4">
        <f t="shared" si="50"/>
        <v>2.2158653846153848</v>
      </c>
      <c r="BM44" s="4">
        <f t="shared" si="51"/>
        <v>0.44215268895196963</v>
      </c>
      <c r="BN44" s="3">
        <f>IF(H44="H",I44-1,-1)</f>
        <v>-1</v>
      </c>
    </row>
    <row r="45" spans="1:66" x14ac:dyDescent="0.25">
      <c r="A45" t="s">
        <v>82</v>
      </c>
      <c r="B45" t="s">
        <v>108</v>
      </c>
      <c r="C45" t="s">
        <v>89</v>
      </c>
      <c r="D45" t="s">
        <v>23</v>
      </c>
      <c r="E45" t="s">
        <v>90</v>
      </c>
      <c r="F45" s="3">
        <v>2</v>
      </c>
      <c r="G45" s="3">
        <v>1</v>
      </c>
      <c r="H45" s="3" t="str">
        <f t="shared" si="52"/>
        <v>H</v>
      </c>
      <c r="I45" s="3">
        <v>1.29</v>
      </c>
      <c r="J45" s="3">
        <v>5.75</v>
      </c>
      <c r="K45" s="3">
        <v>10</v>
      </c>
      <c r="L45" s="3">
        <v>1.4</v>
      </c>
      <c r="M45" s="3">
        <v>3</v>
      </c>
      <c r="N45" s="3">
        <f t="shared" si="0"/>
        <v>3</v>
      </c>
      <c r="O45" s="3">
        <f t="shared" si="1"/>
        <v>4.910684192787329E-2</v>
      </c>
      <c r="P45" s="3">
        <f t="shared" si="2"/>
        <v>4.7619047619047561E-2</v>
      </c>
      <c r="Q45" s="3">
        <f t="shared" si="3"/>
        <v>1.3533478260869565</v>
      </c>
      <c r="R45" s="3">
        <f t="shared" si="4"/>
        <v>6.0323643410852714</v>
      </c>
      <c r="S45" s="3">
        <f t="shared" si="5"/>
        <v>10.491068419278733</v>
      </c>
      <c r="T45" s="3">
        <f t="shared" si="6"/>
        <v>1.4687495786990226</v>
      </c>
      <c r="U45" s="3">
        <f t="shared" si="7"/>
        <v>3.1473205257836199</v>
      </c>
      <c r="V45" s="4">
        <f t="shared" si="8"/>
        <v>0.77519379844961234</v>
      </c>
      <c r="W45" s="4">
        <f t="shared" si="9"/>
        <v>0.17391304347826086</v>
      </c>
      <c r="X45" s="4">
        <f t="shared" si="10"/>
        <v>0.1</v>
      </c>
      <c r="Y45" s="4">
        <f t="shared" si="11"/>
        <v>0.7142857142857143</v>
      </c>
      <c r="Z45" s="4">
        <f t="shared" si="12"/>
        <v>0.33333333333333331</v>
      </c>
      <c r="AA45" s="4">
        <f t="shared" si="13"/>
        <v>0.22434782608695653</v>
      </c>
      <c r="AB45" s="4">
        <f t="shared" si="14"/>
        <v>0.129</v>
      </c>
      <c r="AC45" s="4">
        <f t="shared" si="15"/>
        <v>4.4573643410852712</v>
      </c>
      <c r="AD45" s="4">
        <f t="shared" si="16"/>
        <v>0.57499999999999996</v>
      </c>
      <c r="AE45" s="4">
        <f t="shared" si="17"/>
        <v>7.7519379844961236</v>
      </c>
      <c r="AF45" s="4">
        <f t="shared" si="18"/>
        <v>1.7391304347826086</v>
      </c>
      <c r="AG45" s="4">
        <f t="shared" si="19"/>
        <v>0.46666666666666662</v>
      </c>
      <c r="AH45" s="4">
        <f t="shared" si="20"/>
        <v>2.1428571428571428</v>
      </c>
      <c r="AI45" s="4">
        <f t="shared" si="21"/>
        <v>-9.1377205931917764</v>
      </c>
      <c r="AJ45" s="4">
        <f t="shared" si="22"/>
        <v>-4.6790165149983149</v>
      </c>
      <c r="AK45" s="4">
        <f t="shared" si="23"/>
        <v>-4.4587040781934615</v>
      </c>
      <c r="AL45" s="4">
        <f t="shared" si="24"/>
        <v>-1.6785709470845973</v>
      </c>
      <c r="AM45" s="4">
        <f t="shared" si="25"/>
        <v>1.6785709470845973</v>
      </c>
      <c r="AN45" s="4">
        <f t="shared" si="26"/>
        <v>-4.5688602965958882</v>
      </c>
      <c r="AO45" s="4">
        <f t="shared" si="27"/>
        <v>-2.3395082574991575</v>
      </c>
      <c r="AP45" s="4">
        <f t="shared" si="28"/>
        <v>-2.2293520390967307</v>
      </c>
      <c r="AQ45" s="4">
        <f t="shared" si="29"/>
        <v>-0.83928547354229865</v>
      </c>
      <c r="AR45" s="4">
        <f t="shared" si="30"/>
        <v>0.83928547354229865</v>
      </c>
      <c r="AS45" s="4">
        <f t="shared" si="31"/>
        <v>-1.3553212804289325</v>
      </c>
      <c r="AT45" s="4">
        <f t="shared" si="32"/>
        <v>-1.1668605806404875</v>
      </c>
      <c r="AU45" s="4">
        <f t="shared" si="33"/>
        <v>-1.1491398603511587</v>
      </c>
      <c r="AV45" s="4">
        <f t="shared" si="34"/>
        <v>-0.69824074759500032</v>
      </c>
      <c r="AW45" s="4">
        <f t="shared" si="35"/>
        <v>0.69824074759500032</v>
      </c>
      <c r="AX45" s="4">
        <f t="shared" si="36"/>
        <v>-243.95783047720784</v>
      </c>
      <c r="AY45" s="4">
        <f t="shared" si="37"/>
        <v>-210.03490451528774</v>
      </c>
      <c r="AZ45" s="4">
        <f t="shared" si="38"/>
        <v>-206.84517486320857</v>
      </c>
      <c r="BA45" s="4">
        <f t="shared" si="39"/>
        <v>-125.68333456710006</v>
      </c>
      <c r="BB45" s="4">
        <f t="shared" si="40"/>
        <v>125.68333456710006</v>
      </c>
      <c r="BC45" s="4">
        <f t="shared" si="41"/>
        <v>-0.871</v>
      </c>
      <c r="BD45" s="4">
        <f t="shared" si="42"/>
        <v>-0.77565217391304353</v>
      </c>
      <c r="BE45" s="4">
        <f t="shared" si="43"/>
        <v>-0.42499999999999999</v>
      </c>
      <c r="BF45" s="4">
        <f t="shared" si="44"/>
        <v>-0.53333333333333333</v>
      </c>
      <c r="BG45" s="4">
        <f t="shared" si="45"/>
        <v>1.142857142857143</v>
      </c>
      <c r="BH45" s="4">
        <f t="shared" si="46"/>
        <v>4.569302923564436</v>
      </c>
      <c r="BI45" s="4">
        <f t="shared" si="47"/>
        <v>5.9589268621503209</v>
      </c>
      <c r="BJ45" s="4">
        <f t="shared" si="48"/>
        <v>0.76679963175711319</v>
      </c>
      <c r="BK45" s="4">
        <f t="shared" si="49"/>
        <v>1.1869288993862432</v>
      </c>
      <c r="BL45" s="4">
        <f t="shared" si="50"/>
        <v>2.3080350522413213</v>
      </c>
      <c r="BM45" s="4">
        <f t="shared" si="51"/>
        <v>0.51425947722657961</v>
      </c>
      <c r="BN45" s="3">
        <f>IF(H45="H",I45-1,-1)</f>
        <v>0.29000000000000004</v>
      </c>
    </row>
    <row r="46" spans="1:66" x14ac:dyDescent="0.25">
      <c r="A46" t="s">
        <v>82</v>
      </c>
      <c r="B46" t="s">
        <v>108</v>
      </c>
      <c r="C46" t="s">
        <v>89</v>
      </c>
      <c r="D46" t="s">
        <v>14</v>
      </c>
      <c r="E46" t="s">
        <v>85</v>
      </c>
      <c r="F46" s="3">
        <v>1</v>
      </c>
      <c r="G46" s="3">
        <v>3</v>
      </c>
      <c r="H46" s="3" t="str">
        <f t="shared" si="52"/>
        <v>A</v>
      </c>
      <c r="I46" s="3">
        <v>5.25</v>
      </c>
      <c r="J46" s="3">
        <v>4.2</v>
      </c>
      <c r="K46" s="3">
        <v>1.6</v>
      </c>
      <c r="L46" s="3">
        <v>1.73</v>
      </c>
      <c r="M46" s="3">
        <v>2.1</v>
      </c>
      <c r="N46" s="3">
        <f t="shared" si="0"/>
        <v>4</v>
      </c>
      <c r="O46" s="3">
        <f t="shared" si="1"/>
        <v>5.3571428571428603E-2</v>
      </c>
      <c r="P46" s="3">
        <f t="shared" si="2"/>
        <v>5.4225158271401064E-2</v>
      </c>
      <c r="Q46" s="3">
        <f t="shared" si="3"/>
        <v>5.53125</v>
      </c>
      <c r="R46" s="3">
        <f t="shared" si="4"/>
        <v>4.4250000000000007</v>
      </c>
      <c r="S46" s="3">
        <f t="shared" si="5"/>
        <v>1.6857142857142859</v>
      </c>
      <c r="T46" s="3">
        <f t="shared" si="6"/>
        <v>1.8226785714285714</v>
      </c>
      <c r="U46" s="3">
        <f t="shared" si="7"/>
        <v>2.2125000000000004</v>
      </c>
      <c r="V46" s="4">
        <f t="shared" si="8"/>
        <v>0.19047619047619047</v>
      </c>
      <c r="W46" s="4">
        <f t="shared" si="9"/>
        <v>0.23809523809523808</v>
      </c>
      <c r="X46" s="4">
        <f t="shared" si="10"/>
        <v>0.625</v>
      </c>
      <c r="Y46" s="4">
        <f t="shared" si="11"/>
        <v>0.5780346820809249</v>
      </c>
      <c r="Z46" s="4">
        <f t="shared" si="12"/>
        <v>0.47619047619047616</v>
      </c>
      <c r="AA46" s="4">
        <f t="shared" si="13"/>
        <v>1.25</v>
      </c>
      <c r="AB46" s="4">
        <f t="shared" si="14"/>
        <v>3.28125</v>
      </c>
      <c r="AC46" s="4">
        <f t="shared" si="15"/>
        <v>0.8</v>
      </c>
      <c r="AD46" s="4">
        <f t="shared" si="16"/>
        <v>2.625</v>
      </c>
      <c r="AE46" s="4">
        <f t="shared" si="17"/>
        <v>0.30476190476190479</v>
      </c>
      <c r="AF46" s="4">
        <f t="shared" si="18"/>
        <v>0.38095238095238093</v>
      </c>
      <c r="AG46" s="4">
        <f t="shared" si="19"/>
        <v>0.82380952380952377</v>
      </c>
      <c r="AH46" s="4">
        <f t="shared" si="20"/>
        <v>1.2138728323699424</v>
      </c>
      <c r="AI46" s="4">
        <f t="shared" si="21"/>
        <v>3.8455357142857141</v>
      </c>
      <c r="AJ46" s="4">
        <f t="shared" si="22"/>
        <v>1.1062499999999993</v>
      </c>
      <c r="AK46" s="4">
        <f t="shared" si="23"/>
        <v>2.7392857142857148</v>
      </c>
      <c r="AL46" s="4">
        <f t="shared" si="24"/>
        <v>-0.38982142857142899</v>
      </c>
      <c r="AM46" s="4">
        <f t="shared" si="25"/>
        <v>0.38982142857142899</v>
      </c>
      <c r="AN46" s="4">
        <f t="shared" si="26"/>
        <v>1.922767857142857</v>
      </c>
      <c r="AO46" s="4">
        <f t="shared" si="27"/>
        <v>0.55312499999999964</v>
      </c>
      <c r="AP46" s="4">
        <f t="shared" si="28"/>
        <v>1.3696428571428574</v>
      </c>
      <c r="AQ46" s="4">
        <f t="shared" si="29"/>
        <v>-0.19491071428571449</v>
      </c>
      <c r="AR46" s="4">
        <f t="shared" si="30"/>
        <v>0.19491071428571449</v>
      </c>
      <c r="AS46" s="4">
        <f t="shared" si="31"/>
        <v>1.0912112429240373</v>
      </c>
      <c r="AT46" s="4">
        <f t="shared" si="32"/>
        <v>0.50523927678694458</v>
      </c>
      <c r="AU46" s="4">
        <f t="shared" si="33"/>
        <v>0.94014202595024232</v>
      </c>
      <c r="AV46" s="4">
        <f t="shared" si="34"/>
        <v>-0.19249726102324996</v>
      </c>
      <c r="AW46" s="4">
        <f t="shared" si="35"/>
        <v>0.19249726102324996</v>
      </c>
      <c r="AX46" s="4">
        <f t="shared" si="36"/>
        <v>196.41802372632671</v>
      </c>
      <c r="AY46" s="4">
        <f t="shared" si="37"/>
        <v>90.943069821650028</v>
      </c>
      <c r="AZ46" s="4">
        <f t="shared" si="38"/>
        <v>169.22556467104363</v>
      </c>
      <c r="BA46" s="4">
        <f t="shared" si="39"/>
        <v>-34.649506984184995</v>
      </c>
      <c r="BB46" s="4">
        <f t="shared" si="40"/>
        <v>34.649506984184995</v>
      </c>
      <c r="BC46" s="4">
        <f t="shared" si="41"/>
        <v>2.2812499999999996</v>
      </c>
      <c r="BD46" s="4">
        <f t="shared" si="42"/>
        <v>0.24999999999999981</v>
      </c>
      <c r="BE46" s="4">
        <f t="shared" si="43"/>
        <v>1.625</v>
      </c>
      <c r="BF46" s="4">
        <f t="shared" si="44"/>
        <v>-0.17619047619047634</v>
      </c>
      <c r="BG46" s="4">
        <f t="shared" si="45"/>
        <v>0.21387283236994242</v>
      </c>
      <c r="BH46" s="4">
        <f t="shared" si="46"/>
        <v>1.9797146350268393</v>
      </c>
      <c r="BI46" s="4">
        <f t="shared" si="47"/>
        <v>3.8806547619047627</v>
      </c>
      <c r="BJ46" s="4">
        <f t="shared" si="48"/>
        <v>0.51014964135978058</v>
      </c>
      <c r="BK46" s="4">
        <f t="shared" si="49"/>
        <v>0.27564537559468483</v>
      </c>
      <c r="BL46" s="4">
        <f t="shared" si="50"/>
        <v>2.0175892857142861</v>
      </c>
      <c r="BM46" s="4">
        <f t="shared" si="51"/>
        <v>0.13662115354518165</v>
      </c>
      <c r="BN46" s="3">
        <f>IF(H46="H",I46-1,-1)</f>
        <v>-1</v>
      </c>
    </row>
    <row r="47" spans="1:66" x14ac:dyDescent="0.25">
      <c r="A47" t="s">
        <v>82</v>
      </c>
      <c r="B47" t="s">
        <v>108</v>
      </c>
      <c r="C47" t="s">
        <v>91</v>
      </c>
      <c r="D47" t="s">
        <v>20</v>
      </c>
      <c r="E47" t="s">
        <v>22</v>
      </c>
      <c r="F47" s="3">
        <v>1</v>
      </c>
      <c r="G47" s="3">
        <v>0</v>
      </c>
      <c r="H47" s="3" t="str">
        <f t="shared" si="52"/>
        <v>H</v>
      </c>
      <c r="I47" s="3">
        <v>1.6</v>
      </c>
      <c r="J47" s="3">
        <v>4</v>
      </c>
      <c r="K47" s="3">
        <v>5.5</v>
      </c>
      <c r="L47" s="3">
        <v>1.73</v>
      </c>
      <c r="M47" s="3">
        <v>2.1</v>
      </c>
      <c r="N47" s="3">
        <f t="shared" si="0"/>
        <v>1</v>
      </c>
      <c r="O47" s="3">
        <f t="shared" si="1"/>
        <v>5.6818181818181879E-2</v>
      </c>
      <c r="P47" s="3">
        <f t="shared" si="2"/>
        <v>5.4225158271401064E-2</v>
      </c>
      <c r="Q47" s="3">
        <f t="shared" si="3"/>
        <v>1.6909090909090911</v>
      </c>
      <c r="R47" s="3">
        <f t="shared" si="4"/>
        <v>4.2272727272727275</v>
      </c>
      <c r="S47" s="3">
        <f t="shared" si="5"/>
        <v>5.8125</v>
      </c>
      <c r="T47" s="3">
        <f t="shared" si="6"/>
        <v>1.8282954545454546</v>
      </c>
      <c r="U47" s="3">
        <f t="shared" si="7"/>
        <v>2.2193181818181822</v>
      </c>
      <c r="V47" s="4">
        <f t="shared" si="8"/>
        <v>0.625</v>
      </c>
      <c r="W47" s="4">
        <f t="shared" si="9"/>
        <v>0.25</v>
      </c>
      <c r="X47" s="4">
        <f t="shared" si="10"/>
        <v>0.18181818181818182</v>
      </c>
      <c r="Y47" s="4">
        <f t="shared" si="11"/>
        <v>0.5780346820809249</v>
      </c>
      <c r="Z47" s="4">
        <f t="shared" si="12"/>
        <v>0.47619047619047616</v>
      </c>
      <c r="AA47" s="4">
        <f t="shared" si="13"/>
        <v>0.4</v>
      </c>
      <c r="AB47" s="4">
        <f t="shared" si="14"/>
        <v>0.29090909090909095</v>
      </c>
      <c r="AC47" s="4">
        <f t="shared" si="15"/>
        <v>2.5</v>
      </c>
      <c r="AD47" s="4">
        <f t="shared" si="16"/>
        <v>0.72727272727272729</v>
      </c>
      <c r="AE47" s="4">
        <f t="shared" si="17"/>
        <v>3.4375</v>
      </c>
      <c r="AF47" s="4">
        <f t="shared" si="18"/>
        <v>1.375</v>
      </c>
      <c r="AG47" s="4">
        <f t="shared" si="19"/>
        <v>0.82380952380952377</v>
      </c>
      <c r="AH47" s="4">
        <f t="shared" si="20"/>
        <v>1.2138728323699424</v>
      </c>
      <c r="AI47" s="4">
        <f t="shared" si="21"/>
        <v>-4.1215909090909086</v>
      </c>
      <c r="AJ47" s="4">
        <f t="shared" si="22"/>
        <v>-2.5363636363636362</v>
      </c>
      <c r="AK47" s="4">
        <f t="shared" si="23"/>
        <v>-1.5852272727272725</v>
      </c>
      <c r="AL47" s="4">
        <f t="shared" si="24"/>
        <v>-0.39102272727272758</v>
      </c>
      <c r="AM47" s="4">
        <f t="shared" si="25"/>
        <v>0.39102272727272758</v>
      </c>
      <c r="AN47" s="4">
        <f t="shared" si="26"/>
        <v>-2.0607954545454543</v>
      </c>
      <c r="AO47" s="4">
        <f t="shared" si="27"/>
        <v>-1.2681818181818181</v>
      </c>
      <c r="AP47" s="4">
        <f t="shared" si="28"/>
        <v>-0.79261363636363624</v>
      </c>
      <c r="AQ47" s="4">
        <f t="shared" si="29"/>
        <v>-0.19551136363636379</v>
      </c>
      <c r="AR47" s="4">
        <f t="shared" si="30"/>
        <v>0.19551136363636379</v>
      </c>
      <c r="AS47" s="4">
        <f t="shared" si="31"/>
        <v>-1.1190185840846658</v>
      </c>
      <c r="AT47" s="4">
        <f t="shared" si="32"/>
        <v>-0.90308823565141449</v>
      </c>
      <c r="AU47" s="4">
        <f t="shared" si="33"/>
        <v>-0.67022080610991774</v>
      </c>
      <c r="AV47" s="4">
        <f t="shared" si="34"/>
        <v>-0.19307586143096586</v>
      </c>
      <c r="AW47" s="4">
        <f t="shared" si="35"/>
        <v>0.19307586143096586</v>
      </c>
      <c r="AX47" s="4">
        <f t="shared" si="36"/>
        <v>-201.42334513523983</v>
      </c>
      <c r="AY47" s="4">
        <f t="shared" si="37"/>
        <v>-162.55588241725462</v>
      </c>
      <c r="AZ47" s="4">
        <f t="shared" si="38"/>
        <v>-120.6397450997852</v>
      </c>
      <c r="BA47" s="4">
        <f t="shared" si="39"/>
        <v>-34.753655057573859</v>
      </c>
      <c r="BB47" s="4">
        <f t="shared" si="40"/>
        <v>34.753655057573859</v>
      </c>
      <c r="BC47" s="4">
        <f t="shared" si="41"/>
        <v>-0.70909090909090899</v>
      </c>
      <c r="BD47" s="4">
        <f t="shared" si="42"/>
        <v>-0.59999999999999987</v>
      </c>
      <c r="BE47" s="4">
        <f t="shared" si="43"/>
        <v>-0.27272727272727271</v>
      </c>
      <c r="BF47" s="4">
        <f t="shared" si="44"/>
        <v>-0.17619047619047629</v>
      </c>
      <c r="BG47" s="4">
        <f t="shared" si="45"/>
        <v>0.21387283236994237</v>
      </c>
      <c r="BH47" s="4">
        <f t="shared" si="46"/>
        <v>2.0790060775912034</v>
      </c>
      <c r="BI47" s="4">
        <f t="shared" si="47"/>
        <v>3.9102272727272727</v>
      </c>
      <c r="BJ47" s="4">
        <f t="shared" si="48"/>
        <v>0.53168420467313537</v>
      </c>
      <c r="BK47" s="4">
        <f t="shared" si="49"/>
        <v>0.27649482205260367</v>
      </c>
      <c r="BL47" s="4">
        <f t="shared" si="50"/>
        <v>2.0238068181818183</v>
      </c>
      <c r="BM47" s="4">
        <f t="shared" si="51"/>
        <v>0.13662115354518162</v>
      </c>
      <c r="BN47" s="3">
        <f>IF(H47="H",I47-1,-1)</f>
        <v>0.60000000000000009</v>
      </c>
    </row>
    <row r="48" spans="1:66" x14ac:dyDescent="0.25">
      <c r="A48" t="s">
        <v>82</v>
      </c>
      <c r="B48" t="s">
        <v>109</v>
      </c>
      <c r="C48" t="s">
        <v>93</v>
      </c>
      <c r="D48" t="s">
        <v>13</v>
      </c>
      <c r="E48" t="s">
        <v>24</v>
      </c>
      <c r="F48" s="3">
        <v>0</v>
      </c>
      <c r="G48" s="3">
        <v>0</v>
      </c>
      <c r="H48" s="3" t="str">
        <f t="shared" si="52"/>
        <v>D</v>
      </c>
      <c r="I48" s="3">
        <v>4.2</v>
      </c>
      <c r="J48" s="3">
        <v>3.75</v>
      </c>
      <c r="K48" s="3">
        <v>1.83</v>
      </c>
      <c r="L48" s="3">
        <v>1.73</v>
      </c>
      <c r="M48" s="3">
        <v>2.1</v>
      </c>
      <c r="N48" s="3">
        <f t="shared" si="0"/>
        <v>0</v>
      </c>
      <c r="O48" s="3">
        <f t="shared" si="1"/>
        <v>5.1209992193598675E-2</v>
      </c>
      <c r="P48" s="3">
        <f t="shared" si="2"/>
        <v>5.4225158271401064E-2</v>
      </c>
      <c r="Q48" s="3">
        <f t="shared" si="3"/>
        <v>4.4150819672131147</v>
      </c>
      <c r="R48" s="3">
        <f t="shared" si="4"/>
        <v>3.9420374707259951</v>
      </c>
      <c r="S48" s="3">
        <f t="shared" si="5"/>
        <v>1.9237142857142857</v>
      </c>
      <c r="T48" s="3">
        <f t="shared" si="6"/>
        <v>1.8185932864949257</v>
      </c>
      <c r="U48" s="3">
        <f t="shared" si="7"/>
        <v>2.2075409836065574</v>
      </c>
      <c r="V48" s="4">
        <f t="shared" si="8"/>
        <v>0.23809523809523808</v>
      </c>
      <c r="W48" s="4">
        <f t="shared" si="9"/>
        <v>0.26666666666666666</v>
      </c>
      <c r="X48" s="4">
        <f t="shared" si="10"/>
        <v>0.54644808743169393</v>
      </c>
      <c r="Y48" s="4">
        <f t="shared" si="11"/>
        <v>0.5780346820809249</v>
      </c>
      <c r="Z48" s="4">
        <f t="shared" si="12"/>
        <v>0.47619047619047616</v>
      </c>
      <c r="AA48" s="4">
        <f t="shared" si="13"/>
        <v>1.1200000000000001</v>
      </c>
      <c r="AB48" s="4">
        <f t="shared" si="14"/>
        <v>2.2950819672131146</v>
      </c>
      <c r="AC48" s="4">
        <f t="shared" si="15"/>
        <v>0.89285714285714279</v>
      </c>
      <c r="AD48" s="4">
        <f t="shared" si="16"/>
        <v>2.0491803278688523</v>
      </c>
      <c r="AE48" s="4">
        <f t="shared" si="17"/>
        <v>0.43571428571428572</v>
      </c>
      <c r="AF48" s="4">
        <f t="shared" si="18"/>
        <v>0.48800000000000004</v>
      </c>
      <c r="AG48" s="4">
        <f t="shared" si="19"/>
        <v>0.82380952380952377</v>
      </c>
      <c r="AH48" s="4">
        <f t="shared" si="20"/>
        <v>1.2138728323699424</v>
      </c>
      <c r="AI48" s="4">
        <f t="shared" si="21"/>
        <v>2.4913676814988293</v>
      </c>
      <c r="AJ48" s="4">
        <f t="shared" si="22"/>
        <v>0.47304449648711966</v>
      </c>
      <c r="AK48" s="4">
        <f t="shared" si="23"/>
        <v>2.0183231850117096</v>
      </c>
      <c r="AL48" s="4">
        <f t="shared" si="24"/>
        <v>-0.38894769711163169</v>
      </c>
      <c r="AM48" s="4">
        <f t="shared" si="25"/>
        <v>0.38894769711163169</v>
      </c>
      <c r="AN48" s="4">
        <f t="shared" si="26"/>
        <v>1.2456838407494146</v>
      </c>
      <c r="AO48" s="4">
        <f t="shared" si="27"/>
        <v>0.23652224824355983</v>
      </c>
      <c r="AP48" s="4">
        <f t="shared" si="28"/>
        <v>1.0091615925058548</v>
      </c>
      <c r="AQ48" s="4">
        <f t="shared" si="29"/>
        <v>-0.19447384855581584</v>
      </c>
      <c r="AR48" s="4">
        <f t="shared" si="30"/>
        <v>0.19447384855581584</v>
      </c>
      <c r="AS48" s="4">
        <f t="shared" si="31"/>
        <v>0.89436747754850798</v>
      </c>
      <c r="AT48" s="4">
        <f t="shared" si="32"/>
        <v>0.23225405219467754</v>
      </c>
      <c r="AU48" s="4">
        <f t="shared" si="33"/>
        <v>0.78995804003581571</v>
      </c>
      <c r="AV48" s="4">
        <f t="shared" si="34"/>
        <v>-0.19207634996815481</v>
      </c>
      <c r="AW48" s="4">
        <f t="shared" si="35"/>
        <v>0.19207634996815481</v>
      </c>
      <c r="AX48" s="4">
        <f t="shared" si="36"/>
        <v>160.98614595873144</v>
      </c>
      <c r="AY48" s="4">
        <f t="shared" si="37"/>
        <v>41.805729395041958</v>
      </c>
      <c r="AZ48" s="4">
        <f t="shared" si="38"/>
        <v>142.19244720644681</v>
      </c>
      <c r="BA48" s="4">
        <f t="shared" si="39"/>
        <v>-34.573742994267867</v>
      </c>
      <c r="BB48" s="4">
        <f t="shared" si="40"/>
        <v>34.573742994267867</v>
      </c>
      <c r="BC48" s="4">
        <f t="shared" si="41"/>
        <v>1.2950819672131149</v>
      </c>
      <c r="BD48" s="4">
        <f t="shared" si="42"/>
        <v>0.12000000000000006</v>
      </c>
      <c r="BE48" s="4">
        <f t="shared" si="43"/>
        <v>1.0491803278688525</v>
      </c>
      <c r="BF48" s="4">
        <f t="shared" si="44"/>
        <v>-0.17619047619047626</v>
      </c>
      <c r="BG48" s="4">
        <f t="shared" si="45"/>
        <v>0.21387283236994228</v>
      </c>
      <c r="BH48" s="4">
        <f t="shared" si="46"/>
        <v>1.3231472895606016</v>
      </c>
      <c r="BI48" s="4">
        <f t="shared" si="47"/>
        <v>3.4269445745511322</v>
      </c>
      <c r="BJ48" s="4">
        <f t="shared" si="48"/>
        <v>0.38610116410590328</v>
      </c>
      <c r="BK48" s="4">
        <f t="shared" si="49"/>
        <v>0.27502755415452612</v>
      </c>
      <c r="BL48" s="4">
        <f t="shared" si="50"/>
        <v>2.0130671350507416</v>
      </c>
      <c r="BM48" s="4">
        <f t="shared" si="51"/>
        <v>0.13662115354518156</v>
      </c>
      <c r="BN48" s="3">
        <f>IF(H48="H",I48-1,-1)</f>
        <v>-1</v>
      </c>
    </row>
    <row r="49" spans="1:66" x14ac:dyDescent="0.25">
      <c r="A49" t="s">
        <v>82</v>
      </c>
      <c r="B49" t="s">
        <v>109</v>
      </c>
      <c r="C49" t="s">
        <v>94</v>
      </c>
      <c r="D49" t="s">
        <v>17</v>
      </c>
      <c r="E49" t="s">
        <v>12</v>
      </c>
      <c r="F49" s="3">
        <v>0</v>
      </c>
      <c r="G49" s="3">
        <v>1</v>
      </c>
      <c r="H49" s="3" t="str">
        <f t="shared" si="52"/>
        <v>A</v>
      </c>
      <c r="I49" s="3">
        <v>5.5</v>
      </c>
      <c r="J49" s="3">
        <v>4.33</v>
      </c>
      <c r="K49" s="3">
        <v>1.55</v>
      </c>
      <c r="L49" s="3">
        <v>1.73</v>
      </c>
      <c r="M49" s="3">
        <v>2.1</v>
      </c>
      <c r="N49" s="3">
        <f t="shared" si="0"/>
        <v>1</v>
      </c>
      <c r="O49" s="3">
        <f t="shared" si="1"/>
        <v>5.7926354357852539E-2</v>
      </c>
      <c r="P49" s="3">
        <f t="shared" si="2"/>
        <v>5.4225158271401064E-2</v>
      </c>
      <c r="Q49" s="3">
        <f t="shared" si="3"/>
        <v>5.8185949489681885</v>
      </c>
      <c r="R49" s="3">
        <f t="shared" si="4"/>
        <v>4.5808211143695017</v>
      </c>
      <c r="S49" s="3">
        <f t="shared" si="5"/>
        <v>1.6397858492546715</v>
      </c>
      <c r="T49" s="3">
        <f t="shared" si="6"/>
        <v>1.8302125930390849</v>
      </c>
      <c r="U49" s="3">
        <f t="shared" si="7"/>
        <v>2.2216453441514905</v>
      </c>
      <c r="V49" s="4">
        <f t="shared" si="8"/>
        <v>0.18181818181818182</v>
      </c>
      <c r="W49" s="4">
        <f t="shared" si="9"/>
        <v>0.23094688221709006</v>
      </c>
      <c r="X49" s="4">
        <f t="shared" si="10"/>
        <v>0.64516129032258063</v>
      </c>
      <c r="Y49" s="4">
        <f t="shared" si="11"/>
        <v>0.5780346820809249</v>
      </c>
      <c r="Z49" s="4">
        <f t="shared" si="12"/>
        <v>0.47619047619047616</v>
      </c>
      <c r="AA49" s="4">
        <f t="shared" si="13"/>
        <v>1.2702078521939955</v>
      </c>
      <c r="AB49" s="4">
        <f t="shared" si="14"/>
        <v>3.5483870967741935</v>
      </c>
      <c r="AC49" s="4">
        <f t="shared" si="15"/>
        <v>0.78727272727272724</v>
      </c>
      <c r="AD49" s="4">
        <f t="shared" si="16"/>
        <v>2.7935483870967741</v>
      </c>
      <c r="AE49" s="4">
        <f t="shared" si="17"/>
        <v>0.2818181818181818</v>
      </c>
      <c r="AF49" s="4">
        <f t="shared" si="18"/>
        <v>0.35796766743648961</v>
      </c>
      <c r="AG49" s="4">
        <f t="shared" si="19"/>
        <v>0.82380952380952377</v>
      </c>
      <c r="AH49" s="4">
        <f t="shared" si="20"/>
        <v>1.2138728323699424</v>
      </c>
      <c r="AI49" s="4">
        <f t="shared" si="21"/>
        <v>4.1788090997135168</v>
      </c>
      <c r="AJ49" s="4">
        <f t="shared" si="22"/>
        <v>1.2377738345986868</v>
      </c>
      <c r="AK49" s="4">
        <f t="shared" si="23"/>
        <v>2.9410352651148299</v>
      </c>
      <c r="AL49" s="4">
        <f t="shared" si="24"/>
        <v>-0.39143275111240561</v>
      </c>
      <c r="AM49" s="4">
        <f t="shared" si="25"/>
        <v>0.39143275111240561</v>
      </c>
      <c r="AN49" s="4">
        <f t="shared" si="26"/>
        <v>2.0894045498567584</v>
      </c>
      <c r="AO49" s="4">
        <f t="shared" si="27"/>
        <v>0.61888691729934342</v>
      </c>
      <c r="AP49" s="4">
        <f t="shared" si="28"/>
        <v>1.470517632557415</v>
      </c>
      <c r="AQ49" s="4">
        <f t="shared" si="29"/>
        <v>-0.1957163755562028</v>
      </c>
      <c r="AR49" s="4">
        <f t="shared" si="30"/>
        <v>0.1957163755562028</v>
      </c>
      <c r="AS49" s="4">
        <f t="shared" si="31"/>
        <v>1.1244105376427393</v>
      </c>
      <c r="AT49" s="4">
        <f t="shared" si="32"/>
        <v>0.55419130838513575</v>
      </c>
      <c r="AU49" s="4">
        <f t="shared" si="33"/>
        <v>0.97359734390923758</v>
      </c>
      <c r="AV49" s="4">
        <f t="shared" si="34"/>
        <v>-0.19327331772729608</v>
      </c>
      <c r="AW49" s="4">
        <f t="shared" si="35"/>
        <v>0.19327331772729608</v>
      </c>
      <c r="AX49" s="4">
        <f t="shared" si="36"/>
        <v>202.39389677569309</v>
      </c>
      <c r="AY49" s="4">
        <f t="shared" si="37"/>
        <v>99.754435509324438</v>
      </c>
      <c r="AZ49" s="4">
        <f t="shared" si="38"/>
        <v>175.24752190366277</v>
      </c>
      <c r="BA49" s="4">
        <f t="shared" si="39"/>
        <v>-34.789197190913292</v>
      </c>
      <c r="BB49" s="4">
        <f t="shared" si="40"/>
        <v>34.789197190913292</v>
      </c>
      <c r="BC49" s="4">
        <f t="shared" si="41"/>
        <v>2.5483870967741931</v>
      </c>
      <c r="BD49" s="4">
        <f t="shared" si="42"/>
        <v>0.27020785219399523</v>
      </c>
      <c r="BE49" s="4">
        <f t="shared" si="43"/>
        <v>1.7935483870967741</v>
      </c>
      <c r="BF49" s="4">
        <f t="shared" si="44"/>
        <v>-0.17619047619047626</v>
      </c>
      <c r="BG49" s="4">
        <f t="shared" si="45"/>
        <v>0.21387283236994228</v>
      </c>
      <c r="BH49" s="4">
        <f t="shared" si="46"/>
        <v>2.1464784333148517</v>
      </c>
      <c r="BI49" s="4">
        <f t="shared" si="47"/>
        <v>4.0130673041974534</v>
      </c>
      <c r="BJ49" s="4">
        <f t="shared" si="48"/>
        <v>0.53487227365206413</v>
      </c>
      <c r="BK49" s="4">
        <f t="shared" si="49"/>
        <v>0.27678475269008812</v>
      </c>
      <c r="BL49" s="4">
        <f t="shared" si="50"/>
        <v>2.0259289685952879</v>
      </c>
      <c r="BM49" s="4">
        <f t="shared" si="51"/>
        <v>0.13662115354518156</v>
      </c>
      <c r="BN49" s="3">
        <f>IF(H49="H",I49-1,-1)</f>
        <v>-1</v>
      </c>
    </row>
    <row r="50" spans="1:66" x14ac:dyDescent="0.25">
      <c r="A50" t="s">
        <v>82</v>
      </c>
      <c r="B50" t="s">
        <v>110</v>
      </c>
      <c r="C50" t="s">
        <v>98</v>
      </c>
      <c r="D50" t="s">
        <v>88</v>
      </c>
      <c r="E50" t="s">
        <v>11</v>
      </c>
      <c r="F50" s="3">
        <v>1</v>
      </c>
      <c r="G50" s="3">
        <v>1</v>
      </c>
      <c r="H50" s="3" t="str">
        <f t="shared" si="52"/>
        <v>D</v>
      </c>
      <c r="I50" s="3">
        <v>2.0499999999999998</v>
      </c>
      <c r="J50" s="3">
        <v>3.5</v>
      </c>
      <c r="K50" s="3">
        <v>3.5</v>
      </c>
      <c r="L50" s="3">
        <v>2.06</v>
      </c>
      <c r="M50" s="3">
        <v>1.84</v>
      </c>
      <c r="N50" s="3">
        <f t="shared" si="0"/>
        <v>2</v>
      </c>
      <c r="O50" s="3">
        <f t="shared" si="1"/>
        <v>5.9233449477352096E-2</v>
      </c>
      <c r="P50" s="3">
        <f t="shared" si="2"/>
        <v>2.891515407344869E-2</v>
      </c>
      <c r="Q50" s="3">
        <f t="shared" si="3"/>
        <v>2.1714285714285717</v>
      </c>
      <c r="R50" s="3">
        <f t="shared" si="4"/>
        <v>3.7073170731707323</v>
      </c>
      <c r="S50" s="3">
        <f t="shared" si="5"/>
        <v>3.7073170731707323</v>
      </c>
      <c r="T50" s="3">
        <f t="shared" si="6"/>
        <v>2.1820209059233453</v>
      </c>
      <c r="U50" s="3">
        <f t="shared" si="7"/>
        <v>1.9489895470383281</v>
      </c>
      <c r="V50" s="4">
        <f t="shared" si="8"/>
        <v>0.48780487804878053</v>
      </c>
      <c r="W50" s="4">
        <f t="shared" si="9"/>
        <v>0.2857142857142857</v>
      </c>
      <c r="X50" s="4">
        <f t="shared" si="10"/>
        <v>0.2857142857142857</v>
      </c>
      <c r="Y50" s="4">
        <f t="shared" si="11"/>
        <v>0.4854368932038835</v>
      </c>
      <c r="Z50" s="4">
        <f t="shared" si="12"/>
        <v>0.54347826086956519</v>
      </c>
      <c r="AA50" s="4">
        <f t="shared" si="13"/>
        <v>0.58571428571428563</v>
      </c>
      <c r="AB50" s="4">
        <f t="shared" si="14"/>
        <v>0.58571428571428563</v>
      </c>
      <c r="AC50" s="4">
        <f t="shared" si="15"/>
        <v>1.7073170731707319</v>
      </c>
      <c r="AD50" s="4">
        <f t="shared" si="16"/>
        <v>1</v>
      </c>
      <c r="AE50" s="4">
        <f t="shared" si="17"/>
        <v>1.7073170731707319</v>
      </c>
      <c r="AF50" s="4">
        <f t="shared" si="18"/>
        <v>1</v>
      </c>
      <c r="AG50" s="4">
        <f t="shared" si="19"/>
        <v>1.1195652173913044</v>
      </c>
      <c r="AH50" s="4">
        <f t="shared" si="20"/>
        <v>0.89320388349514568</v>
      </c>
      <c r="AI50" s="4">
        <f t="shared" si="21"/>
        <v>-1.5358885017421606</v>
      </c>
      <c r="AJ50" s="4">
        <f t="shared" si="22"/>
        <v>-1.5358885017421606</v>
      </c>
      <c r="AK50" s="4">
        <f t="shared" si="23"/>
        <v>0</v>
      </c>
      <c r="AL50" s="4">
        <f t="shared" si="24"/>
        <v>0.23303135888501725</v>
      </c>
      <c r="AM50" s="4">
        <f t="shared" si="25"/>
        <v>-0.23303135888501725</v>
      </c>
      <c r="AN50" s="4">
        <f t="shared" si="26"/>
        <v>-0.76794425087108031</v>
      </c>
      <c r="AO50" s="4">
        <f t="shared" si="27"/>
        <v>-0.76794425087108031</v>
      </c>
      <c r="AP50" s="4">
        <f t="shared" si="28"/>
        <v>0</v>
      </c>
      <c r="AQ50" s="4">
        <f t="shared" si="29"/>
        <v>0.11651567944250862</v>
      </c>
      <c r="AR50" s="4">
        <f t="shared" si="30"/>
        <v>-0.11651567944250862</v>
      </c>
      <c r="AS50" s="4">
        <f t="shared" si="31"/>
        <v>-0.65488686483404723</v>
      </c>
      <c r="AT50" s="4">
        <f t="shared" si="32"/>
        <v>-0.65488686483404723</v>
      </c>
      <c r="AU50" s="4">
        <f t="shared" si="33"/>
        <v>0</v>
      </c>
      <c r="AV50" s="4">
        <f t="shared" si="34"/>
        <v>0.11599266457543048</v>
      </c>
      <c r="AW50" s="4">
        <f t="shared" si="35"/>
        <v>-0.11599266457543048</v>
      </c>
      <c r="AX50" s="4">
        <f t="shared" si="36"/>
        <v>-117.87963567012849</v>
      </c>
      <c r="AY50" s="4">
        <f t="shared" si="37"/>
        <v>-117.87963567012849</v>
      </c>
      <c r="AZ50" s="4">
        <f t="shared" si="38"/>
        <v>0</v>
      </c>
      <c r="BA50" s="4">
        <f t="shared" si="39"/>
        <v>20.878679623577483</v>
      </c>
      <c r="BB50" s="4">
        <f t="shared" si="40"/>
        <v>-20.878679623577483</v>
      </c>
      <c r="BC50" s="4">
        <f t="shared" si="41"/>
        <v>-0.41428571428571431</v>
      </c>
      <c r="BD50" s="4">
        <f t="shared" si="42"/>
        <v>-0.41428571428571431</v>
      </c>
      <c r="BE50" s="4">
        <f t="shared" si="43"/>
        <v>0</v>
      </c>
      <c r="BF50" s="4">
        <f t="shared" si="44"/>
        <v>0.11956521739130423</v>
      </c>
      <c r="BG50" s="4">
        <f t="shared" si="45"/>
        <v>-0.10679611650485427</v>
      </c>
      <c r="BH50" s="4">
        <f t="shared" si="46"/>
        <v>0.88674563992608524</v>
      </c>
      <c r="BI50" s="4">
        <f t="shared" si="47"/>
        <v>3.1953542392566789</v>
      </c>
      <c r="BJ50" s="4">
        <f t="shared" si="48"/>
        <v>0.27751090287015096</v>
      </c>
      <c r="BK50" s="4">
        <f t="shared" si="49"/>
        <v>0.16477805409671173</v>
      </c>
      <c r="BL50" s="4">
        <f t="shared" si="50"/>
        <v>2.0655052264808367</v>
      </c>
      <c r="BM50" s="4">
        <f t="shared" si="51"/>
        <v>7.9776149672328364E-2</v>
      </c>
      <c r="BN50" s="3">
        <f>IF(H50="H",I50-1,-1)</f>
        <v>-1</v>
      </c>
    </row>
    <row r="51" spans="1:66" x14ac:dyDescent="0.25">
      <c r="A51" t="s">
        <v>82</v>
      </c>
      <c r="B51" t="s">
        <v>111</v>
      </c>
      <c r="C51" t="s">
        <v>89</v>
      </c>
      <c r="D51" t="s">
        <v>19</v>
      </c>
      <c r="E51" t="s">
        <v>18</v>
      </c>
      <c r="F51" s="3">
        <v>0</v>
      </c>
      <c r="G51" s="3">
        <v>0</v>
      </c>
      <c r="H51" s="3" t="str">
        <f t="shared" si="52"/>
        <v>D</v>
      </c>
      <c r="I51" s="3">
        <v>2.0499999999999998</v>
      </c>
      <c r="J51" s="3">
        <v>3.25</v>
      </c>
      <c r="K51" s="3">
        <v>3.8</v>
      </c>
      <c r="L51" s="3">
        <v>2.2000000000000002</v>
      </c>
      <c r="M51" s="3">
        <v>1.67</v>
      </c>
      <c r="N51" s="3">
        <f t="shared" si="0"/>
        <v>0</v>
      </c>
      <c r="O51" s="3">
        <f t="shared" si="1"/>
        <v>5.8655080477930222E-2</v>
      </c>
      <c r="P51" s="3">
        <f t="shared" si="2"/>
        <v>5.3347849755035426E-2</v>
      </c>
      <c r="Q51" s="3">
        <f t="shared" si="3"/>
        <v>2.1702429149797569</v>
      </c>
      <c r="R51" s="3">
        <f t="shared" si="4"/>
        <v>3.4406290115532734</v>
      </c>
      <c r="S51" s="3">
        <f t="shared" si="5"/>
        <v>4.0228893058161344</v>
      </c>
      <c r="T51" s="3">
        <f t="shared" si="6"/>
        <v>2.3290411770514465</v>
      </c>
      <c r="U51" s="3">
        <f t="shared" si="7"/>
        <v>1.7679539843981433</v>
      </c>
      <c r="V51" s="4">
        <f t="shared" si="8"/>
        <v>0.48780487804878053</v>
      </c>
      <c r="W51" s="4">
        <f t="shared" si="9"/>
        <v>0.30769230769230771</v>
      </c>
      <c r="X51" s="4">
        <f t="shared" si="10"/>
        <v>0.26315789473684209</v>
      </c>
      <c r="Y51" s="4">
        <f t="shared" si="11"/>
        <v>0.45454545454545453</v>
      </c>
      <c r="Z51" s="4">
        <f t="shared" si="12"/>
        <v>0.5988023952095809</v>
      </c>
      <c r="AA51" s="4">
        <f t="shared" si="13"/>
        <v>0.63076923076923075</v>
      </c>
      <c r="AB51" s="4">
        <f t="shared" si="14"/>
        <v>0.53947368421052633</v>
      </c>
      <c r="AC51" s="4">
        <f t="shared" si="15"/>
        <v>1.5853658536585367</v>
      </c>
      <c r="AD51" s="4">
        <f t="shared" si="16"/>
        <v>0.85526315789473684</v>
      </c>
      <c r="AE51" s="4">
        <f t="shared" si="17"/>
        <v>1.8536585365853659</v>
      </c>
      <c r="AF51" s="4">
        <f t="shared" si="18"/>
        <v>1.1692307692307691</v>
      </c>
      <c r="AG51" s="4">
        <f t="shared" si="19"/>
        <v>1.317365269461078</v>
      </c>
      <c r="AH51" s="4">
        <f t="shared" si="20"/>
        <v>0.75909090909090904</v>
      </c>
      <c r="AI51" s="4">
        <f t="shared" si="21"/>
        <v>-1.8526463908363775</v>
      </c>
      <c r="AJ51" s="4">
        <f t="shared" si="22"/>
        <v>-1.2703860965735165</v>
      </c>
      <c r="AK51" s="4">
        <f t="shared" si="23"/>
        <v>-0.58226029426286097</v>
      </c>
      <c r="AL51" s="4">
        <f t="shared" si="24"/>
        <v>0.5610871926533032</v>
      </c>
      <c r="AM51" s="4">
        <f t="shared" si="25"/>
        <v>-0.5610871926533032</v>
      </c>
      <c r="AN51" s="4">
        <f t="shared" si="26"/>
        <v>-0.92632319541818875</v>
      </c>
      <c r="AO51" s="4">
        <f t="shared" si="27"/>
        <v>-0.63519304828675827</v>
      </c>
      <c r="AP51" s="4">
        <f t="shared" si="28"/>
        <v>-0.29113014713143048</v>
      </c>
      <c r="AQ51" s="4">
        <f t="shared" si="29"/>
        <v>0.2805435963266516</v>
      </c>
      <c r="AR51" s="4">
        <f t="shared" si="30"/>
        <v>-0.2805435963266516</v>
      </c>
      <c r="AS51" s="4">
        <f t="shared" si="31"/>
        <v>-0.74716942279298604</v>
      </c>
      <c r="AT51" s="4">
        <f t="shared" si="32"/>
        <v>-0.56589559244395615</v>
      </c>
      <c r="AU51" s="4">
        <f t="shared" si="33"/>
        <v>-0.28329958152593454</v>
      </c>
      <c r="AV51" s="4">
        <f t="shared" si="34"/>
        <v>0.27351270862034127</v>
      </c>
      <c r="AW51" s="4">
        <f t="shared" si="35"/>
        <v>-0.27351270862034127</v>
      </c>
      <c r="AX51" s="4">
        <f t="shared" si="36"/>
        <v>-134.4904961027375</v>
      </c>
      <c r="AY51" s="4">
        <f t="shared" si="37"/>
        <v>-101.8612066399121</v>
      </c>
      <c r="AZ51" s="4">
        <f t="shared" si="38"/>
        <v>-50.993924674668222</v>
      </c>
      <c r="BA51" s="4">
        <f t="shared" si="39"/>
        <v>49.232287551661429</v>
      </c>
      <c r="BB51" s="4">
        <f t="shared" si="40"/>
        <v>-49.232287551661429</v>
      </c>
      <c r="BC51" s="4">
        <f t="shared" si="41"/>
        <v>-0.46052631578947362</v>
      </c>
      <c r="BD51" s="4">
        <f t="shared" si="42"/>
        <v>-0.36923076923076931</v>
      </c>
      <c r="BE51" s="4">
        <f t="shared" si="43"/>
        <v>-0.14473684210526302</v>
      </c>
      <c r="BF51" s="4">
        <f t="shared" si="44"/>
        <v>0.31736526946107796</v>
      </c>
      <c r="BG51" s="4">
        <f t="shared" si="45"/>
        <v>-0.24090909090909099</v>
      </c>
      <c r="BH51" s="4">
        <f t="shared" si="46"/>
        <v>0.94738293332398993</v>
      </c>
      <c r="BI51" s="4">
        <f t="shared" si="47"/>
        <v>3.2112537441163886</v>
      </c>
      <c r="BJ51" s="4">
        <f t="shared" si="48"/>
        <v>0.29501964304744555</v>
      </c>
      <c r="BK51" s="4">
        <f t="shared" si="49"/>
        <v>0.39674855876207499</v>
      </c>
      <c r="BL51" s="4">
        <f t="shared" si="50"/>
        <v>2.0484975807247947</v>
      </c>
      <c r="BM51" s="4">
        <f t="shared" si="51"/>
        <v>0.19367782637150996</v>
      </c>
      <c r="BN51" s="3">
        <f>IF(H51="H",I51-1,-1)</f>
        <v>-1</v>
      </c>
    </row>
    <row r="52" spans="1:66" x14ac:dyDescent="0.25">
      <c r="A52" t="s">
        <v>82</v>
      </c>
      <c r="B52" t="s">
        <v>111</v>
      </c>
      <c r="C52" t="s">
        <v>89</v>
      </c>
      <c r="D52" t="s">
        <v>16</v>
      </c>
      <c r="E52" t="s">
        <v>26</v>
      </c>
      <c r="F52" s="3">
        <v>1</v>
      </c>
      <c r="G52" s="3">
        <v>1</v>
      </c>
      <c r="H52" s="3" t="str">
        <f t="shared" si="52"/>
        <v>D</v>
      </c>
      <c r="I52" s="3">
        <v>3.1</v>
      </c>
      <c r="J52" s="3">
        <v>3.3</v>
      </c>
      <c r="K52" s="3">
        <v>2.38</v>
      </c>
      <c r="L52" s="3">
        <v>2.1</v>
      </c>
      <c r="M52" s="3">
        <v>1.73</v>
      </c>
      <c r="N52" s="3">
        <f t="shared" si="0"/>
        <v>2</v>
      </c>
      <c r="O52" s="3">
        <f t="shared" si="1"/>
        <v>4.5779015418484059E-2</v>
      </c>
      <c r="P52" s="3">
        <f t="shared" si="2"/>
        <v>5.4225158271401064E-2</v>
      </c>
      <c r="Q52" s="3">
        <f t="shared" si="3"/>
        <v>3.2419149477973006</v>
      </c>
      <c r="R52" s="3">
        <f t="shared" si="4"/>
        <v>3.451070750880997</v>
      </c>
      <c r="S52" s="3">
        <f t="shared" si="5"/>
        <v>2.488954056695992</v>
      </c>
      <c r="T52" s="3">
        <f t="shared" si="6"/>
        <v>2.1961359323788168</v>
      </c>
      <c r="U52" s="3">
        <f t="shared" si="7"/>
        <v>1.8091976966739773</v>
      </c>
      <c r="V52" s="4">
        <f t="shared" si="8"/>
        <v>0.32258064516129031</v>
      </c>
      <c r="W52" s="4">
        <f t="shared" si="9"/>
        <v>0.30303030303030304</v>
      </c>
      <c r="X52" s="4">
        <f t="shared" si="10"/>
        <v>0.42016806722689076</v>
      </c>
      <c r="Y52" s="4">
        <f t="shared" si="11"/>
        <v>0.47619047619047616</v>
      </c>
      <c r="Z52" s="4">
        <f t="shared" si="12"/>
        <v>0.5780346820809249</v>
      </c>
      <c r="AA52" s="4">
        <f t="shared" si="13"/>
        <v>0.93939393939393945</v>
      </c>
      <c r="AB52" s="4">
        <f t="shared" si="14"/>
        <v>1.3025210084033614</v>
      </c>
      <c r="AC52" s="4">
        <f t="shared" si="15"/>
        <v>1.064516129032258</v>
      </c>
      <c r="AD52" s="4">
        <f t="shared" si="16"/>
        <v>1.3865546218487395</v>
      </c>
      <c r="AE52" s="4">
        <f t="shared" si="17"/>
        <v>0.76774193548387093</v>
      </c>
      <c r="AF52" s="4">
        <f t="shared" si="18"/>
        <v>0.72121212121212119</v>
      </c>
      <c r="AG52" s="4">
        <f t="shared" si="19"/>
        <v>1.2138728323699424</v>
      </c>
      <c r="AH52" s="4">
        <f t="shared" si="20"/>
        <v>0.82380952380952377</v>
      </c>
      <c r="AI52" s="4">
        <f t="shared" si="21"/>
        <v>0.75296089110130859</v>
      </c>
      <c r="AJ52" s="4">
        <f t="shared" si="22"/>
        <v>-0.20915580308369641</v>
      </c>
      <c r="AK52" s="4">
        <f t="shared" si="23"/>
        <v>0.96211669418500501</v>
      </c>
      <c r="AL52" s="4">
        <f t="shared" si="24"/>
        <v>0.38693823570483943</v>
      </c>
      <c r="AM52" s="4">
        <f t="shared" si="25"/>
        <v>-0.38693823570483943</v>
      </c>
      <c r="AN52" s="4">
        <f t="shared" si="26"/>
        <v>0.3764804455506543</v>
      </c>
      <c r="AO52" s="4">
        <f t="shared" si="27"/>
        <v>-0.10457790154184821</v>
      </c>
      <c r="AP52" s="4">
        <f t="shared" si="28"/>
        <v>0.4810583470925025</v>
      </c>
      <c r="AQ52" s="4">
        <f t="shared" si="29"/>
        <v>0.19346911785241971</v>
      </c>
      <c r="AR52" s="4">
        <f t="shared" si="30"/>
        <v>-0.19346911785241971</v>
      </c>
      <c r="AS52" s="4">
        <f t="shared" si="31"/>
        <v>0.36006796298809812</v>
      </c>
      <c r="AT52" s="4">
        <f t="shared" si="32"/>
        <v>-0.10419914378471153</v>
      </c>
      <c r="AU52" s="4">
        <f t="shared" si="33"/>
        <v>0.44837978500975145</v>
      </c>
      <c r="AV52" s="4">
        <f t="shared" si="34"/>
        <v>0.19110805150248744</v>
      </c>
      <c r="AW52" s="4">
        <f t="shared" si="35"/>
        <v>-0.19110805150248744</v>
      </c>
      <c r="AX52" s="4">
        <f t="shared" si="36"/>
        <v>64.812233337857663</v>
      </c>
      <c r="AY52" s="4">
        <f t="shared" si="37"/>
        <v>-18.755845881248074</v>
      </c>
      <c r="AZ52" s="4">
        <f t="shared" si="38"/>
        <v>80.708361301755261</v>
      </c>
      <c r="BA52" s="4">
        <f t="shared" si="39"/>
        <v>34.399449270447739</v>
      </c>
      <c r="BB52" s="4">
        <f t="shared" si="40"/>
        <v>-34.399449270447739</v>
      </c>
      <c r="BC52" s="4">
        <f t="shared" si="41"/>
        <v>0.30252100840336138</v>
      </c>
      <c r="BD52" s="4">
        <f t="shared" si="42"/>
        <v>-6.0606060606060497E-2</v>
      </c>
      <c r="BE52" s="4">
        <f t="shared" si="43"/>
        <v>0.38655462184873934</v>
      </c>
      <c r="BF52" s="4">
        <f t="shared" si="44"/>
        <v>0.21387283236994239</v>
      </c>
      <c r="BG52" s="4">
        <f t="shared" si="45"/>
        <v>-0.17619047619047631</v>
      </c>
      <c r="BH52" s="4">
        <f t="shared" si="46"/>
        <v>0.5060245031486702</v>
      </c>
      <c r="BI52" s="4">
        <f t="shared" si="47"/>
        <v>3.0606465851247631</v>
      </c>
      <c r="BJ52" s="4">
        <f t="shared" si="48"/>
        <v>0.16533254953643817</v>
      </c>
      <c r="BK52" s="4">
        <f t="shared" si="49"/>
        <v>0.27360665036725068</v>
      </c>
      <c r="BL52" s="4">
        <f t="shared" si="50"/>
        <v>2.0026668145263971</v>
      </c>
      <c r="BM52" s="4">
        <f t="shared" si="51"/>
        <v>0.13662115354518165</v>
      </c>
      <c r="BN52" s="3">
        <f>IF(H52="H",I52-1,-1)</f>
        <v>-1</v>
      </c>
    </row>
    <row r="53" spans="1:66" x14ac:dyDescent="0.25">
      <c r="A53" t="s">
        <v>82</v>
      </c>
      <c r="B53" t="s">
        <v>111</v>
      </c>
      <c r="C53" t="s">
        <v>89</v>
      </c>
      <c r="D53" t="s">
        <v>85</v>
      </c>
      <c r="E53" t="s">
        <v>88</v>
      </c>
      <c r="F53" s="3">
        <v>2</v>
      </c>
      <c r="G53" s="3">
        <v>0</v>
      </c>
      <c r="H53" s="3" t="str">
        <f t="shared" si="52"/>
        <v>H</v>
      </c>
      <c r="I53" s="3">
        <v>1.17</v>
      </c>
      <c r="J53" s="3">
        <v>8</v>
      </c>
      <c r="K53" s="3">
        <v>15</v>
      </c>
      <c r="L53" s="3">
        <v>1.5</v>
      </c>
      <c r="M53" s="3">
        <v>2.63</v>
      </c>
      <c r="N53" s="3">
        <f t="shared" si="0"/>
        <v>2</v>
      </c>
      <c r="O53" s="3">
        <f t="shared" si="1"/>
        <v>4.6367521367521425E-2</v>
      </c>
      <c r="P53" s="3">
        <f t="shared" si="2"/>
        <v>4.6894803548795938E-2</v>
      </c>
      <c r="Q53" s="3">
        <f t="shared" si="3"/>
        <v>1.2242500000000001</v>
      </c>
      <c r="R53" s="3">
        <f t="shared" si="4"/>
        <v>8.3709401709401714</v>
      </c>
      <c r="S53" s="3">
        <f t="shared" si="5"/>
        <v>15.695512820512821</v>
      </c>
      <c r="T53" s="3">
        <f t="shared" si="6"/>
        <v>1.569551282051282</v>
      </c>
      <c r="U53" s="3">
        <f t="shared" si="7"/>
        <v>2.7519465811965813</v>
      </c>
      <c r="V53" s="4">
        <f t="shared" si="8"/>
        <v>0.85470085470085477</v>
      </c>
      <c r="W53" s="4">
        <f t="shared" si="9"/>
        <v>0.125</v>
      </c>
      <c r="X53" s="4">
        <f t="shared" si="10"/>
        <v>6.6666666666666666E-2</v>
      </c>
      <c r="Y53" s="4">
        <f t="shared" si="11"/>
        <v>0.66666666666666663</v>
      </c>
      <c r="Z53" s="4">
        <f t="shared" si="12"/>
        <v>0.38022813688212931</v>
      </c>
      <c r="AA53" s="4">
        <f t="shared" si="13"/>
        <v>0.14624999999999999</v>
      </c>
      <c r="AB53" s="4">
        <f t="shared" si="14"/>
        <v>7.8E-2</v>
      </c>
      <c r="AC53" s="4">
        <f t="shared" si="15"/>
        <v>6.8376068376068382</v>
      </c>
      <c r="AD53" s="4">
        <f t="shared" si="16"/>
        <v>0.53333333333333333</v>
      </c>
      <c r="AE53" s="4">
        <f t="shared" si="17"/>
        <v>12.820512820512821</v>
      </c>
      <c r="AF53" s="4">
        <f t="shared" si="18"/>
        <v>1.875</v>
      </c>
      <c r="AG53" s="4">
        <f t="shared" si="19"/>
        <v>0.57034220532319391</v>
      </c>
      <c r="AH53" s="4">
        <f t="shared" si="20"/>
        <v>1.7533333333333332</v>
      </c>
      <c r="AI53" s="4">
        <f t="shared" si="21"/>
        <v>-14.471262820512822</v>
      </c>
      <c r="AJ53" s="4">
        <f t="shared" si="22"/>
        <v>-7.1466901709401718</v>
      </c>
      <c r="AK53" s="4">
        <f t="shared" si="23"/>
        <v>-7.3245726495726498</v>
      </c>
      <c r="AL53" s="4">
        <f t="shared" si="24"/>
        <v>-1.1823952991452993</v>
      </c>
      <c r="AM53" s="4">
        <f t="shared" si="25"/>
        <v>1.1823952991452993</v>
      </c>
      <c r="AN53" s="4">
        <f t="shared" si="26"/>
        <v>-7.2356314102564108</v>
      </c>
      <c r="AO53" s="4">
        <f t="shared" si="27"/>
        <v>-3.5733450854700859</v>
      </c>
      <c r="AP53" s="4">
        <f t="shared" si="28"/>
        <v>-3.6622863247863249</v>
      </c>
      <c r="AQ53" s="4">
        <f t="shared" si="29"/>
        <v>-0.59119764957264964</v>
      </c>
      <c r="AR53" s="4">
        <f t="shared" si="30"/>
        <v>0.59119764957264964</v>
      </c>
      <c r="AS53" s="4">
        <f t="shared" si="31"/>
        <v>-1.4334613713609958</v>
      </c>
      <c r="AT53" s="4">
        <f t="shared" si="32"/>
        <v>-1.2979268855485486</v>
      </c>
      <c r="AU53" s="4">
        <f t="shared" si="33"/>
        <v>-1.3042406856414708</v>
      </c>
      <c r="AV53" s="4">
        <f t="shared" si="34"/>
        <v>-0.53392204269956878</v>
      </c>
      <c r="AW53" s="4">
        <f t="shared" si="35"/>
        <v>0.53392204269956878</v>
      </c>
      <c r="AX53" s="4">
        <f t="shared" si="36"/>
        <v>-258.02304684497921</v>
      </c>
      <c r="AY53" s="4">
        <f t="shared" si="37"/>
        <v>-233.62683939873878</v>
      </c>
      <c r="AZ53" s="4">
        <f t="shared" si="38"/>
        <v>-234.76332341546475</v>
      </c>
      <c r="BA53" s="4">
        <f t="shared" si="39"/>
        <v>-96.10596768592238</v>
      </c>
      <c r="BB53" s="4">
        <f t="shared" si="40"/>
        <v>96.10596768592238</v>
      </c>
      <c r="BC53" s="4">
        <f t="shared" si="41"/>
        <v>-0.92200000000000004</v>
      </c>
      <c r="BD53" s="4">
        <f t="shared" si="42"/>
        <v>-0.85375000000000001</v>
      </c>
      <c r="BE53" s="4">
        <f t="shared" si="43"/>
        <v>-0.46666666666666667</v>
      </c>
      <c r="BF53" s="4">
        <f t="shared" si="44"/>
        <v>-0.42965779467680609</v>
      </c>
      <c r="BG53" s="4">
        <f t="shared" si="45"/>
        <v>0.75333333333333341</v>
      </c>
      <c r="BH53" s="4">
        <f t="shared" si="46"/>
        <v>7.2358136206722614</v>
      </c>
      <c r="BI53" s="4">
        <f t="shared" si="47"/>
        <v>8.4302343304843301</v>
      </c>
      <c r="BJ53" s="4">
        <f t="shared" si="48"/>
        <v>0.85831702145064248</v>
      </c>
      <c r="BK53" s="4">
        <f t="shared" si="49"/>
        <v>0.83607973406873848</v>
      </c>
      <c r="BL53" s="4">
        <f t="shared" si="50"/>
        <v>2.1607489316239317</v>
      </c>
      <c r="BM53" s="4">
        <f t="shared" si="51"/>
        <v>0.38693978825220321</v>
      </c>
      <c r="BN53" s="3">
        <f>IF(H53="H",I53-1,-1)</f>
        <v>0.16999999999999993</v>
      </c>
    </row>
    <row r="54" spans="1:66" x14ac:dyDescent="0.25">
      <c r="A54" t="s">
        <v>82</v>
      </c>
      <c r="B54" t="s">
        <v>111</v>
      </c>
      <c r="C54" t="s">
        <v>91</v>
      </c>
      <c r="D54" t="s">
        <v>22</v>
      </c>
      <c r="E54" t="s">
        <v>17</v>
      </c>
      <c r="F54" s="3">
        <v>1</v>
      </c>
      <c r="G54" s="3">
        <v>3</v>
      </c>
      <c r="H54" s="3" t="str">
        <f t="shared" si="52"/>
        <v>A</v>
      </c>
      <c r="I54" s="3">
        <v>1.91</v>
      </c>
      <c r="J54" s="3">
        <v>3.5</v>
      </c>
      <c r="K54" s="3">
        <v>4.33</v>
      </c>
      <c r="L54" s="3">
        <v>2.1</v>
      </c>
      <c r="M54" s="3">
        <v>1.73</v>
      </c>
      <c r="N54" s="3">
        <f t="shared" si="0"/>
        <v>4</v>
      </c>
      <c r="O54" s="3">
        <f t="shared" si="1"/>
        <v>4.0221377355459609E-2</v>
      </c>
      <c r="P54" s="3">
        <f t="shared" si="2"/>
        <v>5.4225158271401064E-2</v>
      </c>
      <c r="Q54" s="3">
        <f t="shared" si="3"/>
        <v>1.9868228307489277</v>
      </c>
      <c r="R54" s="3">
        <f t="shared" si="4"/>
        <v>3.6407748207441086</v>
      </c>
      <c r="S54" s="3">
        <f t="shared" si="5"/>
        <v>4.5041585639491402</v>
      </c>
      <c r="T54" s="3">
        <f t="shared" si="6"/>
        <v>2.1844648924464654</v>
      </c>
      <c r="U54" s="3">
        <f t="shared" si="7"/>
        <v>1.799582982824945</v>
      </c>
      <c r="V54" s="4">
        <f t="shared" si="8"/>
        <v>0.52356020942408377</v>
      </c>
      <c r="W54" s="4">
        <f t="shared" si="9"/>
        <v>0.2857142857142857</v>
      </c>
      <c r="X54" s="4">
        <f t="shared" si="10"/>
        <v>0.23094688221709006</v>
      </c>
      <c r="Y54" s="4">
        <f t="shared" si="11"/>
        <v>0.47619047619047616</v>
      </c>
      <c r="Z54" s="4">
        <f t="shared" si="12"/>
        <v>0.5780346820809249</v>
      </c>
      <c r="AA54" s="4">
        <f t="shared" si="13"/>
        <v>0.54571428571428571</v>
      </c>
      <c r="AB54" s="4">
        <f t="shared" si="14"/>
        <v>0.44110854503464203</v>
      </c>
      <c r="AC54" s="4">
        <f t="shared" si="15"/>
        <v>1.8324607329842932</v>
      </c>
      <c r="AD54" s="4">
        <f t="shared" si="16"/>
        <v>0.80831408775981528</v>
      </c>
      <c r="AE54" s="4">
        <f t="shared" si="17"/>
        <v>2.2670157068062831</v>
      </c>
      <c r="AF54" s="4">
        <f t="shared" si="18"/>
        <v>1.2371428571428571</v>
      </c>
      <c r="AG54" s="4">
        <f t="shared" si="19"/>
        <v>1.2138728323699424</v>
      </c>
      <c r="AH54" s="4">
        <f t="shared" si="20"/>
        <v>0.82380952380952377</v>
      </c>
      <c r="AI54" s="4">
        <f t="shared" si="21"/>
        <v>-2.5173357332002126</v>
      </c>
      <c r="AJ54" s="4">
        <f t="shared" si="22"/>
        <v>-1.6539519899951809</v>
      </c>
      <c r="AK54" s="4">
        <f t="shared" si="23"/>
        <v>-0.86338374320503153</v>
      </c>
      <c r="AL54" s="4">
        <f t="shared" si="24"/>
        <v>0.38488190962152036</v>
      </c>
      <c r="AM54" s="4">
        <f t="shared" si="25"/>
        <v>-0.38488190962152036</v>
      </c>
      <c r="AN54" s="4">
        <f t="shared" si="26"/>
        <v>-1.2586678666001063</v>
      </c>
      <c r="AO54" s="4">
        <f t="shared" si="27"/>
        <v>-0.82697599499759045</v>
      </c>
      <c r="AP54" s="4">
        <f t="shared" si="28"/>
        <v>-0.43169187160251576</v>
      </c>
      <c r="AQ54" s="4">
        <f t="shared" si="29"/>
        <v>0.19244095481076018</v>
      </c>
      <c r="AR54" s="4">
        <f t="shared" si="30"/>
        <v>-0.19244095481076018</v>
      </c>
      <c r="AS54" s="4">
        <f t="shared" si="31"/>
        <v>-0.89942371181243452</v>
      </c>
      <c r="AT54" s="4">
        <f t="shared" si="32"/>
        <v>-0.69097465491978649</v>
      </c>
      <c r="AU54" s="4">
        <f t="shared" si="33"/>
        <v>-0.40752504145296498</v>
      </c>
      <c r="AV54" s="4">
        <f t="shared" si="34"/>
        <v>0.19011679465953041</v>
      </c>
      <c r="AW54" s="4">
        <f t="shared" si="35"/>
        <v>-0.19011679465953041</v>
      </c>
      <c r="AX54" s="4">
        <f t="shared" si="36"/>
        <v>-161.89626812623823</v>
      </c>
      <c r="AY54" s="4">
        <f t="shared" si="37"/>
        <v>-124.37543788556157</v>
      </c>
      <c r="AZ54" s="4">
        <f t="shared" si="38"/>
        <v>-73.3545074615337</v>
      </c>
      <c r="BA54" s="4">
        <f t="shared" si="39"/>
        <v>34.221023038715472</v>
      </c>
      <c r="BB54" s="4">
        <f t="shared" si="40"/>
        <v>-34.221023038715472</v>
      </c>
      <c r="BC54" s="4">
        <f t="shared" si="41"/>
        <v>-0.55889145496535808</v>
      </c>
      <c r="BD54" s="4">
        <f t="shared" si="42"/>
        <v>-0.45428571428571429</v>
      </c>
      <c r="BE54" s="4">
        <f t="shared" si="43"/>
        <v>-0.19168591224018477</v>
      </c>
      <c r="BF54" s="4">
        <f t="shared" si="44"/>
        <v>0.21387283236994237</v>
      </c>
      <c r="BG54" s="4">
        <f t="shared" si="45"/>
        <v>-0.17619047619047631</v>
      </c>
      <c r="BH54" s="4">
        <f t="shared" si="46"/>
        <v>1.2791903602726218</v>
      </c>
      <c r="BI54" s="4">
        <f t="shared" si="47"/>
        <v>3.3772520718140591</v>
      </c>
      <c r="BJ54" s="4">
        <f t="shared" si="48"/>
        <v>0.37876662241131348</v>
      </c>
      <c r="BK54" s="4">
        <f t="shared" si="49"/>
        <v>0.27215260824940496</v>
      </c>
      <c r="BL54" s="4">
        <f t="shared" si="50"/>
        <v>1.9920239376357052</v>
      </c>
      <c r="BM54" s="4">
        <f t="shared" si="51"/>
        <v>0.13662115354518162</v>
      </c>
      <c r="BN54" s="3">
        <f>IF(H54="H",I54-1,-1)</f>
        <v>-1</v>
      </c>
    </row>
    <row r="55" spans="1:66" x14ac:dyDescent="0.25">
      <c r="A55" t="s">
        <v>82</v>
      </c>
      <c r="B55" t="s">
        <v>111</v>
      </c>
      <c r="C55" t="s">
        <v>84</v>
      </c>
      <c r="D55" t="s">
        <v>11</v>
      </c>
      <c r="E55" t="s">
        <v>96</v>
      </c>
      <c r="F55" s="3">
        <v>0</v>
      </c>
      <c r="G55" s="3">
        <v>1</v>
      </c>
      <c r="H55" s="3" t="str">
        <f t="shared" si="52"/>
        <v>A</v>
      </c>
      <c r="I55" s="3">
        <v>4</v>
      </c>
      <c r="J55" s="3">
        <v>3.8</v>
      </c>
      <c r="K55" s="3">
        <v>1.83</v>
      </c>
      <c r="L55" s="3">
        <v>1.73</v>
      </c>
      <c r="M55" s="3">
        <v>2.1</v>
      </c>
      <c r="N55" s="3">
        <f t="shared" si="0"/>
        <v>1</v>
      </c>
      <c r="O55" s="3">
        <f t="shared" si="1"/>
        <v>5.9605982168535965E-2</v>
      </c>
      <c r="P55" s="3">
        <f t="shared" si="2"/>
        <v>5.4225158271401064E-2</v>
      </c>
      <c r="Q55" s="3">
        <f t="shared" si="3"/>
        <v>4.2384239286741439</v>
      </c>
      <c r="R55" s="3">
        <f t="shared" si="4"/>
        <v>4.0265027322404361</v>
      </c>
      <c r="S55" s="3">
        <f t="shared" si="5"/>
        <v>1.9390789473684209</v>
      </c>
      <c r="T55" s="3">
        <f t="shared" si="6"/>
        <v>1.8331183491515672</v>
      </c>
      <c r="U55" s="3">
        <f t="shared" si="7"/>
        <v>2.2251725625539258</v>
      </c>
      <c r="V55" s="4">
        <f t="shared" si="8"/>
        <v>0.25</v>
      </c>
      <c r="W55" s="4">
        <f t="shared" si="9"/>
        <v>0.26315789473684209</v>
      </c>
      <c r="X55" s="4">
        <f t="shared" si="10"/>
        <v>0.54644808743169393</v>
      </c>
      <c r="Y55" s="4">
        <f t="shared" si="11"/>
        <v>0.5780346820809249</v>
      </c>
      <c r="Z55" s="4">
        <f t="shared" si="12"/>
        <v>0.47619047619047616</v>
      </c>
      <c r="AA55" s="4">
        <f t="shared" si="13"/>
        <v>1.0526315789473684</v>
      </c>
      <c r="AB55" s="4">
        <f t="shared" si="14"/>
        <v>2.1857923497267757</v>
      </c>
      <c r="AC55" s="4">
        <f t="shared" si="15"/>
        <v>0.95</v>
      </c>
      <c r="AD55" s="4">
        <f t="shared" si="16"/>
        <v>2.0765027322404368</v>
      </c>
      <c r="AE55" s="4">
        <f t="shared" si="17"/>
        <v>0.45750000000000002</v>
      </c>
      <c r="AF55" s="4">
        <f t="shared" si="18"/>
        <v>0.48157894736842111</v>
      </c>
      <c r="AG55" s="4">
        <f t="shared" si="19"/>
        <v>0.82380952380952377</v>
      </c>
      <c r="AH55" s="4">
        <f t="shared" si="20"/>
        <v>1.2138728323699424</v>
      </c>
      <c r="AI55" s="4">
        <f t="shared" si="21"/>
        <v>2.299344981305723</v>
      </c>
      <c r="AJ55" s="4">
        <f t="shared" si="22"/>
        <v>0.21192119643370777</v>
      </c>
      <c r="AK55" s="4">
        <f t="shared" si="23"/>
        <v>2.0874237848720152</v>
      </c>
      <c r="AL55" s="4">
        <f t="shared" si="24"/>
        <v>-0.39205421340235858</v>
      </c>
      <c r="AM55" s="4">
        <f t="shared" si="25"/>
        <v>0.39205421340235858</v>
      </c>
      <c r="AN55" s="4">
        <f t="shared" si="26"/>
        <v>1.1496724906528615</v>
      </c>
      <c r="AO55" s="4">
        <f t="shared" si="27"/>
        <v>0.10596059821685389</v>
      </c>
      <c r="AP55" s="4">
        <f t="shared" si="28"/>
        <v>1.0437118924360076</v>
      </c>
      <c r="AQ55" s="4">
        <f t="shared" si="29"/>
        <v>-0.19602710670117929</v>
      </c>
      <c r="AR55" s="4">
        <f t="shared" si="30"/>
        <v>0.19602710670117929</v>
      </c>
      <c r="AS55" s="4">
        <f t="shared" si="31"/>
        <v>0.85491169838965608</v>
      </c>
      <c r="AT55" s="4">
        <f t="shared" si="32"/>
        <v>0.10556668567866682</v>
      </c>
      <c r="AU55" s="4">
        <f t="shared" si="33"/>
        <v>0.80678338351697609</v>
      </c>
      <c r="AV55" s="4">
        <f t="shared" si="34"/>
        <v>-0.19357256791560826</v>
      </c>
      <c r="AW55" s="4">
        <f t="shared" si="35"/>
        <v>0.19357256791560826</v>
      </c>
      <c r="AX55" s="4">
        <f t="shared" si="36"/>
        <v>153.8841057101381</v>
      </c>
      <c r="AY55" s="4">
        <f t="shared" si="37"/>
        <v>19.00200342216003</v>
      </c>
      <c r="AZ55" s="4">
        <f t="shared" si="38"/>
        <v>145.22100903305571</v>
      </c>
      <c r="BA55" s="4">
        <f t="shared" si="39"/>
        <v>-34.843062224809486</v>
      </c>
      <c r="BB55" s="4">
        <f t="shared" si="40"/>
        <v>34.843062224809486</v>
      </c>
      <c r="BC55" s="4">
        <f t="shared" si="41"/>
        <v>1.1857923497267759</v>
      </c>
      <c r="BD55" s="4">
        <f t="shared" si="42"/>
        <v>5.2631578947368571E-2</v>
      </c>
      <c r="BE55" s="4">
        <f t="shared" si="43"/>
        <v>1.0765027322404368</v>
      </c>
      <c r="BF55" s="4">
        <f t="shared" si="44"/>
        <v>-0.17619047619047629</v>
      </c>
      <c r="BG55" s="4">
        <f t="shared" si="45"/>
        <v>0.21387283236994234</v>
      </c>
      <c r="BH55" s="4">
        <f t="shared" si="46"/>
        <v>1.2707764027162767</v>
      </c>
      <c r="BI55" s="4">
        <f t="shared" si="47"/>
        <v>3.401335202761</v>
      </c>
      <c r="BJ55" s="4">
        <f t="shared" si="48"/>
        <v>0.37361104594593808</v>
      </c>
      <c r="BK55" s="4">
        <f t="shared" si="49"/>
        <v>0.27722419288956557</v>
      </c>
      <c r="BL55" s="4">
        <f t="shared" si="50"/>
        <v>2.0291454558527464</v>
      </c>
      <c r="BM55" s="4">
        <f t="shared" si="51"/>
        <v>0.13662115354518159</v>
      </c>
      <c r="BN55" s="3">
        <f>IF(H55="H",I55-1,-1)</f>
        <v>-1</v>
      </c>
    </row>
    <row r="56" spans="1:66" x14ac:dyDescent="0.25">
      <c r="A56" t="s">
        <v>82</v>
      </c>
      <c r="B56" t="s">
        <v>112</v>
      </c>
      <c r="C56" t="s">
        <v>93</v>
      </c>
      <c r="D56" t="s">
        <v>12</v>
      </c>
      <c r="E56" t="s">
        <v>23</v>
      </c>
      <c r="F56" s="3">
        <v>2</v>
      </c>
      <c r="G56" s="3">
        <v>2</v>
      </c>
      <c r="H56" s="3" t="str">
        <f t="shared" si="52"/>
        <v>D</v>
      </c>
      <c r="I56" s="3">
        <v>1.62</v>
      </c>
      <c r="J56" s="3">
        <v>4.33</v>
      </c>
      <c r="K56" s="3">
        <v>4.75</v>
      </c>
      <c r="L56" s="3">
        <v>1.53</v>
      </c>
      <c r="M56" s="3">
        <v>2.5</v>
      </c>
      <c r="N56" s="3">
        <f t="shared" si="0"/>
        <v>4</v>
      </c>
      <c r="O56" s="3">
        <f t="shared" si="1"/>
        <v>5.8757148623847621E-2</v>
      </c>
      <c r="P56" s="3">
        <f t="shared" si="2"/>
        <v>5.3594771241830097E-2</v>
      </c>
      <c r="Q56" s="3">
        <f t="shared" si="3"/>
        <v>1.7151865807706332</v>
      </c>
      <c r="R56" s="3">
        <f t="shared" si="4"/>
        <v>4.58441845354126</v>
      </c>
      <c r="S56" s="3">
        <f t="shared" si="5"/>
        <v>5.029096455963276</v>
      </c>
      <c r="T56" s="3">
        <f t="shared" si="6"/>
        <v>1.6198984373944869</v>
      </c>
      <c r="U56" s="3">
        <f t="shared" si="7"/>
        <v>2.6468928715596189</v>
      </c>
      <c r="V56" s="4">
        <f t="shared" si="8"/>
        <v>0.61728395061728392</v>
      </c>
      <c r="W56" s="4">
        <f t="shared" si="9"/>
        <v>0.23094688221709006</v>
      </c>
      <c r="X56" s="4">
        <f t="shared" si="10"/>
        <v>0.21052631578947367</v>
      </c>
      <c r="Y56" s="4">
        <f t="shared" si="11"/>
        <v>0.65359477124183007</v>
      </c>
      <c r="Z56" s="4">
        <f t="shared" si="12"/>
        <v>0.4</v>
      </c>
      <c r="AA56" s="4">
        <f t="shared" si="13"/>
        <v>0.37413394919168591</v>
      </c>
      <c r="AB56" s="4">
        <f t="shared" si="14"/>
        <v>0.34105263157894739</v>
      </c>
      <c r="AC56" s="4">
        <f t="shared" si="15"/>
        <v>2.6728395061728394</v>
      </c>
      <c r="AD56" s="4">
        <f t="shared" si="16"/>
        <v>0.91157894736842104</v>
      </c>
      <c r="AE56" s="4">
        <f t="shared" si="17"/>
        <v>2.9320987654320985</v>
      </c>
      <c r="AF56" s="4">
        <f t="shared" si="18"/>
        <v>1.0969976905311778</v>
      </c>
      <c r="AG56" s="4">
        <f t="shared" si="19"/>
        <v>0.61199999999999999</v>
      </c>
      <c r="AH56" s="4">
        <f t="shared" si="20"/>
        <v>1.6339869281045751</v>
      </c>
      <c r="AI56" s="4">
        <f t="shared" si="21"/>
        <v>-3.3139098751926426</v>
      </c>
      <c r="AJ56" s="4">
        <f t="shared" si="22"/>
        <v>-2.8692318727706265</v>
      </c>
      <c r="AK56" s="4">
        <f t="shared" si="23"/>
        <v>-0.44467800242201605</v>
      </c>
      <c r="AL56" s="4">
        <f t="shared" si="24"/>
        <v>-1.026994434165132</v>
      </c>
      <c r="AM56" s="4">
        <f t="shared" si="25"/>
        <v>1.026994434165132</v>
      </c>
      <c r="AN56" s="4">
        <f t="shared" si="26"/>
        <v>-1.6569549375963213</v>
      </c>
      <c r="AO56" s="4">
        <f t="shared" si="27"/>
        <v>-1.4346159363853133</v>
      </c>
      <c r="AP56" s="4">
        <f t="shared" si="28"/>
        <v>-0.22233900121100802</v>
      </c>
      <c r="AQ56" s="4">
        <f t="shared" si="29"/>
        <v>-0.51349721708256602</v>
      </c>
      <c r="AR56" s="4">
        <f t="shared" si="30"/>
        <v>0.51349721708256602</v>
      </c>
      <c r="AS56" s="4">
        <f t="shared" si="31"/>
        <v>-1.0277950184438867</v>
      </c>
      <c r="AT56" s="4">
        <f t="shared" si="32"/>
        <v>-0.96205252222013182</v>
      </c>
      <c r="AU56" s="4">
        <f t="shared" si="33"/>
        <v>-0.21878022662850705</v>
      </c>
      <c r="AV56" s="4">
        <f t="shared" si="34"/>
        <v>-0.47438698686028496</v>
      </c>
      <c r="AW56" s="4">
        <f t="shared" si="35"/>
        <v>0.47438698686028496</v>
      </c>
      <c r="AX56" s="4">
        <f t="shared" si="36"/>
        <v>-185.00310331989959</v>
      </c>
      <c r="AY56" s="4">
        <f t="shared" si="37"/>
        <v>-173.16945399962373</v>
      </c>
      <c r="AZ56" s="4">
        <f t="shared" si="38"/>
        <v>-39.380440793131271</v>
      </c>
      <c r="BA56" s="4">
        <f t="shared" si="39"/>
        <v>-85.389657634851289</v>
      </c>
      <c r="BB56" s="4">
        <f t="shared" si="40"/>
        <v>85.389657634851289</v>
      </c>
      <c r="BC56" s="4">
        <f t="shared" si="41"/>
        <v>-0.6589473684210525</v>
      </c>
      <c r="BD56" s="4">
        <f t="shared" si="42"/>
        <v>-0.62586605080831403</v>
      </c>
      <c r="BE56" s="4">
        <f t="shared" si="43"/>
        <v>-8.8421052631578956E-2</v>
      </c>
      <c r="BF56" s="4">
        <f t="shared" si="44"/>
        <v>-0.38799999999999996</v>
      </c>
      <c r="BG56" s="4">
        <f t="shared" si="45"/>
        <v>0.63398692810457502</v>
      </c>
      <c r="BH56" s="4">
        <f t="shared" si="46"/>
        <v>1.7987138333848547</v>
      </c>
      <c r="BI56" s="4">
        <f t="shared" si="47"/>
        <v>3.7762338300917229</v>
      </c>
      <c r="BJ56" s="4">
        <f t="shared" si="48"/>
        <v>0.47632480251922449</v>
      </c>
      <c r="BK56" s="4">
        <f t="shared" si="49"/>
        <v>0.72619472863900558</v>
      </c>
      <c r="BL56" s="4">
        <f t="shared" si="50"/>
        <v>2.1333956544770531</v>
      </c>
      <c r="BM56" s="4">
        <f t="shared" si="51"/>
        <v>0.34039383511213417</v>
      </c>
      <c r="BN56" s="3">
        <f>IF(H56="H",I56-1,-1)</f>
        <v>-1</v>
      </c>
    </row>
    <row r="57" spans="1:66" x14ac:dyDescent="0.25">
      <c r="A57" t="s">
        <v>82</v>
      </c>
      <c r="B57" t="s">
        <v>112</v>
      </c>
      <c r="C57" t="s">
        <v>93</v>
      </c>
      <c r="D57" t="s">
        <v>15</v>
      </c>
      <c r="E57" t="s">
        <v>13</v>
      </c>
      <c r="F57" s="3">
        <v>3</v>
      </c>
      <c r="G57" s="3">
        <v>1</v>
      </c>
      <c r="H57" s="3" t="str">
        <f t="shared" si="52"/>
        <v>H</v>
      </c>
      <c r="I57" s="3">
        <v>1.5</v>
      </c>
      <c r="J57" s="3">
        <v>4.75</v>
      </c>
      <c r="K57" s="3">
        <v>5.5</v>
      </c>
      <c r="L57" s="3">
        <v>1.44</v>
      </c>
      <c r="M57" s="3">
        <v>2.75</v>
      </c>
      <c r="N57" s="3">
        <f t="shared" si="0"/>
        <v>4</v>
      </c>
      <c r="O57" s="3">
        <f t="shared" si="1"/>
        <v>5.901116427432207E-2</v>
      </c>
      <c r="P57" s="3">
        <f t="shared" si="2"/>
        <v>5.8080808080808066E-2</v>
      </c>
      <c r="Q57" s="3">
        <f t="shared" si="3"/>
        <v>1.5885167464114831</v>
      </c>
      <c r="R57" s="3">
        <f t="shared" si="4"/>
        <v>5.0303030303030294</v>
      </c>
      <c r="S57" s="3">
        <f t="shared" si="5"/>
        <v>5.8245614035087714</v>
      </c>
      <c r="T57" s="3">
        <f t="shared" si="6"/>
        <v>1.5249760765550238</v>
      </c>
      <c r="U57" s="3">
        <f t="shared" si="7"/>
        <v>2.9122807017543857</v>
      </c>
      <c r="V57" s="4">
        <f t="shared" si="8"/>
        <v>0.66666666666666663</v>
      </c>
      <c r="W57" s="4">
        <f t="shared" si="9"/>
        <v>0.21052631578947367</v>
      </c>
      <c r="X57" s="4">
        <f t="shared" si="10"/>
        <v>0.18181818181818182</v>
      </c>
      <c r="Y57" s="4">
        <f t="shared" si="11"/>
        <v>0.69444444444444442</v>
      </c>
      <c r="Z57" s="4">
        <f t="shared" si="12"/>
        <v>0.36363636363636365</v>
      </c>
      <c r="AA57" s="4">
        <f t="shared" si="13"/>
        <v>0.31578947368421051</v>
      </c>
      <c r="AB57" s="4">
        <f t="shared" si="14"/>
        <v>0.27272727272727271</v>
      </c>
      <c r="AC57" s="4">
        <f t="shared" si="15"/>
        <v>3.1666666666666665</v>
      </c>
      <c r="AD57" s="4">
        <f t="shared" si="16"/>
        <v>0.86363636363636365</v>
      </c>
      <c r="AE57" s="4">
        <f t="shared" si="17"/>
        <v>3.6666666666666665</v>
      </c>
      <c r="AF57" s="4">
        <f t="shared" si="18"/>
        <v>1.1578947368421053</v>
      </c>
      <c r="AG57" s="4">
        <f t="shared" si="19"/>
        <v>0.52363636363636357</v>
      </c>
      <c r="AH57" s="4">
        <f t="shared" si="20"/>
        <v>1.9097222222222223</v>
      </c>
      <c r="AI57" s="4">
        <f t="shared" si="21"/>
        <v>-4.2360446570972883</v>
      </c>
      <c r="AJ57" s="4">
        <f t="shared" si="22"/>
        <v>-3.4417862838915463</v>
      </c>
      <c r="AK57" s="4">
        <f t="shared" si="23"/>
        <v>-0.794258373205742</v>
      </c>
      <c r="AL57" s="4">
        <f t="shared" si="24"/>
        <v>-1.3873046251993619</v>
      </c>
      <c r="AM57" s="4">
        <f t="shared" si="25"/>
        <v>1.3873046251993619</v>
      </c>
      <c r="AN57" s="4">
        <f t="shared" si="26"/>
        <v>-2.1180223285486441</v>
      </c>
      <c r="AO57" s="4">
        <f t="shared" si="27"/>
        <v>-1.7208931419457731</v>
      </c>
      <c r="AP57" s="4">
        <f t="shared" si="28"/>
        <v>-0.397129186602871</v>
      </c>
      <c r="AQ57" s="4">
        <f t="shared" si="29"/>
        <v>-0.69365231259968096</v>
      </c>
      <c r="AR57" s="4">
        <f t="shared" si="30"/>
        <v>0.69365231259968096</v>
      </c>
      <c r="AS57" s="4">
        <f t="shared" si="31"/>
        <v>-1.129685261041071</v>
      </c>
      <c r="AT57" s="4">
        <f t="shared" si="32"/>
        <v>-1.0443945998862554</v>
      </c>
      <c r="AU57" s="4">
        <f t="shared" si="33"/>
        <v>-0.3780290906854043</v>
      </c>
      <c r="AV57" s="4">
        <f t="shared" si="34"/>
        <v>-0.60645305503768943</v>
      </c>
      <c r="AW57" s="4">
        <f t="shared" si="35"/>
        <v>0.60645305503768943</v>
      </c>
      <c r="AX57" s="4">
        <f t="shared" si="36"/>
        <v>-203.34334698739278</v>
      </c>
      <c r="AY57" s="4">
        <f t="shared" si="37"/>
        <v>-187.99102797952597</v>
      </c>
      <c r="AZ57" s="4">
        <f t="shared" si="38"/>
        <v>-68.045236323372777</v>
      </c>
      <c r="BA57" s="4">
        <f t="shared" si="39"/>
        <v>-109.16154990678409</v>
      </c>
      <c r="BB57" s="4">
        <f t="shared" si="40"/>
        <v>109.16154990678409</v>
      </c>
      <c r="BC57" s="4">
        <f t="shared" si="41"/>
        <v>-0.72727272727272729</v>
      </c>
      <c r="BD57" s="4">
        <f t="shared" si="42"/>
        <v>-0.68421052631578949</v>
      </c>
      <c r="BE57" s="4">
        <f t="shared" si="43"/>
        <v>-0.13636363636363644</v>
      </c>
      <c r="BF57" s="4">
        <f t="shared" si="44"/>
        <v>-0.47636363636363638</v>
      </c>
      <c r="BG57" s="4">
        <f t="shared" si="45"/>
        <v>0.90972222222222221</v>
      </c>
      <c r="BH57" s="4">
        <f t="shared" si="46"/>
        <v>2.2516961578742469</v>
      </c>
      <c r="BI57" s="4">
        <f t="shared" si="47"/>
        <v>4.1477937267410949</v>
      </c>
      <c r="BJ57" s="4">
        <f t="shared" si="48"/>
        <v>0.54286599243289657</v>
      </c>
      <c r="BK57" s="4">
        <f t="shared" si="49"/>
        <v>0.9809725080499303</v>
      </c>
      <c r="BL57" s="4">
        <f t="shared" si="50"/>
        <v>2.2186283891547047</v>
      </c>
      <c r="BM57" s="4">
        <f t="shared" si="51"/>
        <v>0.44215268895196996</v>
      </c>
      <c r="BN57" s="3">
        <f>IF(H57="H",I57-1,-1)</f>
        <v>0.5</v>
      </c>
    </row>
    <row r="58" spans="1:66" x14ac:dyDescent="0.25">
      <c r="A58" t="s">
        <v>82</v>
      </c>
      <c r="B58" t="s">
        <v>112</v>
      </c>
      <c r="C58" t="s">
        <v>93</v>
      </c>
      <c r="D58" t="s">
        <v>24</v>
      </c>
      <c r="E58" t="s">
        <v>21</v>
      </c>
      <c r="F58" s="3">
        <v>0</v>
      </c>
      <c r="G58" s="3">
        <v>1</v>
      </c>
      <c r="H58" s="3" t="str">
        <f t="shared" si="52"/>
        <v>A</v>
      </c>
      <c r="I58" s="3">
        <v>1.85</v>
      </c>
      <c r="J58" s="3">
        <v>3.75</v>
      </c>
      <c r="K58" s="3">
        <v>4</v>
      </c>
      <c r="L58" s="3">
        <v>1.73</v>
      </c>
      <c r="M58" s="3">
        <v>2.1</v>
      </c>
      <c r="N58" s="3">
        <f t="shared" si="0"/>
        <v>1</v>
      </c>
      <c r="O58" s="3">
        <f t="shared" si="1"/>
        <v>5.7207207207207178E-2</v>
      </c>
      <c r="P58" s="3">
        <f t="shared" si="2"/>
        <v>5.4225158271401064E-2</v>
      </c>
      <c r="Q58" s="3">
        <f t="shared" si="3"/>
        <v>1.9558333333333333</v>
      </c>
      <c r="R58" s="3">
        <f t="shared" si="4"/>
        <v>3.9645270270270268</v>
      </c>
      <c r="S58" s="3">
        <f t="shared" si="5"/>
        <v>4.2288288288288287</v>
      </c>
      <c r="T58" s="3">
        <f t="shared" si="6"/>
        <v>1.8289684684684684</v>
      </c>
      <c r="U58" s="3">
        <f t="shared" si="7"/>
        <v>2.2201351351351351</v>
      </c>
      <c r="V58" s="4">
        <f t="shared" si="8"/>
        <v>0.54054054054054046</v>
      </c>
      <c r="W58" s="4">
        <f t="shared" si="9"/>
        <v>0.26666666666666666</v>
      </c>
      <c r="X58" s="4">
        <f t="shared" si="10"/>
        <v>0.25</v>
      </c>
      <c r="Y58" s="4">
        <f t="shared" si="11"/>
        <v>0.5780346820809249</v>
      </c>
      <c r="Z58" s="4">
        <f t="shared" si="12"/>
        <v>0.47619047619047616</v>
      </c>
      <c r="AA58" s="4">
        <f t="shared" si="13"/>
        <v>0.49333333333333335</v>
      </c>
      <c r="AB58" s="4">
        <f t="shared" si="14"/>
        <v>0.46250000000000002</v>
      </c>
      <c r="AC58" s="4">
        <f t="shared" si="15"/>
        <v>2.0270270270270268</v>
      </c>
      <c r="AD58" s="4">
        <f t="shared" si="16"/>
        <v>0.9375</v>
      </c>
      <c r="AE58" s="4">
        <f t="shared" si="17"/>
        <v>2.1621621621621618</v>
      </c>
      <c r="AF58" s="4">
        <f t="shared" si="18"/>
        <v>1.0666666666666667</v>
      </c>
      <c r="AG58" s="4">
        <f t="shared" si="19"/>
        <v>0.82380952380952377</v>
      </c>
      <c r="AH58" s="4">
        <f t="shared" si="20"/>
        <v>1.2138728323699424</v>
      </c>
      <c r="AI58" s="4">
        <f t="shared" si="21"/>
        <v>-2.2729954954954952</v>
      </c>
      <c r="AJ58" s="4">
        <f t="shared" si="22"/>
        <v>-2.0086936936936937</v>
      </c>
      <c r="AK58" s="4">
        <f t="shared" si="23"/>
        <v>-0.26430180180180196</v>
      </c>
      <c r="AL58" s="4">
        <f t="shared" si="24"/>
        <v>-0.39116666666666666</v>
      </c>
      <c r="AM58" s="4">
        <f t="shared" si="25"/>
        <v>0.39116666666666666</v>
      </c>
      <c r="AN58" s="4">
        <f t="shared" si="26"/>
        <v>-1.1364977477477476</v>
      </c>
      <c r="AO58" s="4">
        <f t="shared" si="27"/>
        <v>-1.0043468468468468</v>
      </c>
      <c r="AP58" s="4">
        <f t="shared" si="28"/>
        <v>-0.13215090090090098</v>
      </c>
      <c r="AQ58" s="4">
        <f t="shared" si="29"/>
        <v>-0.19558333333333333</v>
      </c>
      <c r="AR58" s="4">
        <f t="shared" si="30"/>
        <v>0.19558333333333333</v>
      </c>
      <c r="AS58" s="4">
        <f t="shared" si="31"/>
        <v>-0.84920000216355918</v>
      </c>
      <c r="AT58" s="4">
        <f t="shared" si="32"/>
        <v>-0.78756686989595626</v>
      </c>
      <c r="AU58" s="4">
        <f t="shared" si="33"/>
        <v>-0.13138957423698042</v>
      </c>
      <c r="AV58" s="4">
        <f t="shared" si="34"/>
        <v>-0.19314518045404183</v>
      </c>
      <c r="AW58" s="4">
        <f t="shared" si="35"/>
        <v>0.19314518045404183</v>
      </c>
      <c r="AX58" s="4">
        <f t="shared" si="36"/>
        <v>-152.85600038944065</v>
      </c>
      <c r="AY58" s="4">
        <f t="shared" si="37"/>
        <v>-141.76203658127213</v>
      </c>
      <c r="AZ58" s="4">
        <f t="shared" si="38"/>
        <v>-23.650123362656476</v>
      </c>
      <c r="BA58" s="4">
        <f t="shared" si="39"/>
        <v>-34.766132481727531</v>
      </c>
      <c r="BB58" s="4">
        <f t="shared" si="40"/>
        <v>34.766132481727531</v>
      </c>
      <c r="BC58" s="4">
        <f t="shared" si="41"/>
        <v>-0.53749999999999998</v>
      </c>
      <c r="BD58" s="4">
        <f t="shared" si="42"/>
        <v>-0.50666666666666671</v>
      </c>
      <c r="BE58" s="4">
        <f t="shared" si="43"/>
        <v>-6.2500000000000042E-2</v>
      </c>
      <c r="BF58" s="4">
        <f t="shared" si="44"/>
        <v>-0.1761904761904762</v>
      </c>
      <c r="BG58" s="4">
        <f t="shared" si="45"/>
        <v>0.2138728323699422</v>
      </c>
      <c r="BH58" s="4">
        <f t="shared" si="46"/>
        <v>1.2430616986606973</v>
      </c>
      <c r="BI58" s="4">
        <f t="shared" si="47"/>
        <v>3.3830630630630627</v>
      </c>
      <c r="BJ58" s="4">
        <f t="shared" si="48"/>
        <v>0.36743675050952657</v>
      </c>
      <c r="BK58" s="4">
        <f t="shared" si="49"/>
        <v>0.27659660257413782</v>
      </c>
      <c r="BL58" s="4">
        <f t="shared" si="50"/>
        <v>2.0245518018018016</v>
      </c>
      <c r="BM58" s="4">
        <f t="shared" si="51"/>
        <v>0.13662115354518151</v>
      </c>
      <c r="BN58" s="3">
        <f>IF(H58="H",I58-1,-1)</f>
        <v>-1</v>
      </c>
    </row>
    <row r="59" spans="1:66" x14ac:dyDescent="0.25">
      <c r="A59" t="s">
        <v>82</v>
      </c>
      <c r="B59" t="s">
        <v>112</v>
      </c>
      <c r="C59" t="s">
        <v>93</v>
      </c>
      <c r="D59" t="s">
        <v>25</v>
      </c>
      <c r="E59" t="s">
        <v>14</v>
      </c>
      <c r="F59" s="3">
        <v>3</v>
      </c>
      <c r="G59" s="3">
        <v>1</v>
      </c>
      <c r="H59" s="3" t="str">
        <f t="shared" si="52"/>
        <v>H</v>
      </c>
      <c r="I59" s="3">
        <v>1.36</v>
      </c>
      <c r="J59" s="3">
        <v>5.25</v>
      </c>
      <c r="K59" s="3">
        <v>7.5</v>
      </c>
      <c r="L59" s="3">
        <v>1.4</v>
      </c>
      <c r="M59" s="3">
        <v>3</v>
      </c>
      <c r="N59" s="3">
        <f t="shared" si="0"/>
        <v>4</v>
      </c>
      <c r="O59" s="3">
        <f t="shared" si="1"/>
        <v>5.9103641456582645E-2</v>
      </c>
      <c r="P59" s="3">
        <f t="shared" si="2"/>
        <v>4.7619047619047561E-2</v>
      </c>
      <c r="Q59" s="3">
        <f t="shared" si="3"/>
        <v>1.4403809523809525</v>
      </c>
      <c r="R59" s="3">
        <f t="shared" si="4"/>
        <v>5.5602941176470591</v>
      </c>
      <c r="S59" s="3">
        <f t="shared" si="5"/>
        <v>7.9432773109243699</v>
      </c>
      <c r="T59" s="3">
        <f t="shared" si="6"/>
        <v>1.4827450980392156</v>
      </c>
      <c r="U59" s="3">
        <f t="shared" si="7"/>
        <v>3.1773109243697482</v>
      </c>
      <c r="V59" s="4">
        <f t="shared" si="8"/>
        <v>0.73529411764705876</v>
      </c>
      <c r="W59" s="4">
        <f t="shared" si="9"/>
        <v>0.19047619047619047</v>
      </c>
      <c r="X59" s="4">
        <f t="shared" si="10"/>
        <v>0.13333333333333333</v>
      </c>
      <c r="Y59" s="4">
        <f t="shared" si="11"/>
        <v>0.7142857142857143</v>
      </c>
      <c r="Z59" s="4">
        <f t="shared" si="12"/>
        <v>0.33333333333333331</v>
      </c>
      <c r="AA59" s="4">
        <f t="shared" si="13"/>
        <v>0.25904761904761908</v>
      </c>
      <c r="AB59" s="4">
        <f t="shared" si="14"/>
        <v>0.18133333333333335</v>
      </c>
      <c r="AC59" s="4">
        <f t="shared" si="15"/>
        <v>3.8602941176470584</v>
      </c>
      <c r="AD59" s="4">
        <f t="shared" si="16"/>
        <v>0.7</v>
      </c>
      <c r="AE59" s="4">
        <f t="shared" si="17"/>
        <v>5.5147058823529411</v>
      </c>
      <c r="AF59" s="4">
        <f t="shared" si="18"/>
        <v>1.4285714285714286</v>
      </c>
      <c r="AG59" s="4">
        <f t="shared" si="19"/>
        <v>0.46666666666666662</v>
      </c>
      <c r="AH59" s="4">
        <f t="shared" si="20"/>
        <v>2.1428571428571428</v>
      </c>
      <c r="AI59" s="4">
        <f t="shared" si="21"/>
        <v>-6.502896358543417</v>
      </c>
      <c r="AJ59" s="4">
        <f t="shared" si="22"/>
        <v>-4.119913165266107</v>
      </c>
      <c r="AK59" s="4">
        <f t="shared" si="23"/>
        <v>-2.3829831932773109</v>
      </c>
      <c r="AL59" s="4">
        <f t="shared" si="24"/>
        <v>-1.6945658263305325</v>
      </c>
      <c r="AM59" s="4">
        <f t="shared" si="25"/>
        <v>1.6945658263305325</v>
      </c>
      <c r="AN59" s="4">
        <f t="shared" si="26"/>
        <v>-3.2514481792717085</v>
      </c>
      <c r="AO59" s="4">
        <f t="shared" si="27"/>
        <v>-2.0599565826330535</v>
      </c>
      <c r="AP59" s="4">
        <f t="shared" si="28"/>
        <v>-1.1914915966386554</v>
      </c>
      <c r="AQ59" s="4">
        <f t="shared" si="29"/>
        <v>-0.84728291316526627</v>
      </c>
      <c r="AR59" s="4">
        <f t="shared" si="30"/>
        <v>0.84728291316526627</v>
      </c>
      <c r="AS59" s="4">
        <f t="shared" si="31"/>
        <v>-1.2724225921829218</v>
      </c>
      <c r="AT59" s="4">
        <f t="shared" si="32"/>
        <v>-1.1188586511867955</v>
      </c>
      <c r="AU59" s="4">
        <f t="shared" si="33"/>
        <v>-0.87255636161297689</v>
      </c>
      <c r="AV59" s="4">
        <f t="shared" si="34"/>
        <v>-0.70291453882760779</v>
      </c>
      <c r="AW59" s="4">
        <f t="shared" si="35"/>
        <v>0.70291453882760779</v>
      </c>
      <c r="AX59" s="4">
        <f t="shared" si="36"/>
        <v>-229.03606659292589</v>
      </c>
      <c r="AY59" s="4">
        <f t="shared" si="37"/>
        <v>-201.39455721362319</v>
      </c>
      <c r="AZ59" s="4">
        <f t="shared" si="38"/>
        <v>-157.06014509033585</v>
      </c>
      <c r="BA59" s="4">
        <f t="shared" si="39"/>
        <v>-126.52461698896941</v>
      </c>
      <c r="BB59" s="4">
        <f t="shared" si="40"/>
        <v>126.52461698896941</v>
      </c>
      <c r="BC59" s="4">
        <f t="shared" si="41"/>
        <v>-0.81866666666666654</v>
      </c>
      <c r="BD59" s="4">
        <f t="shared" si="42"/>
        <v>-0.74095238095238103</v>
      </c>
      <c r="BE59" s="4">
        <f t="shared" si="43"/>
        <v>-0.3</v>
      </c>
      <c r="BF59" s="4">
        <f t="shared" si="44"/>
        <v>-0.53333333333333344</v>
      </c>
      <c r="BG59" s="4">
        <f t="shared" si="45"/>
        <v>1.1428571428571432</v>
      </c>
      <c r="BH59" s="4">
        <f t="shared" si="46"/>
        <v>3.2898823291705628</v>
      </c>
      <c r="BI59" s="4">
        <f t="shared" si="47"/>
        <v>4.9813174603174604</v>
      </c>
      <c r="BJ59" s="4">
        <f t="shared" si="48"/>
        <v>0.66044422090715293</v>
      </c>
      <c r="BK59" s="4">
        <f t="shared" si="49"/>
        <v>1.1982389869653052</v>
      </c>
      <c r="BL59" s="4">
        <f t="shared" si="50"/>
        <v>2.3300280112044818</v>
      </c>
      <c r="BM59" s="4">
        <f t="shared" si="51"/>
        <v>0.51425947722658016</v>
      </c>
      <c r="BN59" s="3">
        <f>IF(H59="H",I59-1,-1)</f>
        <v>0.3600000000000001</v>
      </c>
    </row>
    <row r="60" spans="1:66" x14ac:dyDescent="0.25">
      <c r="A60" t="s">
        <v>82</v>
      </c>
      <c r="B60" t="s">
        <v>112</v>
      </c>
      <c r="C60" t="s">
        <v>94</v>
      </c>
      <c r="D60" t="s">
        <v>90</v>
      </c>
      <c r="E60" t="s">
        <v>20</v>
      </c>
      <c r="F60" s="3">
        <v>0</v>
      </c>
      <c r="G60" s="3">
        <v>8</v>
      </c>
      <c r="H60" s="3" t="str">
        <f t="shared" si="52"/>
        <v>A</v>
      </c>
      <c r="I60" s="3">
        <v>6</v>
      </c>
      <c r="J60" s="3">
        <v>4.2</v>
      </c>
      <c r="K60" s="3">
        <v>1.53</v>
      </c>
      <c r="L60" s="3">
        <v>1.85</v>
      </c>
      <c r="M60" s="3">
        <v>2.0499999999999998</v>
      </c>
      <c r="N60" s="3">
        <f t="shared" si="0"/>
        <v>8</v>
      </c>
      <c r="O60" s="3">
        <f t="shared" si="1"/>
        <v>5.8356676003734842E-2</v>
      </c>
      <c r="P60" s="3">
        <f t="shared" si="2"/>
        <v>2.8345418589320936E-2</v>
      </c>
      <c r="Q60" s="3">
        <f t="shared" si="3"/>
        <v>6.3501400560224095</v>
      </c>
      <c r="R60" s="3">
        <f t="shared" si="4"/>
        <v>4.4450980392156865</v>
      </c>
      <c r="S60" s="3">
        <f t="shared" si="5"/>
        <v>1.6192857142857144</v>
      </c>
      <c r="T60" s="3">
        <f t="shared" si="6"/>
        <v>1.9579598506069096</v>
      </c>
      <c r="U60" s="3">
        <f t="shared" si="7"/>
        <v>2.1696311858076562</v>
      </c>
      <c r="V60" s="4">
        <f t="shared" si="8"/>
        <v>0.16666666666666666</v>
      </c>
      <c r="W60" s="4">
        <f t="shared" si="9"/>
        <v>0.23809523809523808</v>
      </c>
      <c r="X60" s="4">
        <f t="shared" si="10"/>
        <v>0.65359477124183007</v>
      </c>
      <c r="Y60" s="4">
        <f t="shared" si="11"/>
        <v>0.54054054054054046</v>
      </c>
      <c r="Z60" s="4">
        <f t="shared" si="12"/>
        <v>0.48780487804878053</v>
      </c>
      <c r="AA60" s="4">
        <f t="shared" si="13"/>
        <v>1.4285714285714286</v>
      </c>
      <c r="AB60" s="4">
        <f t="shared" si="14"/>
        <v>3.9215686274509802</v>
      </c>
      <c r="AC60" s="4">
        <f t="shared" si="15"/>
        <v>0.70000000000000007</v>
      </c>
      <c r="AD60" s="4">
        <f t="shared" si="16"/>
        <v>2.7450980392156863</v>
      </c>
      <c r="AE60" s="4">
        <f t="shared" si="17"/>
        <v>0.255</v>
      </c>
      <c r="AF60" s="4">
        <f t="shared" si="18"/>
        <v>0.36428571428571427</v>
      </c>
      <c r="AG60" s="4">
        <f t="shared" si="19"/>
        <v>0.90243902439024404</v>
      </c>
      <c r="AH60" s="4">
        <f t="shared" si="20"/>
        <v>1.1081081081081079</v>
      </c>
      <c r="AI60" s="4">
        <f t="shared" si="21"/>
        <v>4.7308543417366948</v>
      </c>
      <c r="AJ60" s="4">
        <f t="shared" si="22"/>
        <v>1.905042016806723</v>
      </c>
      <c r="AK60" s="4">
        <f t="shared" si="23"/>
        <v>2.8258123249299718</v>
      </c>
      <c r="AL60" s="4">
        <f t="shared" si="24"/>
        <v>-0.21167133520074666</v>
      </c>
      <c r="AM60" s="4">
        <f t="shared" si="25"/>
        <v>0.21167133520074666</v>
      </c>
      <c r="AN60" s="4">
        <f t="shared" si="26"/>
        <v>2.3654271708683474</v>
      </c>
      <c r="AO60" s="4">
        <f t="shared" si="27"/>
        <v>0.95252100840336151</v>
      </c>
      <c r="AP60" s="4">
        <f t="shared" si="28"/>
        <v>1.4129061624649859</v>
      </c>
      <c r="AQ60" s="4">
        <f t="shared" si="29"/>
        <v>-0.10583566760037333</v>
      </c>
      <c r="AR60" s="4">
        <f t="shared" si="30"/>
        <v>0.10583566760037333</v>
      </c>
      <c r="AS60" s="4">
        <f t="shared" si="31"/>
        <v>1.1708273742911517</v>
      </c>
      <c r="AT60" s="4">
        <f t="shared" si="32"/>
        <v>0.76108619106891173</v>
      </c>
      <c r="AU60" s="4">
        <f t="shared" si="33"/>
        <v>0.95488054942742084</v>
      </c>
      <c r="AV60" s="4">
        <f t="shared" si="34"/>
        <v>-0.10544314054864398</v>
      </c>
      <c r="AW60" s="4">
        <f t="shared" si="35"/>
        <v>0.10544314054864398</v>
      </c>
      <c r="AX60" s="4">
        <f t="shared" si="36"/>
        <v>210.74892737240728</v>
      </c>
      <c r="AY60" s="4">
        <f t="shared" si="37"/>
        <v>136.99551439240412</v>
      </c>
      <c r="AZ60" s="4">
        <f t="shared" si="38"/>
        <v>171.87849889693575</v>
      </c>
      <c r="BA60" s="4">
        <f t="shared" si="39"/>
        <v>-18.979765298755915</v>
      </c>
      <c r="BB60" s="4">
        <f t="shared" si="40"/>
        <v>18.979765298755915</v>
      </c>
      <c r="BC60" s="4">
        <f t="shared" si="41"/>
        <v>2.9215686274509802</v>
      </c>
      <c r="BD60" s="4">
        <f t="shared" si="42"/>
        <v>0.4285714285714286</v>
      </c>
      <c r="BE60" s="4">
        <f t="shared" si="43"/>
        <v>1.7450980392156861</v>
      </c>
      <c r="BF60" s="4">
        <f t="shared" si="44"/>
        <v>-9.7560975609755962E-2</v>
      </c>
      <c r="BG60" s="4">
        <f t="shared" si="45"/>
        <v>0.10810810810810795</v>
      </c>
      <c r="BH60" s="4">
        <f t="shared" si="46"/>
        <v>2.3803145164821577</v>
      </c>
      <c r="BI60" s="4">
        <f t="shared" si="47"/>
        <v>4.1381746031746038</v>
      </c>
      <c r="BJ60" s="4">
        <f t="shared" si="48"/>
        <v>0.57520881662559564</v>
      </c>
      <c r="BK60" s="4">
        <f t="shared" si="49"/>
        <v>0.14967423650325873</v>
      </c>
      <c r="BL60" s="4">
        <f t="shared" si="50"/>
        <v>2.0637955182072831</v>
      </c>
      <c r="BM60" s="4">
        <f t="shared" si="51"/>
        <v>7.2523772429389385E-2</v>
      </c>
      <c r="BN60" s="3">
        <f>IF(H60="H",I60-1,-1)</f>
        <v>-1</v>
      </c>
    </row>
    <row r="61" spans="1:66" x14ac:dyDescent="0.25">
      <c r="A61" t="s">
        <v>82</v>
      </c>
      <c r="B61" t="s">
        <v>113</v>
      </c>
      <c r="C61" t="s">
        <v>87</v>
      </c>
      <c r="D61" t="s">
        <v>21</v>
      </c>
      <c r="E61" t="s">
        <v>15</v>
      </c>
      <c r="F61" s="3">
        <v>6</v>
      </c>
      <c r="G61" s="3">
        <v>1</v>
      </c>
      <c r="H61" s="3" t="str">
        <f t="shared" si="52"/>
        <v>H</v>
      </c>
      <c r="I61" s="3">
        <v>2.4500000000000002</v>
      </c>
      <c r="J61" s="3">
        <v>3.6</v>
      </c>
      <c r="K61" s="3">
        <v>2.7</v>
      </c>
      <c r="L61" s="3">
        <v>1.5</v>
      </c>
      <c r="M61" s="3">
        <v>2.63</v>
      </c>
      <c r="N61" s="3">
        <f t="shared" si="0"/>
        <v>7</v>
      </c>
      <c r="O61" s="3">
        <f t="shared" si="1"/>
        <v>5.6311413454270376E-2</v>
      </c>
      <c r="P61" s="3">
        <f t="shared" si="2"/>
        <v>4.6894803548795938E-2</v>
      </c>
      <c r="Q61" s="3">
        <f t="shared" si="3"/>
        <v>2.5879629629629628</v>
      </c>
      <c r="R61" s="3">
        <f t="shared" si="4"/>
        <v>3.8027210884353733</v>
      </c>
      <c r="S61" s="3">
        <f t="shared" si="5"/>
        <v>2.8520408163265301</v>
      </c>
      <c r="T61" s="3">
        <f t="shared" si="6"/>
        <v>1.5844671201814056</v>
      </c>
      <c r="U61" s="3">
        <f t="shared" si="7"/>
        <v>2.7780990173847311</v>
      </c>
      <c r="V61" s="4">
        <f t="shared" si="8"/>
        <v>0.4081632653061224</v>
      </c>
      <c r="W61" s="4">
        <f t="shared" si="9"/>
        <v>0.27777777777777779</v>
      </c>
      <c r="X61" s="4">
        <f t="shared" si="10"/>
        <v>0.37037037037037035</v>
      </c>
      <c r="Y61" s="4">
        <f t="shared" si="11"/>
        <v>0.66666666666666663</v>
      </c>
      <c r="Z61" s="4">
        <f t="shared" si="12"/>
        <v>0.38022813688212931</v>
      </c>
      <c r="AA61" s="4">
        <f t="shared" si="13"/>
        <v>0.68055555555555558</v>
      </c>
      <c r="AB61" s="4">
        <f t="shared" si="14"/>
        <v>0.90740740740740744</v>
      </c>
      <c r="AC61" s="4">
        <f t="shared" si="15"/>
        <v>1.4693877551020407</v>
      </c>
      <c r="AD61" s="4">
        <f t="shared" si="16"/>
        <v>1.3333333333333333</v>
      </c>
      <c r="AE61" s="4">
        <f t="shared" si="17"/>
        <v>1.1020408163265305</v>
      </c>
      <c r="AF61" s="4">
        <f t="shared" si="18"/>
        <v>0.75</v>
      </c>
      <c r="AG61" s="4">
        <f t="shared" si="19"/>
        <v>0.57034220532319391</v>
      </c>
      <c r="AH61" s="4">
        <f t="shared" si="20"/>
        <v>1.7533333333333332</v>
      </c>
      <c r="AI61" s="4">
        <f t="shared" si="21"/>
        <v>-0.26407785336356726</v>
      </c>
      <c r="AJ61" s="4">
        <f t="shared" si="22"/>
        <v>-1.2147581254724105</v>
      </c>
      <c r="AK61" s="4">
        <f t="shared" si="23"/>
        <v>0.95068027210884321</v>
      </c>
      <c r="AL61" s="4">
        <f t="shared" si="24"/>
        <v>-1.1936318972033255</v>
      </c>
      <c r="AM61" s="4">
        <f t="shared" si="25"/>
        <v>1.1936318972033255</v>
      </c>
      <c r="AN61" s="4">
        <f t="shared" si="26"/>
        <v>-0.13203892668178363</v>
      </c>
      <c r="AO61" s="4">
        <f t="shared" si="27"/>
        <v>-0.60737906273620523</v>
      </c>
      <c r="AP61" s="4">
        <f t="shared" si="28"/>
        <v>0.4753401360544216</v>
      </c>
      <c r="AQ61" s="4">
        <f t="shared" si="29"/>
        <v>-0.59681594860166276</v>
      </c>
      <c r="AR61" s="4">
        <f t="shared" si="30"/>
        <v>0.59681594860166276</v>
      </c>
      <c r="AS61" s="4">
        <f t="shared" si="31"/>
        <v>-0.13127952035544019</v>
      </c>
      <c r="AT61" s="4">
        <f t="shared" si="32"/>
        <v>-0.5458276228222636</v>
      </c>
      <c r="AU61" s="4">
        <f t="shared" si="33"/>
        <v>0.44372582032722052</v>
      </c>
      <c r="AV61" s="4">
        <f t="shared" si="34"/>
        <v>-0.53807499690591931</v>
      </c>
      <c r="AW61" s="4">
        <f t="shared" si="35"/>
        <v>0.53807499690591931</v>
      </c>
      <c r="AX61" s="4">
        <f t="shared" si="36"/>
        <v>-23.630313663979233</v>
      </c>
      <c r="AY61" s="4">
        <f t="shared" si="37"/>
        <v>-98.24897210800745</v>
      </c>
      <c r="AZ61" s="4">
        <f t="shared" si="38"/>
        <v>79.870647658899699</v>
      </c>
      <c r="BA61" s="4">
        <f t="shared" si="39"/>
        <v>-96.853499443065473</v>
      </c>
      <c r="BB61" s="4">
        <f t="shared" si="40"/>
        <v>96.853499443065473</v>
      </c>
      <c r="BC61" s="4">
        <f t="shared" si="41"/>
        <v>-9.2592592592592476E-2</v>
      </c>
      <c r="BD61" s="4">
        <f t="shared" si="42"/>
        <v>-0.31944444444444431</v>
      </c>
      <c r="BE61" s="4">
        <f t="shared" si="43"/>
        <v>0.33333333333333326</v>
      </c>
      <c r="BF61" s="4">
        <f t="shared" si="44"/>
        <v>-0.42965779467680609</v>
      </c>
      <c r="BG61" s="4">
        <f t="shared" si="45"/>
        <v>0.7533333333333333</v>
      </c>
      <c r="BH61" s="4">
        <f t="shared" si="46"/>
        <v>0.63890106117396051</v>
      </c>
      <c r="BI61" s="4">
        <f t="shared" si="47"/>
        <v>3.0809082892416222</v>
      </c>
      <c r="BJ61" s="4">
        <f t="shared" si="48"/>
        <v>0.20737425498998821</v>
      </c>
      <c r="BK61" s="4">
        <f t="shared" si="49"/>
        <v>0.84402520875303566</v>
      </c>
      <c r="BL61" s="4">
        <f t="shared" si="50"/>
        <v>2.1812830687830682</v>
      </c>
      <c r="BM61" s="4">
        <f t="shared" si="51"/>
        <v>0.38693978825220288</v>
      </c>
      <c r="BN61" s="3">
        <f>IF(H61="H",I61-1,-1)</f>
        <v>1.4500000000000002</v>
      </c>
    </row>
    <row r="62" spans="1:66" x14ac:dyDescent="0.25">
      <c r="A62" t="s">
        <v>82</v>
      </c>
      <c r="B62" t="s">
        <v>113</v>
      </c>
      <c r="C62" t="s">
        <v>89</v>
      </c>
      <c r="D62" t="s">
        <v>13</v>
      </c>
      <c r="E62" t="s">
        <v>12</v>
      </c>
      <c r="F62" s="3">
        <v>0</v>
      </c>
      <c r="G62" s="3">
        <v>4</v>
      </c>
      <c r="H62" s="3" t="str">
        <f t="shared" si="52"/>
        <v>A</v>
      </c>
      <c r="I62" s="3">
        <v>5.5</v>
      </c>
      <c r="J62" s="3">
        <v>4.5</v>
      </c>
      <c r="K62" s="3">
        <v>1.53</v>
      </c>
      <c r="L62" s="3">
        <v>1.62</v>
      </c>
      <c r="M62" s="3">
        <v>2.2999999999999998</v>
      </c>
      <c r="N62" s="3">
        <f t="shared" si="0"/>
        <v>4</v>
      </c>
      <c r="O62" s="3">
        <f t="shared" si="1"/>
        <v>5.7635175282234163E-2</v>
      </c>
      <c r="P62" s="3">
        <f t="shared" si="2"/>
        <v>5.2066559312936134E-2</v>
      </c>
      <c r="Q62" s="3">
        <f t="shared" si="3"/>
        <v>5.8169934640522882</v>
      </c>
      <c r="R62" s="3">
        <f t="shared" si="4"/>
        <v>4.7593582887700538</v>
      </c>
      <c r="S62" s="3">
        <f t="shared" si="5"/>
        <v>1.6181818181818184</v>
      </c>
      <c r="T62" s="3">
        <f t="shared" si="6"/>
        <v>1.7133689839572195</v>
      </c>
      <c r="U62" s="3">
        <f t="shared" si="7"/>
        <v>2.4325609031491382</v>
      </c>
      <c r="V62" s="4">
        <f t="shared" si="8"/>
        <v>0.18181818181818182</v>
      </c>
      <c r="W62" s="4">
        <f t="shared" si="9"/>
        <v>0.22222222222222221</v>
      </c>
      <c r="X62" s="4">
        <f t="shared" si="10"/>
        <v>0.65359477124183007</v>
      </c>
      <c r="Y62" s="4">
        <f t="shared" si="11"/>
        <v>0.61728395061728392</v>
      </c>
      <c r="Z62" s="4">
        <f t="shared" si="12"/>
        <v>0.43478260869565222</v>
      </c>
      <c r="AA62" s="4">
        <f t="shared" si="13"/>
        <v>1.2222222222222223</v>
      </c>
      <c r="AB62" s="4">
        <f t="shared" si="14"/>
        <v>3.5947712418300655</v>
      </c>
      <c r="AC62" s="4">
        <f t="shared" si="15"/>
        <v>0.81818181818181823</v>
      </c>
      <c r="AD62" s="4">
        <f t="shared" si="16"/>
        <v>2.9411764705882351</v>
      </c>
      <c r="AE62" s="4">
        <f t="shared" si="17"/>
        <v>0.2781818181818182</v>
      </c>
      <c r="AF62" s="4">
        <f t="shared" si="18"/>
        <v>0.34</v>
      </c>
      <c r="AG62" s="4">
        <f t="shared" si="19"/>
        <v>0.70434782608695667</v>
      </c>
      <c r="AH62" s="4">
        <f t="shared" si="20"/>
        <v>1.419753086419753</v>
      </c>
      <c r="AI62" s="4">
        <f t="shared" si="21"/>
        <v>4.1988116458704701</v>
      </c>
      <c r="AJ62" s="4">
        <f t="shared" si="22"/>
        <v>1.0576351752822344</v>
      </c>
      <c r="AK62" s="4">
        <f t="shared" si="23"/>
        <v>3.1411764705882357</v>
      </c>
      <c r="AL62" s="4">
        <f t="shared" si="24"/>
        <v>-0.71919191919191872</v>
      </c>
      <c r="AM62" s="4">
        <f t="shared" si="25"/>
        <v>0.71919191919191872</v>
      </c>
      <c r="AN62" s="4">
        <f t="shared" si="26"/>
        <v>2.099405822935235</v>
      </c>
      <c r="AO62" s="4">
        <f t="shared" si="27"/>
        <v>0.52881758764111719</v>
      </c>
      <c r="AP62" s="4">
        <f t="shared" si="28"/>
        <v>1.5705882352941178</v>
      </c>
      <c r="AQ62" s="4">
        <f t="shared" si="29"/>
        <v>-0.35959595959595936</v>
      </c>
      <c r="AR62" s="4">
        <f t="shared" si="30"/>
        <v>0.35959595959595936</v>
      </c>
      <c r="AS62" s="4">
        <f t="shared" si="31"/>
        <v>1.1262672621551613</v>
      </c>
      <c r="AT62" s="4">
        <f t="shared" si="32"/>
        <v>0.48643501732289196</v>
      </c>
      <c r="AU62" s="4">
        <f t="shared" si="33"/>
        <v>1.0038248025157739</v>
      </c>
      <c r="AV62" s="4">
        <f t="shared" si="34"/>
        <v>-0.34519785003962744</v>
      </c>
      <c r="AW62" s="4">
        <f t="shared" si="35"/>
        <v>0.34519785003962744</v>
      </c>
      <c r="AX62" s="4">
        <f t="shared" si="36"/>
        <v>202.72810718792903</v>
      </c>
      <c r="AY62" s="4">
        <f t="shared" si="37"/>
        <v>87.558303118120563</v>
      </c>
      <c r="AZ62" s="4">
        <f t="shared" si="38"/>
        <v>180.6884644528393</v>
      </c>
      <c r="BA62" s="4">
        <f t="shared" si="39"/>
        <v>-62.135613007132939</v>
      </c>
      <c r="BB62" s="4">
        <f t="shared" si="40"/>
        <v>62.135613007132939</v>
      </c>
      <c r="BC62" s="4">
        <f t="shared" si="41"/>
        <v>2.5947712418300655</v>
      </c>
      <c r="BD62" s="4">
        <f t="shared" si="42"/>
        <v>0.22222222222222227</v>
      </c>
      <c r="BE62" s="4">
        <f t="shared" si="43"/>
        <v>1.9411764705882353</v>
      </c>
      <c r="BF62" s="4">
        <f t="shared" si="44"/>
        <v>-0.29565217391304333</v>
      </c>
      <c r="BG62" s="4">
        <f t="shared" si="45"/>
        <v>0.41975308641975273</v>
      </c>
      <c r="BH62" s="4">
        <f t="shared" si="46"/>
        <v>2.1838651141523111</v>
      </c>
      <c r="BI62" s="4">
        <f t="shared" si="47"/>
        <v>4.0648445236680537</v>
      </c>
      <c r="BJ62" s="4">
        <f t="shared" si="48"/>
        <v>0.53725673920281325</v>
      </c>
      <c r="BK62" s="4">
        <f t="shared" si="49"/>
        <v>0.50854548303517266</v>
      </c>
      <c r="BL62" s="4">
        <f t="shared" si="50"/>
        <v>2.072964943553179</v>
      </c>
      <c r="BM62" s="4">
        <f t="shared" si="51"/>
        <v>0.24532276081982216</v>
      </c>
      <c r="BN62" s="3">
        <f>IF(H62="H",I62-1,-1)</f>
        <v>-1</v>
      </c>
    </row>
    <row r="63" spans="1:66" x14ac:dyDescent="0.25">
      <c r="A63" t="s">
        <v>82</v>
      </c>
      <c r="B63" t="s">
        <v>113</v>
      </c>
      <c r="C63" t="s">
        <v>89</v>
      </c>
      <c r="D63" t="s">
        <v>17</v>
      </c>
      <c r="E63" t="s">
        <v>16</v>
      </c>
      <c r="F63" s="3">
        <v>1</v>
      </c>
      <c r="G63" s="3">
        <v>2</v>
      </c>
      <c r="H63" s="3" t="str">
        <f t="shared" si="52"/>
        <v>A</v>
      </c>
      <c r="I63" s="3">
        <v>1.67</v>
      </c>
      <c r="J63" s="3">
        <v>3.75</v>
      </c>
      <c r="K63" s="3">
        <v>5.25</v>
      </c>
      <c r="L63" s="3">
        <v>2.0299999999999998</v>
      </c>
      <c r="M63" s="3">
        <v>1.87</v>
      </c>
      <c r="N63" s="3">
        <f t="shared" si="0"/>
        <v>3</v>
      </c>
      <c r="O63" s="3">
        <f t="shared" si="1"/>
        <v>5.5945252352437969E-2</v>
      </c>
      <c r="P63" s="3">
        <f t="shared" si="2"/>
        <v>2.737019572719368E-2</v>
      </c>
      <c r="Q63" s="3">
        <f t="shared" si="3"/>
        <v>1.7634285714285713</v>
      </c>
      <c r="R63" s="3">
        <f t="shared" si="4"/>
        <v>3.9597946963216426</v>
      </c>
      <c r="S63" s="3">
        <f t="shared" si="5"/>
        <v>5.5437125748502991</v>
      </c>
      <c r="T63" s="3">
        <f t="shared" si="6"/>
        <v>2.143568862275449</v>
      </c>
      <c r="U63" s="3">
        <f t="shared" si="7"/>
        <v>1.9746176218990592</v>
      </c>
      <c r="V63" s="4">
        <f t="shared" si="8"/>
        <v>0.5988023952095809</v>
      </c>
      <c r="W63" s="4">
        <f t="shared" si="9"/>
        <v>0.26666666666666666</v>
      </c>
      <c r="X63" s="4">
        <f t="shared" si="10"/>
        <v>0.19047619047619047</v>
      </c>
      <c r="Y63" s="4">
        <f t="shared" si="11"/>
        <v>0.49261083743842371</v>
      </c>
      <c r="Z63" s="4">
        <f t="shared" si="12"/>
        <v>0.53475935828876997</v>
      </c>
      <c r="AA63" s="4">
        <f t="shared" si="13"/>
        <v>0.4453333333333333</v>
      </c>
      <c r="AB63" s="4">
        <f t="shared" si="14"/>
        <v>0.3180952380952381</v>
      </c>
      <c r="AC63" s="4">
        <f t="shared" si="15"/>
        <v>2.2455089820359282</v>
      </c>
      <c r="AD63" s="4">
        <f t="shared" si="16"/>
        <v>0.7142857142857143</v>
      </c>
      <c r="AE63" s="4">
        <f t="shared" si="17"/>
        <v>3.1437125748502996</v>
      </c>
      <c r="AF63" s="4">
        <f t="shared" si="18"/>
        <v>1.4</v>
      </c>
      <c r="AG63" s="4">
        <f t="shared" si="19"/>
        <v>1.0855614973262031</v>
      </c>
      <c r="AH63" s="4">
        <f t="shared" si="20"/>
        <v>0.92118226600985231</v>
      </c>
      <c r="AI63" s="4">
        <f t="shared" si="21"/>
        <v>-3.7802840034217278</v>
      </c>
      <c r="AJ63" s="4">
        <f t="shared" si="22"/>
        <v>-2.1963661248930713</v>
      </c>
      <c r="AK63" s="4">
        <f t="shared" si="23"/>
        <v>-1.5839178785286565</v>
      </c>
      <c r="AL63" s="4">
        <f t="shared" si="24"/>
        <v>0.16895124037638976</v>
      </c>
      <c r="AM63" s="4">
        <f t="shared" si="25"/>
        <v>-0.16895124037638976</v>
      </c>
      <c r="AN63" s="4">
        <f t="shared" si="26"/>
        <v>-1.8901420017108639</v>
      </c>
      <c r="AO63" s="4">
        <f t="shared" si="27"/>
        <v>-1.0981830624465356</v>
      </c>
      <c r="AP63" s="4">
        <f t="shared" si="28"/>
        <v>-0.79195893926432825</v>
      </c>
      <c r="AQ63" s="4">
        <f t="shared" si="29"/>
        <v>8.4475620188194878E-2</v>
      </c>
      <c r="AR63" s="4">
        <f t="shared" si="30"/>
        <v>-8.4475620188194878E-2</v>
      </c>
      <c r="AS63" s="4">
        <f t="shared" si="31"/>
        <v>-1.0841712830025261</v>
      </c>
      <c r="AT63" s="4">
        <f t="shared" si="32"/>
        <v>-0.83215837898553868</v>
      </c>
      <c r="AU63" s="4">
        <f t="shared" si="33"/>
        <v>-0.66981858822983553</v>
      </c>
      <c r="AV63" s="4">
        <f t="shared" si="34"/>
        <v>8.4275533186264476E-2</v>
      </c>
      <c r="AW63" s="4">
        <f t="shared" si="35"/>
        <v>-8.4275533186264476E-2</v>
      </c>
      <c r="AX63" s="4">
        <f t="shared" si="36"/>
        <v>-195.15083094045468</v>
      </c>
      <c r="AY63" s="4">
        <f t="shared" si="37"/>
        <v>-149.78850821739695</v>
      </c>
      <c r="AZ63" s="4">
        <f t="shared" si="38"/>
        <v>-120.5673458813704</v>
      </c>
      <c r="BA63" s="4">
        <f t="shared" si="39"/>
        <v>15.169595973527604</v>
      </c>
      <c r="BB63" s="4">
        <f t="shared" si="40"/>
        <v>-15.169595973527604</v>
      </c>
      <c r="BC63" s="4">
        <f t="shared" si="41"/>
        <v>-0.6819047619047619</v>
      </c>
      <c r="BD63" s="4">
        <f t="shared" si="42"/>
        <v>-0.55466666666666675</v>
      </c>
      <c r="BE63" s="4">
        <f t="shared" si="43"/>
        <v>-0.28571428571428564</v>
      </c>
      <c r="BF63" s="4">
        <f t="shared" si="44"/>
        <v>8.5561497326203037E-2</v>
      </c>
      <c r="BG63" s="4">
        <f t="shared" si="45"/>
        <v>-7.8817733990147631E-2</v>
      </c>
      <c r="BH63" s="4">
        <f t="shared" si="46"/>
        <v>1.8983926160055646</v>
      </c>
      <c r="BI63" s="4">
        <f t="shared" si="47"/>
        <v>3.7556452808668381</v>
      </c>
      <c r="BJ63" s="4">
        <f t="shared" si="48"/>
        <v>0.50547708157555227</v>
      </c>
      <c r="BK63" s="4">
        <f t="shared" si="49"/>
        <v>0.11946656776002362</v>
      </c>
      <c r="BL63" s="4">
        <f t="shared" si="50"/>
        <v>2.0590932420872541</v>
      </c>
      <c r="BM63" s="4">
        <f t="shared" si="51"/>
        <v>5.8019017943511483E-2</v>
      </c>
      <c r="BN63" s="3">
        <f>IF(H63="H",I63-1,-1)</f>
        <v>-1</v>
      </c>
    </row>
    <row r="64" spans="1:66" x14ac:dyDescent="0.25">
      <c r="A64" t="s">
        <v>82</v>
      </c>
      <c r="B64" t="s">
        <v>113</v>
      </c>
      <c r="C64" t="s">
        <v>89</v>
      </c>
      <c r="D64" t="s">
        <v>96</v>
      </c>
      <c r="E64" t="s">
        <v>19</v>
      </c>
      <c r="F64" s="3">
        <v>0</v>
      </c>
      <c r="G64" s="3">
        <v>1</v>
      </c>
      <c r="H64" s="3" t="str">
        <f t="shared" si="52"/>
        <v>A</v>
      </c>
      <c r="I64" s="3">
        <v>1.55</v>
      </c>
      <c r="J64" s="3">
        <v>4.2</v>
      </c>
      <c r="K64" s="3">
        <v>6</v>
      </c>
      <c r="L64" s="3">
        <v>1.82</v>
      </c>
      <c r="M64" s="3">
        <v>2.08</v>
      </c>
      <c r="N64" s="3">
        <f t="shared" si="0"/>
        <v>1</v>
      </c>
      <c r="O64" s="3">
        <f t="shared" si="1"/>
        <v>4.9923195084485394E-2</v>
      </c>
      <c r="P64" s="3">
        <f t="shared" si="2"/>
        <v>3.0219780219780112E-2</v>
      </c>
      <c r="Q64" s="3">
        <f t="shared" si="3"/>
        <v>1.6273809523809524</v>
      </c>
      <c r="R64" s="3">
        <f t="shared" si="4"/>
        <v>4.4096774193548391</v>
      </c>
      <c r="S64" s="3">
        <f t="shared" si="5"/>
        <v>6.2995391705069128</v>
      </c>
      <c r="T64" s="3">
        <f t="shared" si="6"/>
        <v>1.9108602150537635</v>
      </c>
      <c r="U64" s="3">
        <f t="shared" si="7"/>
        <v>2.1838402457757295</v>
      </c>
      <c r="V64" s="4">
        <f t="shared" si="8"/>
        <v>0.64516129032258063</v>
      </c>
      <c r="W64" s="4">
        <f t="shared" si="9"/>
        <v>0.23809523809523808</v>
      </c>
      <c r="X64" s="4">
        <f t="shared" si="10"/>
        <v>0.16666666666666666</v>
      </c>
      <c r="Y64" s="4">
        <f t="shared" si="11"/>
        <v>0.54945054945054939</v>
      </c>
      <c r="Z64" s="4">
        <f t="shared" si="12"/>
        <v>0.48076923076923073</v>
      </c>
      <c r="AA64" s="4">
        <f t="shared" si="13"/>
        <v>0.36904761904761907</v>
      </c>
      <c r="AB64" s="4">
        <f t="shared" si="14"/>
        <v>0.25833333333333336</v>
      </c>
      <c r="AC64" s="4">
        <f t="shared" si="15"/>
        <v>2.709677419354839</v>
      </c>
      <c r="AD64" s="4">
        <f t="shared" si="16"/>
        <v>0.70000000000000007</v>
      </c>
      <c r="AE64" s="4">
        <f t="shared" si="17"/>
        <v>3.8709677419354835</v>
      </c>
      <c r="AF64" s="4">
        <f t="shared" si="18"/>
        <v>1.4285714285714286</v>
      </c>
      <c r="AG64" s="4">
        <f t="shared" si="19"/>
        <v>0.875</v>
      </c>
      <c r="AH64" s="4">
        <f t="shared" si="20"/>
        <v>1.1428571428571428</v>
      </c>
      <c r="AI64" s="4">
        <f t="shared" si="21"/>
        <v>-4.6721582181259604</v>
      </c>
      <c r="AJ64" s="4">
        <f t="shared" si="22"/>
        <v>-2.7822964669738868</v>
      </c>
      <c r="AK64" s="4">
        <f t="shared" si="23"/>
        <v>-1.8898617511520737</v>
      </c>
      <c r="AL64" s="4">
        <f t="shared" si="24"/>
        <v>-0.27298003072196608</v>
      </c>
      <c r="AM64" s="4">
        <f t="shared" si="25"/>
        <v>0.27298003072196608</v>
      </c>
      <c r="AN64" s="4">
        <f t="shared" si="26"/>
        <v>-2.3360791090629802</v>
      </c>
      <c r="AO64" s="4">
        <f t="shared" si="27"/>
        <v>-1.3911482334869434</v>
      </c>
      <c r="AP64" s="4">
        <f t="shared" si="28"/>
        <v>-0.94493087557603683</v>
      </c>
      <c r="AQ64" s="4">
        <f t="shared" si="29"/>
        <v>-0.13649001536098304</v>
      </c>
      <c r="AR64" s="4">
        <f t="shared" si="30"/>
        <v>0.13649001536098304</v>
      </c>
      <c r="AS64" s="4">
        <f t="shared" si="31"/>
        <v>-1.1663301859720177</v>
      </c>
      <c r="AT64" s="4">
        <f t="shared" si="32"/>
        <v>-0.94754381553702427</v>
      </c>
      <c r="AU64" s="4">
        <f t="shared" si="33"/>
        <v>-0.75709154540096812</v>
      </c>
      <c r="AV64" s="4">
        <f t="shared" si="34"/>
        <v>-0.13565178376143222</v>
      </c>
      <c r="AW64" s="4">
        <f t="shared" si="35"/>
        <v>0.13565178376143222</v>
      </c>
      <c r="AX64" s="4">
        <f t="shared" si="36"/>
        <v>-209.93943347496315</v>
      </c>
      <c r="AY64" s="4">
        <f t="shared" si="37"/>
        <v>-170.55788679666438</v>
      </c>
      <c r="AZ64" s="4">
        <f t="shared" si="38"/>
        <v>-136.27647817217428</v>
      </c>
      <c r="BA64" s="4">
        <f t="shared" si="39"/>
        <v>-24.4173210770578</v>
      </c>
      <c r="BB64" s="4">
        <f t="shared" si="40"/>
        <v>24.4173210770578</v>
      </c>
      <c r="BC64" s="4">
        <f t="shared" si="41"/>
        <v>-0.7416666666666667</v>
      </c>
      <c r="BD64" s="4">
        <f t="shared" si="42"/>
        <v>-0.63095238095238104</v>
      </c>
      <c r="BE64" s="4">
        <f t="shared" si="43"/>
        <v>-0.3</v>
      </c>
      <c r="BF64" s="4">
        <f t="shared" si="44"/>
        <v>-0.12499999999999994</v>
      </c>
      <c r="BG64" s="4">
        <f t="shared" si="45"/>
        <v>0.14285714285714279</v>
      </c>
      <c r="BH64" s="4">
        <f t="shared" si="46"/>
        <v>2.3502416004815658</v>
      </c>
      <c r="BI64" s="4">
        <f t="shared" si="47"/>
        <v>4.1121991807475675</v>
      </c>
      <c r="BJ64" s="4">
        <f t="shared" si="48"/>
        <v>0.57152912521477361</v>
      </c>
      <c r="BK64" s="4">
        <f t="shared" si="49"/>
        <v>0.19302603085201428</v>
      </c>
      <c r="BL64" s="4">
        <f t="shared" si="50"/>
        <v>2.0473502304147466</v>
      </c>
      <c r="BM64" s="4">
        <f t="shared" si="51"/>
        <v>9.428090415820628E-2</v>
      </c>
      <c r="BN64" s="3">
        <f>IF(H64="H",I64-1,-1)</f>
        <v>-1</v>
      </c>
    </row>
    <row r="65" spans="1:66" x14ac:dyDescent="0.25">
      <c r="A65" t="s">
        <v>82</v>
      </c>
      <c r="B65" t="s">
        <v>113</v>
      </c>
      <c r="C65" t="s">
        <v>89</v>
      </c>
      <c r="D65" t="s">
        <v>20</v>
      </c>
      <c r="E65" t="s">
        <v>11</v>
      </c>
      <c r="F65" s="3">
        <v>2</v>
      </c>
      <c r="G65" s="3">
        <v>0</v>
      </c>
      <c r="H65" s="3" t="str">
        <f t="shared" si="52"/>
        <v>H</v>
      </c>
      <c r="I65" s="3">
        <v>1.36</v>
      </c>
      <c r="J65" s="3">
        <v>5</v>
      </c>
      <c r="K65" s="3">
        <v>7.5</v>
      </c>
      <c r="L65" s="3">
        <v>1.67</v>
      </c>
      <c r="M65" s="3">
        <v>2.2000000000000002</v>
      </c>
      <c r="N65" s="3">
        <f t="shared" si="0"/>
        <v>2</v>
      </c>
      <c r="O65" s="3">
        <f t="shared" si="1"/>
        <v>6.8627450980392135E-2</v>
      </c>
      <c r="P65" s="3">
        <f t="shared" si="2"/>
        <v>5.3347849755035481E-2</v>
      </c>
      <c r="Q65" s="3">
        <f t="shared" si="3"/>
        <v>1.4533333333333334</v>
      </c>
      <c r="R65" s="3">
        <f t="shared" si="4"/>
        <v>5.3431372549019605</v>
      </c>
      <c r="S65" s="3">
        <f t="shared" si="5"/>
        <v>8.0147058823529402</v>
      </c>
      <c r="T65" s="3">
        <f t="shared" si="6"/>
        <v>1.7846078431372547</v>
      </c>
      <c r="U65" s="3">
        <f t="shared" si="7"/>
        <v>2.3509803921568628</v>
      </c>
      <c r="V65" s="4">
        <f t="shared" si="8"/>
        <v>0.73529411764705876</v>
      </c>
      <c r="W65" s="4">
        <f t="shared" si="9"/>
        <v>0.2</v>
      </c>
      <c r="X65" s="4">
        <f t="shared" si="10"/>
        <v>0.13333333333333333</v>
      </c>
      <c r="Y65" s="4">
        <f t="shared" si="11"/>
        <v>0.5988023952095809</v>
      </c>
      <c r="Z65" s="4">
        <f t="shared" si="12"/>
        <v>0.45454545454545453</v>
      </c>
      <c r="AA65" s="4">
        <f t="shared" si="13"/>
        <v>0.27200000000000002</v>
      </c>
      <c r="AB65" s="4">
        <f t="shared" si="14"/>
        <v>0.18133333333333335</v>
      </c>
      <c r="AC65" s="4">
        <f t="shared" si="15"/>
        <v>3.6764705882352939</v>
      </c>
      <c r="AD65" s="4">
        <f t="shared" si="16"/>
        <v>0.66666666666666663</v>
      </c>
      <c r="AE65" s="4">
        <f t="shared" si="17"/>
        <v>5.5147058823529411</v>
      </c>
      <c r="AF65" s="4">
        <f t="shared" si="18"/>
        <v>1.5</v>
      </c>
      <c r="AG65" s="4">
        <f t="shared" si="19"/>
        <v>0.75909090909090904</v>
      </c>
      <c r="AH65" s="4">
        <f t="shared" si="20"/>
        <v>1.317365269461078</v>
      </c>
      <c r="AI65" s="4">
        <f t="shared" si="21"/>
        <v>-6.5613725490196071</v>
      </c>
      <c r="AJ65" s="4">
        <f t="shared" si="22"/>
        <v>-3.8898039215686273</v>
      </c>
      <c r="AK65" s="4">
        <f t="shared" si="23"/>
        <v>-2.6715686274509798</v>
      </c>
      <c r="AL65" s="4">
        <f t="shared" si="24"/>
        <v>-0.5663725490196081</v>
      </c>
      <c r="AM65" s="4">
        <f t="shared" si="25"/>
        <v>0.5663725490196081</v>
      </c>
      <c r="AN65" s="4">
        <f t="shared" si="26"/>
        <v>-3.2806862745098035</v>
      </c>
      <c r="AO65" s="4">
        <f t="shared" si="27"/>
        <v>-1.9449019607843137</v>
      </c>
      <c r="AP65" s="4">
        <f t="shared" si="28"/>
        <v>-1.3357843137254899</v>
      </c>
      <c r="AQ65" s="4">
        <f t="shared" si="29"/>
        <v>-0.28318627450980405</v>
      </c>
      <c r="AR65" s="4">
        <f t="shared" si="30"/>
        <v>0.28318627450980405</v>
      </c>
      <c r="AS65" s="4">
        <f t="shared" si="31"/>
        <v>-1.2749286417764429</v>
      </c>
      <c r="AT65" s="4">
        <f t="shared" si="32"/>
        <v>-1.0958812501394994</v>
      </c>
      <c r="AU65" s="4">
        <f t="shared" si="33"/>
        <v>-0.92817653387214161</v>
      </c>
      <c r="AV65" s="4">
        <f t="shared" si="34"/>
        <v>-0.27596088358113791</v>
      </c>
      <c r="AW65" s="4">
        <f t="shared" si="35"/>
        <v>0.27596088358113791</v>
      </c>
      <c r="AX65" s="4">
        <f t="shared" si="36"/>
        <v>-229.48715551975971</v>
      </c>
      <c r="AY65" s="4">
        <f t="shared" si="37"/>
        <v>-197.25862502510989</v>
      </c>
      <c r="AZ65" s="4">
        <f t="shared" si="38"/>
        <v>-167.0717760969855</v>
      </c>
      <c r="BA65" s="4">
        <f t="shared" si="39"/>
        <v>-49.672959044604823</v>
      </c>
      <c r="BB65" s="4">
        <f t="shared" si="40"/>
        <v>49.672959044604823</v>
      </c>
      <c r="BC65" s="4">
        <f t="shared" si="41"/>
        <v>-0.81866666666666665</v>
      </c>
      <c r="BD65" s="4">
        <f t="shared" si="42"/>
        <v>-0.72799999999999998</v>
      </c>
      <c r="BE65" s="4">
        <f t="shared" si="43"/>
        <v>-0.33333333333333331</v>
      </c>
      <c r="BF65" s="4">
        <f t="shared" si="44"/>
        <v>-0.24090909090909102</v>
      </c>
      <c r="BG65" s="4">
        <f t="shared" si="45"/>
        <v>0.31736526946107801</v>
      </c>
      <c r="BH65" s="4">
        <f t="shared" si="46"/>
        <v>3.2994813533457821</v>
      </c>
      <c r="BI65" s="4">
        <f t="shared" si="47"/>
        <v>4.9370588235294113</v>
      </c>
      <c r="BJ65" s="4">
        <f t="shared" si="48"/>
        <v>0.66830910290573453</v>
      </c>
      <c r="BK65" s="4">
        <f t="shared" si="49"/>
        <v>0.40048587008967407</v>
      </c>
      <c r="BL65" s="4">
        <f t="shared" si="50"/>
        <v>2.0677941176470589</v>
      </c>
      <c r="BM65" s="4">
        <f t="shared" si="51"/>
        <v>0.19367782637150868</v>
      </c>
      <c r="BN65" s="3">
        <f>IF(H65="H",I65-1,-1)</f>
        <v>0.3600000000000001</v>
      </c>
    </row>
    <row r="66" spans="1:66" x14ac:dyDescent="0.25">
      <c r="A66" t="s">
        <v>82</v>
      </c>
      <c r="B66" t="s">
        <v>113</v>
      </c>
      <c r="C66" t="s">
        <v>89</v>
      </c>
      <c r="D66" t="s">
        <v>14</v>
      </c>
      <c r="E66" t="s">
        <v>90</v>
      </c>
      <c r="F66" s="3">
        <v>2</v>
      </c>
      <c r="G66" s="3">
        <v>0</v>
      </c>
      <c r="H66" s="3" t="str">
        <f t="shared" si="52"/>
        <v>H</v>
      </c>
      <c r="I66" s="3">
        <v>1.44</v>
      </c>
      <c r="J66" s="3">
        <v>4.5</v>
      </c>
      <c r="K66" s="3">
        <v>7</v>
      </c>
      <c r="L66" s="3">
        <v>1.73</v>
      </c>
      <c r="M66" s="3">
        <v>2.1</v>
      </c>
      <c r="N66" s="3">
        <f t="shared" ref="N66:N129" si="53">SUM(F66:G66)</f>
        <v>2</v>
      </c>
      <c r="O66" s="3">
        <f t="shared" ref="O66:O129" si="54">((1/I66)+(1/J66)+(1/K66))-1</f>
        <v>5.9523809523809534E-2</v>
      </c>
      <c r="P66" s="3">
        <f t="shared" ref="P66:P129" si="55">((1/L66)+(1/M66-1))</f>
        <v>5.4225158271401064E-2</v>
      </c>
      <c r="Q66" s="3">
        <f t="shared" ref="Q66:Q129" si="56">I66*(1+O66)</f>
        <v>1.5257142857142856</v>
      </c>
      <c r="R66" s="3">
        <f t="shared" ref="R66:R129" si="57">J66*(1+O66)</f>
        <v>4.7678571428571432</v>
      </c>
      <c r="S66" s="3">
        <f t="shared" ref="S66:S129" si="58">K66*(1+O66)</f>
        <v>7.416666666666667</v>
      </c>
      <c r="T66" s="3">
        <f t="shared" ref="T66:T129" si="59">L66*(1+O66)</f>
        <v>1.8329761904761905</v>
      </c>
      <c r="U66" s="3">
        <f t="shared" ref="U66:U129" si="60">M66*(1+O66)</f>
        <v>2.2250000000000001</v>
      </c>
      <c r="V66" s="4">
        <f t="shared" ref="V66:V129" si="61">1/I66</f>
        <v>0.69444444444444442</v>
      </c>
      <c r="W66" s="4">
        <f t="shared" ref="W66:W129" si="62">1/J66</f>
        <v>0.22222222222222221</v>
      </c>
      <c r="X66" s="4">
        <f t="shared" ref="X66:X129" si="63">1/K66</f>
        <v>0.14285714285714285</v>
      </c>
      <c r="Y66" s="4">
        <f t="shared" ref="Y66:Y129" si="64">1/L66</f>
        <v>0.5780346820809249</v>
      </c>
      <c r="Z66" s="4">
        <f t="shared" ref="Z66:Z129" si="65">1/M66</f>
        <v>0.47619047619047616</v>
      </c>
      <c r="AA66" s="4">
        <f t="shared" ref="AA66:AA129" si="66">(I66/J66)</f>
        <v>0.32</v>
      </c>
      <c r="AB66" s="4">
        <f t="shared" ref="AB66:AB129" si="67">(I66/K66)</f>
        <v>0.20571428571428571</v>
      </c>
      <c r="AC66" s="4">
        <f t="shared" ref="AC66:AC129" si="68">(J66/I66)</f>
        <v>3.125</v>
      </c>
      <c r="AD66" s="4">
        <f t="shared" ref="AD66:AD129" si="69">(J66/K66)</f>
        <v>0.6428571428571429</v>
      </c>
      <c r="AE66" s="4">
        <f t="shared" ref="AE66:AE129" si="70">(K66/I66)</f>
        <v>4.8611111111111116</v>
      </c>
      <c r="AF66" s="4">
        <f t="shared" ref="AF66:AF129" si="71">(K66/J66)</f>
        <v>1.5555555555555556</v>
      </c>
      <c r="AG66" s="4">
        <f t="shared" ref="AG66:AG129" si="72">(L66/M66)</f>
        <v>0.82380952380952377</v>
      </c>
      <c r="AH66" s="4">
        <f t="shared" ref="AH66:AH129" si="73">(M66/L66)</f>
        <v>1.2138728323699424</v>
      </c>
      <c r="AI66" s="4">
        <f t="shared" ref="AI66:AI129" si="74">Q66-S66</f>
        <v>-5.8909523809523812</v>
      </c>
      <c r="AJ66" s="4">
        <f t="shared" ref="AJ66:AJ129" si="75">Q66-R66</f>
        <v>-3.2421428571428574</v>
      </c>
      <c r="AK66" s="4">
        <f t="shared" ref="AK66:AK129" si="76">R66-S66</f>
        <v>-2.6488095238095237</v>
      </c>
      <c r="AL66" s="4">
        <f t="shared" ref="AL66:AL129" si="77">T66-U66</f>
        <v>-0.39202380952380955</v>
      </c>
      <c r="AM66" s="4">
        <f t="shared" ref="AM66:AM129" si="78">U66-T66</f>
        <v>0.39202380952380955</v>
      </c>
      <c r="AN66" s="4">
        <f t="shared" ref="AN66:AN129" si="79">(Q66-S66)/2</f>
        <v>-2.9454761904761906</v>
      </c>
      <c r="AO66" s="4">
        <f t="shared" ref="AO66:AO129" si="80">(Q66-R66)/2</f>
        <v>-1.6210714285714287</v>
      </c>
      <c r="AP66" s="4">
        <f t="shared" ref="AP66:AP129" si="81">(R66-S66)/2</f>
        <v>-1.3244047619047619</v>
      </c>
      <c r="AQ66" s="4">
        <f t="shared" ref="AQ66:AQ129" si="82">(T66-U66)/2</f>
        <v>-0.19601190476190478</v>
      </c>
      <c r="AR66" s="4">
        <f t="shared" ref="AR66:AR129" si="83">(U66-T66)/2</f>
        <v>0.19601190476190478</v>
      </c>
      <c r="AS66" s="4">
        <f t="shared" ref="AS66:AS129" si="84">ATAN(AN66)</f>
        <v>-1.2435027797646696</v>
      </c>
      <c r="AT66" s="4">
        <f t="shared" ref="AT66:AT129" si="85">ATAN(AO66)</f>
        <v>-1.0180603565659925</v>
      </c>
      <c r="AU66" s="4">
        <f t="shared" ref="AU66:AU129" si="86">ATAN(AP66)</f>
        <v>-0.92406710869820141</v>
      </c>
      <c r="AV66" s="4">
        <f t="shared" ref="AV66:AV129" si="87">ATAN(AQ66)</f>
        <v>-0.19355792847695175</v>
      </c>
      <c r="AW66" s="4">
        <f t="shared" ref="AW66:AW129" si="88">ATAN(AR66)</f>
        <v>0.19355792847695175</v>
      </c>
      <c r="AX66" s="4">
        <f t="shared" ref="AX66:AX129" si="89">DEGREES(AS66)*PI()</f>
        <v>-223.83050035764055</v>
      </c>
      <c r="AY66" s="4">
        <f t="shared" ref="AY66:AY129" si="90">DEGREES(AT66)*PI()</f>
        <v>-183.25086418187865</v>
      </c>
      <c r="AZ66" s="4">
        <f t="shared" ref="AZ66:AZ129" si="91">DEGREES(AU66)*PI()</f>
        <v>-166.33207956567625</v>
      </c>
      <c r="BA66" s="4">
        <f t="shared" ref="BA66:BA129" si="92">DEGREES(AV66)*PI()</f>
        <v>-34.840427125851313</v>
      </c>
      <c r="BB66" s="4">
        <f t="shared" ref="BB66:BB129" si="93">DEGREES(AW66)*PI()</f>
        <v>34.840427125851313</v>
      </c>
      <c r="BC66" s="4">
        <f t="shared" ref="BC66:BC129" si="94">(Q66-S66)/S66</f>
        <v>-0.79428571428571426</v>
      </c>
      <c r="BD66" s="4">
        <f t="shared" ref="BD66:BD129" si="95">(Q66-R66)/R66</f>
        <v>-0.68</v>
      </c>
      <c r="BE66" s="4">
        <f t="shared" ref="BE66:BE129" si="96">(R66-S66)/S66</f>
        <v>-0.3571428571428571</v>
      </c>
      <c r="BF66" s="4">
        <f t="shared" ref="BF66:BF129" si="97">(T66-U66)/U66</f>
        <v>-0.1761904761904762</v>
      </c>
      <c r="BG66" s="4">
        <f t="shared" ref="BG66:BG129" si="98">(U66-T66)/T66</f>
        <v>0.2138728323699422</v>
      </c>
      <c r="BH66" s="4">
        <f t="shared" ref="BH66:BH129" si="99">_xlfn.STDEV.S(Q66:S66)</f>
        <v>2.950452003625744</v>
      </c>
      <c r="BI66" s="4">
        <f t="shared" ref="BI66:BI129" si="100">AVERAGE(Q66:S66)</f>
        <v>4.5700793650793656</v>
      </c>
      <c r="BJ66" s="4">
        <f t="shared" ref="BJ66:BJ129" si="101">BH66/BI66</f>
        <v>0.64560191802588207</v>
      </c>
      <c r="BK66" s="4">
        <f t="shared" ref="BK66:BK129" si="102">_xlfn.STDEV.S(T66:U66)</f>
        <v>0.27720269410086917</v>
      </c>
      <c r="BL66" s="4">
        <f t="shared" ref="BL66:BL129" si="103">AVERAGE(T66:U66)</f>
        <v>2.0289880952380952</v>
      </c>
      <c r="BM66" s="4">
        <f t="shared" ref="BM66:BM129" si="104">BK66/BL66</f>
        <v>0.13662115354518151</v>
      </c>
      <c r="BN66" s="3">
        <f>IF(H66="H",I66-1,-1)</f>
        <v>0.43999999999999995</v>
      </c>
    </row>
    <row r="67" spans="1:66" x14ac:dyDescent="0.25">
      <c r="A67" t="s">
        <v>82</v>
      </c>
      <c r="B67" t="s">
        <v>113</v>
      </c>
      <c r="C67" t="s">
        <v>89</v>
      </c>
      <c r="D67" t="s">
        <v>26</v>
      </c>
      <c r="E67" t="s">
        <v>85</v>
      </c>
      <c r="F67" s="3">
        <v>2</v>
      </c>
      <c r="G67" s="3">
        <v>1</v>
      </c>
      <c r="H67" s="3" t="str">
        <f t="shared" ref="H67:H130" si="105">IF(F67&gt;G67,"H",IF(F67=G67,"D","A"))</f>
        <v>H</v>
      </c>
      <c r="I67" s="3">
        <v>7.5</v>
      </c>
      <c r="J67" s="3">
        <v>5</v>
      </c>
      <c r="K67" s="3">
        <v>1.4</v>
      </c>
      <c r="L67" s="3">
        <v>1.67</v>
      </c>
      <c r="M67" s="3">
        <v>2.2000000000000002</v>
      </c>
      <c r="N67" s="3">
        <f t="shared" si="53"/>
        <v>3</v>
      </c>
      <c r="O67" s="3">
        <f t="shared" si="54"/>
        <v>4.7619047619047672E-2</v>
      </c>
      <c r="P67" s="3">
        <f t="shared" si="55"/>
        <v>5.3347849755035481E-2</v>
      </c>
      <c r="Q67" s="3">
        <f t="shared" si="56"/>
        <v>7.8571428571428577</v>
      </c>
      <c r="R67" s="3">
        <f t="shared" si="57"/>
        <v>5.2380952380952381</v>
      </c>
      <c r="S67" s="3">
        <f t="shared" si="58"/>
        <v>1.4666666666666666</v>
      </c>
      <c r="T67" s="3">
        <f t="shared" si="59"/>
        <v>1.7495238095238095</v>
      </c>
      <c r="U67" s="3">
        <f t="shared" si="60"/>
        <v>2.304761904761905</v>
      </c>
      <c r="V67" s="4">
        <f t="shared" si="61"/>
        <v>0.13333333333333333</v>
      </c>
      <c r="W67" s="4">
        <f t="shared" si="62"/>
        <v>0.2</v>
      </c>
      <c r="X67" s="4">
        <f t="shared" si="63"/>
        <v>0.7142857142857143</v>
      </c>
      <c r="Y67" s="4">
        <f t="shared" si="64"/>
        <v>0.5988023952095809</v>
      </c>
      <c r="Z67" s="4">
        <f t="shared" si="65"/>
        <v>0.45454545454545453</v>
      </c>
      <c r="AA67" s="4">
        <f t="shared" si="66"/>
        <v>1.5</v>
      </c>
      <c r="AB67" s="4">
        <f t="shared" si="67"/>
        <v>5.3571428571428577</v>
      </c>
      <c r="AC67" s="4">
        <f t="shared" si="68"/>
        <v>0.66666666666666663</v>
      </c>
      <c r="AD67" s="4">
        <f t="shared" si="69"/>
        <v>3.5714285714285716</v>
      </c>
      <c r="AE67" s="4">
        <f t="shared" si="70"/>
        <v>0.18666666666666665</v>
      </c>
      <c r="AF67" s="4">
        <f t="shared" si="71"/>
        <v>0.27999999999999997</v>
      </c>
      <c r="AG67" s="4">
        <f t="shared" si="72"/>
        <v>0.75909090909090904</v>
      </c>
      <c r="AH67" s="4">
        <f t="shared" si="73"/>
        <v>1.317365269461078</v>
      </c>
      <c r="AI67" s="4">
        <f t="shared" si="74"/>
        <v>6.3904761904761909</v>
      </c>
      <c r="AJ67" s="4">
        <f t="shared" si="75"/>
        <v>2.6190476190476195</v>
      </c>
      <c r="AK67" s="4">
        <f t="shared" si="76"/>
        <v>3.7714285714285714</v>
      </c>
      <c r="AL67" s="4">
        <f t="shared" si="77"/>
        <v>-0.55523809523809553</v>
      </c>
      <c r="AM67" s="4">
        <f t="shared" si="78"/>
        <v>0.55523809523809553</v>
      </c>
      <c r="AN67" s="4">
        <f t="shared" si="79"/>
        <v>3.1952380952380954</v>
      </c>
      <c r="AO67" s="4">
        <f t="shared" si="80"/>
        <v>1.3095238095238098</v>
      </c>
      <c r="AP67" s="4">
        <f t="shared" si="81"/>
        <v>1.8857142857142857</v>
      </c>
      <c r="AQ67" s="4">
        <f t="shared" si="82"/>
        <v>-0.27761904761904777</v>
      </c>
      <c r="AR67" s="4">
        <f t="shared" si="83"/>
        <v>0.27761904761904777</v>
      </c>
      <c r="AS67" s="4">
        <f t="shared" si="84"/>
        <v>1.2674872263055483</v>
      </c>
      <c r="AT67" s="4">
        <f t="shared" si="85"/>
        <v>0.91862491503782684</v>
      </c>
      <c r="AU67" s="4">
        <f t="shared" si="86"/>
        <v>1.083201200871883</v>
      </c>
      <c r="AV67" s="4">
        <f t="shared" si="87"/>
        <v>-0.27079948450380037</v>
      </c>
      <c r="AW67" s="4">
        <f t="shared" si="88"/>
        <v>0.27079948450380037</v>
      </c>
      <c r="AX67" s="4">
        <f t="shared" si="89"/>
        <v>228.14770073499872</v>
      </c>
      <c r="AY67" s="4">
        <f t="shared" si="90"/>
        <v>165.35248470680881</v>
      </c>
      <c r="AZ67" s="4">
        <f t="shared" si="91"/>
        <v>194.97621615693893</v>
      </c>
      <c r="BA67" s="4">
        <f t="shared" si="92"/>
        <v>-48.743907210684064</v>
      </c>
      <c r="BB67" s="4">
        <f t="shared" si="93"/>
        <v>48.743907210684064</v>
      </c>
      <c r="BC67" s="4">
        <f t="shared" si="94"/>
        <v>4.3571428571428577</v>
      </c>
      <c r="BD67" s="4">
        <f t="shared" si="95"/>
        <v>0.50000000000000011</v>
      </c>
      <c r="BE67" s="4">
        <f t="shared" si="96"/>
        <v>2.5714285714285716</v>
      </c>
      <c r="BF67" s="4">
        <f t="shared" si="97"/>
        <v>-0.24090909090909102</v>
      </c>
      <c r="BG67" s="4">
        <f t="shared" si="98"/>
        <v>0.31736526946107801</v>
      </c>
      <c r="BH67" s="4">
        <f t="shared" si="99"/>
        <v>3.2125086210330465</v>
      </c>
      <c r="BI67" s="4">
        <f t="shared" si="100"/>
        <v>4.8539682539682536</v>
      </c>
      <c r="BJ67" s="4">
        <f t="shared" si="101"/>
        <v>0.66183140328672974</v>
      </c>
      <c r="BK67" s="4">
        <f t="shared" si="102"/>
        <v>0.39261262231596222</v>
      </c>
      <c r="BL67" s="4">
        <f t="shared" si="103"/>
        <v>2.0271428571428571</v>
      </c>
      <c r="BM67" s="4">
        <f t="shared" si="104"/>
        <v>0.1936778263715106</v>
      </c>
      <c r="BN67" s="3">
        <f>IF(H67="H",I67-1,-1)</f>
        <v>6.5</v>
      </c>
    </row>
    <row r="68" spans="1:66" x14ac:dyDescent="0.25">
      <c r="A68" t="s">
        <v>82</v>
      </c>
      <c r="B68" t="s">
        <v>113</v>
      </c>
      <c r="C68" t="s">
        <v>91</v>
      </c>
      <c r="D68" t="s">
        <v>23</v>
      </c>
      <c r="E68" t="s">
        <v>25</v>
      </c>
      <c r="F68" s="3">
        <v>2</v>
      </c>
      <c r="G68" s="3">
        <v>1</v>
      </c>
      <c r="H68" s="3" t="str">
        <f t="shared" si="105"/>
        <v>H</v>
      </c>
      <c r="I68" s="3">
        <v>3</v>
      </c>
      <c r="J68" s="3">
        <v>3.8</v>
      </c>
      <c r="K68" s="3">
        <v>2.2000000000000002</v>
      </c>
      <c r="L68" s="3">
        <v>1.36</v>
      </c>
      <c r="M68" s="3">
        <v>3.2</v>
      </c>
      <c r="N68" s="3">
        <f t="shared" si="53"/>
        <v>3</v>
      </c>
      <c r="O68" s="3">
        <f t="shared" si="54"/>
        <v>5.103668261562988E-2</v>
      </c>
      <c r="P68" s="3">
        <f t="shared" si="55"/>
        <v>4.7794117647058765E-2</v>
      </c>
      <c r="Q68" s="3">
        <f t="shared" si="56"/>
        <v>3.1531100478468899</v>
      </c>
      <c r="R68" s="3">
        <f t="shared" si="57"/>
        <v>3.9939393939393932</v>
      </c>
      <c r="S68" s="3">
        <f t="shared" si="58"/>
        <v>2.312280701754386</v>
      </c>
      <c r="T68" s="3">
        <f t="shared" si="59"/>
        <v>1.4294098883572568</v>
      </c>
      <c r="U68" s="3">
        <f t="shared" si="60"/>
        <v>3.3633173843700157</v>
      </c>
      <c r="V68" s="4">
        <f t="shared" si="61"/>
        <v>0.33333333333333331</v>
      </c>
      <c r="W68" s="4">
        <f t="shared" si="62"/>
        <v>0.26315789473684209</v>
      </c>
      <c r="X68" s="4">
        <f t="shared" si="63"/>
        <v>0.45454545454545453</v>
      </c>
      <c r="Y68" s="4">
        <f t="shared" si="64"/>
        <v>0.73529411764705876</v>
      </c>
      <c r="Z68" s="4">
        <f t="shared" si="65"/>
        <v>0.3125</v>
      </c>
      <c r="AA68" s="4">
        <f t="shared" si="66"/>
        <v>0.78947368421052633</v>
      </c>
      <c r="AB68" s="4">
        <f t="shared" si="67"/>
        <v>1.3636363636363635</v>
      </c>
      <c r="AC68" s="4">
        <f t="shared" si="68"/>
        <v>1.2666666666666666</v>
      </c>
      <c r="AD68" s="4">
        <f t="shared" si="69"/>
        <v>1.7272727272727271</v>
      </c>
      <c r="AE68" s="4">
        <f t="shared" si="70"/>
        <v>0.73333333333333339</v>
      </c>
      <c r="AF68" s="4">
        <f t="shared" si="71"/>
        <v>0.57894736842105265</v>
      </c>
      <c r="AG68" s="4">
        <f t="shared" si="72"/>
        <v>0.42499999999999999</v>
      </c>
      <c r="AH68" s="4">
        <f t="shared" si="73"/>
        <v>2.3529411764705883</v>
      </c>
      <c r="AI68" s="4">
        <f t="shared" si="74"/>
        <v>0.84082934609250382</v>
      </c>
      <c r="AJ68" s="4">
        <f t="shared" si="75"/>
        <v>-0.84082934609250337</v>
      </c>
      <c r="AK68" s="4">
        <f t="shared" si="76"/>
        <v>1.6816586921850072</v>
      </c>
      <c r="AL68" s="4">
        <f t="shared" si="77"/>
        <v>-1.9339074960127589</v>
      </c>
      <c r="AM68" s="4">
        <f t="shared" si="78"/>
        <v>1.9339074960127589</v>
      </c>
      <c r="AN68" s="4">
        <f t="shared" si="79"/>
        <v>0.42041467304625191</v>
      </c>
      <c r="AO68" s="4">
        <f t="shared" si="80"/>
        <v>-0.42041467304625169</v>
      </c>
      <c r="AP68" s="4">
        <f t="shared" si="81"/>
        <v>0.84082934609250359</v>
      </c>
      <c r="AQ68" s="4">
        <f t="shared" si="82"/>
        <v>-0.96695374800637945</v>
      </c>
      <c r="AR68" s="4">
        <f t="shared" si="83"/>
        <v>0.96695374800637945</v>
      </c>
      <c r="AS68" s="4">
        <f t="shared" si="84"/>
        <v>0.3979804325685467</v>
      </c>
      <c r="AT68" s="4">
        <f t="shared" si="85"/>
        <v>-0.39798043256854654</v>
      </c>
      <c r="AU68" s="4">
        <f t="shared" si="86"/>
        <v>0.69914587503800407</v>
      </c>
      <c r="AV68" s="4">
        <f t="shared" si="87"/>
        <v>-0.76859901736094649</v>
      </c>
      <c r="AW68" s="4">
        <f t="shared" si="88"/>
        <v>0.76859901736094649</v>
      </c>
      <c r="AX68" s="4">
        <f t="shared" si="89"/>
        <v>71.63647786233841</v>
      </c>
      <c r="AY68" s="4">
        <f t="shared" si="90"/>
        <v>-71.636477862338367</v>
      </c>
      <c r="AZ68" s="4">
        <f t="shared" si="91"/>
        <v>125.84625750684073</v>
      </c>
      <c r="BA68" s="4">
        <f t="shared" si="92"/>
        <v>-138.34782312497038</v>
      </c>
      <c r="BB68" s="4">
        <f t="shared" si="93"/>
        <v>138.34782312497038</v>
      </c>
      <c r="BC68" s="4">
        <f t="shared" si="94"/>
        <v>0.36363636363636354</v>
      </c>
      <c r="BD68" s="4">
        <f t="shared" si="95"/>
        <v>-0.21052631578947356</v>
      </c>
      <c r="BE68" s="4">
        <f t="shared" si="96"/>
        <v>0.72727272727272696</v>
      </c>
      <c r="BF68" s="4">
        <f t="shared" si="97"/>
        <v>-0.57499999999999996</v>
      </c>
      <c r="BG68" s="4">
        <f t="shared" si="98"/>
        <v>1.3529411764705881</v>
      </c>
      <c r="BH68" s="4">
        <f t="shared" si="99"/>
        <v>0.84082934609250415</v>
      </c>
      <c r="BI68" s="4">
        <f t="shared" si="100"/>
        <v>3.1531100478468894</v>
      </c>
      <c r="BJ68" s="4">
        <f t="shared" si="101"/>
        <v>0.26666666666666677</v>
      </c>
      <c r="BK68" s="4">
        <f t="shared" si="102"/>
        <v>1.3674791046181169</v>
      </c>
      <c r="BL68" s="4">
        <f t="shared" si="103"/>
        <v>2.3963636363636365</v>
      </c>
      <c r="BM68" s="4">
        <f t="shared" si="104"/>
        <v>0.57064757779966946</v>
      </c>
      <c r="BN68" s="3">
        <f>IF(H68="H",I68-1,-1)</f>
        <v>2</v>
      </c>
    </row>
    <row r="69" spans="1:66" x14ac:dyDescent="0.25">
      <c r="A69" t="s">
        <v>82</v>
      </c>
      <c r="B69" t="s">
        <v>114</v>
      </c>
      <c r="C69" t="s">
        <v>93</v>
      </c>
      <c r="D69" t="s">
        <v>88</v>
      </c>
      <c r="E69" t="s">
        <v>22</v>
      </c>
      <c r="F69" s="3">
        <v>1</v>
      </c>
      <c r="G69" s="3">
        <v>1</v>
      </c>
      <c r="H69" s="3" t="str">
        <f t="shared" si="105"/>
        <v>D</v>
      </c>
      <c r="I69" s="3">
        <v>2.63</v>
      </c>
      <c r="J69" s="3">
        <v>3</v>
      </c>
      <c r="K69" s="3">
        <v>2.88</v>
      </c>
      <c r="L69" s="3">
        <v>2.1</v>
      </c>
      <c r="M69" s="3">
        <v>1.73</v>
      </c>
      <c r="N69" s="3">
        <f t="shared" si="53"/>
        <v>2</v>
      </c>
      <c r="O69" s="3">
        <f t="shared" si="54"/>
        <v>6.0783692437684778E-2</v>
      </c>
      <c r="P69" s="3">
        <f t="shared" si="55"/>
        <v>5.4225158271401064E-2</v>
      </c>
      <c r="Q69" s="3">
        <f t="shared" si="56"/>
        <v>2.7898611111111107</v>
      </c>
      <c r="R69" s="3">
        <f t="shared" si="57"/>
        <v>3.1823510773130543</v>
      </c>
      <c r="S69" s="3">
        <f t="shared" si="58"/>
        <v>3.0550570342205319</v>
      </c>
      <c r="T69" s="3">
        <f t="shared" si="59"/>
        <v>2.2276457541191381</v>
      </c>
      <c r="U69" s="3">
        <f t="shared" si="60"/>
        <v>1.8351557879171947</v>
      </c>
      <c r="V69" s="4">
        <f t="shared" si="61"/>
        <v>0.38022813688212931</v>
      </c>
      <c r="W69" s="4">
        <f t="shared" si="62"/>
        <v>0.33333333333333331</v>
      </c>
      <c r="X69" s="4">
        <f t="shared" si="63"/>
        <v>0.34722222222222221</v>
      </c>
      <c r="Y69" s="4">
        <f t="shared" si="64"/>
        <v>0.47619047619047616</v>
      </c>
      <c r="Z69" s="4">
        <f t="shared" si="65"/>
        <v>0.5780346820809249</v>
      </c>
      <c r="AA69" s="4">
        <f t="shared" si="66"/>
        <v>0.87666666666666659</v>
      </c>
      <c r="AB69" s="4">
        <f t="shared" si="67"/>
        <v>0.91319444444444442</v>
      </c>
      <c r="AC69" s="4">
        <f t="shared" si="68"/>
        <v>1.1406844106463878</v>
      </c>
      <c r="AD69" s="4">
        <f t="shared" si="69"/>
        <v>1.0416666666666667</v>
      </c>
      <c r="AE69" s="4">
        <f t="shared" si="70"/>
        <v>1.0950570342205324</v>
      </c>
      <c r="AF69" s="4">
        <f t="shared" si="71"/>
        <v>0.96</v>
      </c>
      <c r="AG69" s="4">
        <f t="shared" si="72"/>
        <v>1.2138728323699424</v>
      </c>
      <c r="AH69" s="4">
        <f t="shared" si="73"/>
        <v>0.82380952380952377</v>
      </c>
      <c r="AI69" s="4">
        <f t="shared" si="74"/>
        <v>-0.26519592310942119</v>
      </c>
      <c r="AJ69" s="4">
        <f t="shared" si="75"/>
        <v>-0.39248996620194365</v>
      </c>
      <c r="AK69" s="4">
        <f t="shared" si="76"/>
        <v>0.12729404309252246</v>
      </c>
      <c r="AL69" s="4">
        <f t="shared" si="77"/>
        <v>0.39248996620194343</v>
      </c>
      <c r="AM69" s="4">
        <f t="shared" si="78"/>
        <v>-0.39248996620194343</v>
      </c>
      <c r="AN69" s="4">
        <f t="shared" si="79"/>
        <v>-0.1325979615547106</v>
      </c>
      <c r="AO69" s="4">
        <f t="shared" si="80"/>
        <v>-0.19624498310097183</v>
      </c>
      <c r="AP69" s="4">
        <f t="shared" si="81"/>
        <v>6.3647021546261229E-2</v>
      </c>
      <c r="AQ69" s="4">
        <f t="shared" si="82"/>
        <v>0.19624498310097171</v>
      </c>
      <c r="AR69" s="4">
        <f t="shared" si="83"/>
        <v>-0.19624498310097171</v>
      </c>
      <c r="AS69" s="4">
        <f t="shared" si="84"/>
        <v>-0.13182893595300135</v>
      </c>
      <c r="AT69" s="4">
        <f t="shared" si="85"/>
        <v>-0.19378237324061107</v>
      </c>
      <c r="AU69" s="4">
        <f t="shared" si="86"/>
        <v>6.3561286342128931E-2</v>
      </c>
      <c r="AV69" s="4">
        <f t="shared" si="87"/>
        <v>0.19378237324061096</v>
      </c>
      <c r="AW69" s="4">
        <f t="shared" si="88"/>
        <v>-0.19378237324061096</v>
      </c>
      <c r="AX69" s="4">
        <f t="shared" si="89"/>
        <v>-23.729208471540243</v>
      </c>
      <c r="AY69" s="4">
        <f t="shared" si="90"/>
        <v>-34.880827183309989</v>
      </c>
      <c r="AZ69" s="4">
        <f t="shared" si="91"/>
        <v>11.441031541583207</v>
      </c>
      <c r="BA69" s="4">
        <f t="shared" si="92"/>
        <v>34.880827183309975</v>
      </c>
      <c r="BB69" s="4">
        <f t="shared" si="93"/>
        <v>-34.880827183309975</v>
      </c>
      <c r="BC69" s="4">
        <f t="shared" si="94"/>
        <v>-8.6805555555555566E-2</v>
      </c>
      <c r="BD69" s="4">
        <f t="shared" si="95"/>
        <v>-0.12333333333333342</v>
      </c>
      <c r="BE69" s="4">
        <f t="shared" si="96"/>
        <v>4.1666666666666761E-2</v>
      </c>
      <c r="BF69" s="4">
        <f t="shared" si="97"/>
        <v>0.21387283236994223</v>
      </c>
      <c r="BG69" s="4">
        <f t="shared" si="98"/>
        <v>-0.1761904761904762</v>
      </c>
      <c r="BH69" s="4">
        <f t="shared" si="99"/>
        <v>0.20024194724129019</v>
      </c>
      <c r="BI69" s="4">
        <f t="shared" si="100"/>
        <v>3.0090897408815658</v>
      </c>
      <c r="BJ69" s="4">
        <f t="shared" si="101"/>
        <v>6.6545688060013056E-2</v>
      </c>
      <c r="BK69" s="4">
        <f t="shared" si="102"/>
        <v>0.27753231664907307</v>
      </c>
      <c r="BL69" s="4">
        <f t="shared" si="103"/>
        <v>2.0314007710181663</v>
      </c>
      <c r="BM69" s="4">
        <f t="shared" si="104"/>
        <v>0.13662115354518153</v>
      </c>
      <c r="BN69" s="3">
        <f>IF(H69="H",I69-1,-1)</f>
        <v>-1</v>
      </c>
    </row>
    <row r="70" spans="1:66" x14ac:dyDescent="0.25">
      <c r="A70" t="s">
        <v>82</v>
      </c>
      <c r="B70" t="s">
        <v>115</v>
      </c>
      <c r="C70" t="s">
        <v>84</v>
      </c>
      <c r="D70" t="s">
        <v>18</v>
      </c>
      <c r="E70" t="s">
        <v>24</v>
      </c>
      <c r="F70" s="3">
        <v>0</v>
      </c>
      <c r="G70" s="3">
        <v>2</v>
      </c>
      <c r="H70" s="3" t="str">
        <f t="shared" si="105"/>
        <v>A</v>
      </c>
      <c r="I70" s="3">
        <v>3.4</v>
      </c>
      <c r="J70" s="3">
        <v>3.4</v>
      </c>
      <c r="K70" s="3">
        <v>2.15</v>
      </c>
      <c r="L70" s="3">
        <v>2.0099999999999998</v>
      </c>
      <c r="M70" s="3">
        <v>1.89</v>
      </c>
      <c r="N70" s="3">
        <f t="shared" si="53"/>
        <v>2</v>
      </c>
      <c r="O70" s="3">
        <f t="shared" si="54"/>
        <v>5.3351573187414569E-2</v>
      </c>
      <c r="P70" s="3">
        <f t="shared" si="55"/>
        <v>2.6612966911474523E-2</v>
      </c>
      <c r="Q70" s="3">
        <f t="shared" si="56"/>
        <v>3.5813953488372094</v>
      </c>
      <c r="R70" s="3">
        <f t="shared" si="57"/>
        <v>3.5813953488372094</v>
      </c>
      <c r="S70" s="3">
        <f t="shared" si="58"/>
        <v>2.2647058823529411</v>
      </c>
      <c r="T70" s="3">
        <f t="shared" si="59"/>
        <v>2.1172366621067029</v>
      </c>
      <c r="U70" s="3">
        <f t="shared" si="60"/>
        <v>1.9908344733242134</v>
      </c>
      <c r="V70" s="4">
        <f t="shared" si="61"/>
        <v>0.29411764705882354</v>
      </c>
      <c r="W70" s="4">
        <f t="shared" si="62"/>
        <v>0.29411764705882354</v>
      </c>
      <c r="X70" s="4">
        <f t="shared" si="63"/>
        <v>0.46511627906976744</v>
      </c>
      <c r="Y70" s="4">
        <f t="shared" si="64"/>
        <v>0.49751243781094534</v>
      </c>
      <c r="Z70" s="4">
        <f t="shared" si="65"/>
        <v>0.52910052910052918</v>
      </c>
      <c r="AA70" s="4">
        <f t="shared" si="66"/>
        <v>1</v>
      </c>
      <c r="AB70" s="4">
        <f t="shared" si="67"/>
        <v>1.5813953488372092</v>
      </c>
      <c r="AC70" s="4">
        <f t="shared" si="68"/>
        <v>1</v>
      </c>
      <c r="AD70" s="4">
        <f t="shared" si="69"/>
        <v>1.5813953488372092</v>
      </c>
      <c r="AE70" s="4">
        <f t="shared" si="70"/>
        <v>0.63235294117647056</v>
      </c>
      <c r="AF70" s="4">
        <f t="shared" si="71"/>
        <v>0.63235294117647056</v>
      </c>
      <c r="AG70" s="4">
        <f t="shared" si="72"/>
        <v>1.0634920634920635</v>
      </c>
      <c r="AH70" s="4">
        <f t="shared" si="73"/>
        <v>0.94029850746268662</v>
      </c>
      <c r="AI70" s="4">
        <f t="shared" si="74"/>
        <v>1.3166894664842683</v>
      </c>
      <c r="AJ70" s="4">
        <f t="shared" si="75"/>
        <v>0</v>
      </c>
      <c r="AK70" s="4">
        <f t="shared" si="76"/>
        <v>1.3166894664842683</v>
      </c>
      <c r="AL70" s="4">
        <f t="shared" si="77"/>
        <v>0.12640218878248954</v>
      </c>
      <c r="AM70" s="4">
        <f t="shared" si="78"/>
        <v>-0.12640218878248954</v>
      </c>
      <c r="AN70" s="4">
        <f t="shared" si="79"/>
        <v>0.65834473324213416</v>
      </c>
      <c r="AO70" s="4">
        <f t="shared" si="80"/>
        <v>0</v>
      </c>
      <c r="AP70" s="4">
        <f t="shared" si="81"/>
        <v>0.65834473324213416</v>
      </c>
      <c r="AQ70" s="4">
        <f t="shared" si="82"/>
        <v>6.3201094391244772E-2</v>
      </c>
      <c r="AR70" s="4">
        <f t="shared" si="83"/>
        <v>-6.3201094391244772E-2</v>
      </c>
      <c r="AS70" s="4">
        <f t="shared" si="84"/>
        <v>0.58221911550454808</v>
      </c>
      <c r="AT70" s="4">
        <f t="shared" si="85"/>
        <v>0</v>
      </c>
      <c r="AU70" s="4">
        <f t="shared" si="86"/>
        <v>0.58221911550454808</v>
      </c>
      <c r="AV70" s="4">
        <f t="shared" si="87"/>
        <v>6.3117145799045885E-2</v>
      </c>
      <c r="AW70" s="4">
        <f t="shared" si="88"/>
        <v>-6.3117145799045885E-2</v>
      </c>
      <c r="AX70" s="4">
        <f t="shared" si="89"/>
        <v>104.79944079081866</v>
      </c>
      <c r="AY70" s="4">
        <f t="shared" si="90"/>
        <v>0</v>
      </c>
      <c r="AZ70" s="4">
        <f t="shared" si="91"/>
        <v>104.79944079081866</v>
      </c>
      <c r="BA70" s="4">
        <f t="shared" si="92"/>
        <v>11.361086243828259</v>
      </c>
      <c r="BB70" s="4">
        <f t="shared" si="93"/>
        <v>-11.361086243828259</v>
      </c>
      <c r="BC70" s="4">
        <f t="shared" si="94"/>
        <v>0.58139534883720945</v>
      </c>
      <c r="BD70" s="4">
        <f t="shared" si="95"/>
        <v>0</v>
      </c>
      <c r="BE70" s="4">
        <f t="shared" si="96"/>
        <v>0.58139534883720945</v>
      </c>
      <c r="BF70" s="4">
        <f t="shared" si="97"/>
        <v>6.3492063492063391E-2</v>
      </c>
      <c r="BG70" s="4">
        <f t="shared" si="98"/>
        <v>-5.9701492537313348E-2</v>
      </c>
      <c r="BH70" s="4">
        <f t="shared" si="99"/>
        <v>0.76019101791384025</v>
      </c>
      <c r="BI70" s="4">
        <f t="shared" si="100"/>
        <v>3.1424988600091197</v>
      </c>
      <c r="BJ70" s="4">
        <f t="shared" si="101"/>
        <v>0.24190653736995602</v>
      </c>
      <c r="BK70" s="4">
        <f t="shared" si="102"/>
        <v>8.9379844844920509E-2</v>
      </c>
      <c r="BL70" s="4">
        <f t="shared" si="103"/>
        <v>2.054035567715458</v>
      </c>
      <c r="BM70" s="4">
        <f t="shared" si="104"/>
        <v>4.351426345763363E-2</v>
      </c>
      <c r="BN70" s="3">
        <f>IF(H70="H",I70-1,-1)</f>
        <v>-1</v>
      </c>
    </row>
    <row r="71" spans="1:66" x14ac:dyDescent="0.25">
      <c r="A71" t="s">
        <v>82</v>
      </c>
      <c r="B71" t="s">
        <v>116</v>
      </c>
      <c r="C71" t="s">
        <v>117</v>
      </c>
      <c r="D71" t="s">
        <v>16</v>
      </c>
      <c r="E71" t="s">
        <v>11</v>
      </c>
      <c r="F71" s="3">
        <v>1</v>
      </c>
      <c r="G71" s="3">
        <v>2</v>
      </c>
      <c r="H71" s="3" t="str">
        <f t="shared" si="105"/>
        <v>A</v>
      </c>
      <c r="I71" s="3">
        <v>2.88</v>
      </c>
      <c r="J71" s="3">
        <v>3.1</v>
      </c>
      <c r="K71" s="3">
        <v>2.6</v>
      </c>
      <c r="L71" s="3">
        <v>2.2000000000000002</v>
      </c>
      <c r="M71" s="3">
        <v>1.65</v>
      </c>
      <c r="N71" s="3">
        <f t="shared" si="53"/>
        <v>3</v>
      </c>
      <c r="O71" s="3">
        <f t="shared" si="54"/>
        <v>5.441825199889716E-2</v>
      </c>
      <c r="P71" s="3">
        <f t="shared" si="55"/>
        <v>6.0606060606060608E-2</v>
      </c>
      <c r="Q71" s="3">
        <f t="shared" si="56"/>
        <v>3.0367245657568236</v>
      </c>
      <c r="R71" s="3">
        <f t="shared" si="57"/>
        <v>3.2686965811965814</v>
      </c>
      <c r="S71" s="3">
        <f t="shared" si="58"/>
        <v>2.7414874551971327</v>
      </c>
      <c r="T71" s="3">
        <f t="shared" si="59"/>
        <v>2.3197201543975741</v>
      </c>
      <c r="U71" s="3">
        <f t="shared" si="60"/>
        <v>1.7397901157981803</v>
      </c>
      <c r="V71" s="4">
        <f t="shared" si="61"/>
        <v>0.34722222222222221</v>
      </c>
      <c r="W71" s="4">
        <f t="shared" si="62"/>
        <v>0.32258064516129031</v>
      </c>
      <c r="X71" s="4">
        <f t="shared" si="63"/>
        <v>0.38461538461538458</v>
      </c>
      <c r="Y71" s="4">
        <f t="shared" si="64"/>
        <v>0.45454545454545453</v>
      </c>
      <c r="Z71" s="4">
        <f t="shared" si="65"/>
        <v>0.60606060606060608</v>
      </c>
      <c r="AA71" s="4">
        <f t="shared" si="66"/>
        <v>0.92903225806451606</v>
      </c>
      <c r="AB71" s="4">
        <f t="shared" si="67"/>
        <v>1.1076923076923075</v>
      </c>
      <c r="AC71" s="4">
        <f t="shared" si="68"/>
        <v>1.0763888888888891</v>
      </c>
      <c r="AD71" s="4">
        <f t="shared" si="69"/>
        <v>1.1923076923076923</v>
      </c>
      <c r="AE71" s="4">
        <f t="shared" si="70"/>
        <v>0.90277777777777779</v>
      </c>
      <c r="AF71" s="4">
        <f t="shared" si="71"/>
        <v>0.83870967741935487</v>
      </c>
      <c r="AG71" s="4">
        <f t="shared" si="72"/>
        <v>1.3333333333333335</v>
      </c>
      <c r="AH71" s="4">
        <f t="shared" si="73"/>
        <v>0.74999999999999989</v>
      </c>
      <c r="AI71" s="4">
        <f t="shared" si="74"/>
        <v>0.29523711055969093</v>
      </c>
      <c r="AJ71" s="4">
        <f t="shared" si="75"/>
        <v>-0.23197201543975776</v>
      </c>
      <c r="AK71" s="4">
        <f t="shared" si="76"/>
        <v>0.52720912599944869</v>
      </c>
      <c r="AL71" s="4">
        <f t="shared" si="77"/>
        <v>0.57993003859939374</v>
      </c>
      <c r="AM71" s="4">
        <f t="shared" si="78"/>
        <v>-0.57993003859939374</v>
      </c>
      <c r="AN71" s="4">
        <f t="shared" si="79"/>
        <v>0.14761855527984546</v>
      </c>
      <c r="AO71" s="4">
        <f t="shared" si="80"/>
        <v>-0.11598600771987888</v>
      </c>
      <c r="AP71" s="4">
        <f t="shared" si="81"/>
        <v>0.26360456299972435</v>
      </c>
      <c r="AQ71" s="4">
        <f t="shared" si="82"/>
        <v>0.28996501929969687</v>
      </c>
      <c r="AR71" s="4">
        <f t="shared" si="83"/>
        <v>-0.28996501929969687</v>
      </c>
      <c r="AS71" s="4">
        <f t="shared" si="84"/>
        <v>0.14656009658468008</v>
      </c>
      <c r="AT71" s="4">
        <f t="shared" si="85"/>
        <v>-0.11547005553806242</v>
      </c>
      <c r="AU71" s="4">
        <f t="shared" si="86"/>
        <v>0.25774140800049833</v>
      </c>
      <c r="AV71" s="4">
        <f t="shared" si="87"/>
        <v>0.28222515463749709</v>
      </c>
      <c r="AW71" s="4">
        <f t="shared" si="88"/>
        <v>-0.28222515463749709</v>
      </c>
      <c r="AX71" s="4">
        <f t="shared" si="89"/>
        <v>26.380817385242413</v>
      </c>
      <c r="AY71" s="4">
        <f t="shared" si="90"/>
        <v>-20.784609996851234</v>
      </c>
      <c r="AZ71" s="4">
        <f t="shared" si="91"/>
        <v>46.393453440089701</v>
      </c>
      <c r="BA71" s="4">
        <f t="shared" si="92"/>
        <v>50.800527834749481</v>
      </c>
      <c r="BB71" s="4">
        <f t="shared" si="93"/>
        <v>-50.800527834749481</v>
      </c>
      <c r="BC71" s="4">
        <f t="shared" si="94"/>
        <v>0.10769230769230759</v>
      </c>
      <c r="BD71" s="4">
        <f t="shared" si="95"/>
        <v>-7.0967741935483983E-2</v>
      </c>
      <c r="BE71" s="4">
        <f t="shared" si="96"/>
        <v>0.19230769230769235</v>
      </c>
      <c r="BF71" s="4">
        <f t="shared" si="97"/>
        <v>0.33333333333333348</v>
      </c>
      <c r="BG71" s="4">
        <f t="shared" si="98"/>
        <v>-0.25000000000000011</v>
      </c>
      <c r="BH71" s="4">
        <f t="shared" si="99"/>
        <v>0.26423645658636918</v>
      </c>
      <c r="BI71" s="4">
        <f t="shared" si="100"/>
        <v>3.015636200716846</v>
      </c>
      <c r="BJ71" s="4">
        <f t="shared" si="101"/>
        <v>8.7622126476515169E-2</v>
      </c>
      <c r="BK71" s="4">
        <f t="shared" si="102"/>
        <v>0.41007246290740945</v>
      </c>
      <c r="BL71" s="4">
        <f t="shared" si="103"/>
        <v>2.0297551350978771</v>
      </c>
      <c r="BM71" s="4">
        <f t="shared" si="104"/>
        <v>0.20203050891044319</v>
      </c>
      <c r="BN71" s="3">
        <f>IF(H71="H",I71-1,-1)</f>
        <v>-1</v>
      </c>
    </row>
    <row r="72" spans="1:66" x14ac:dyDescent="0.25">
      <c r="A72" t="s">
        <v>82</v>
      </c>
      <c r="B72" t="s">
        <v>118</v>
      </c>
      <c r="C72" t="s">
        <v>87</v>
      </c>
      <c r="D72" t="s">
        <v>16</v>
      </c>
      <c r="E72" t="s">
        <v>23</v>
      </c>
      <c r="F72" s="3">
        <v>0</v>
      </c>
      <c r="G72" s="3">
        <v>1</v>
      </c>
      <c r="H72" s="3" t="str">
        <f t="shared" si="105"/>
        <v>A</v>
      </c>
      <c r="I72" s="3">
        <v>7</v>
      </c>
      <c r="J72" s="3">
        <v>5</v>
      </c>
      <c r="K72" s="3">
        <v>1.4</v>
      </c>
      <c r="L72" s="3">
        <v>1.48</v>
      </c>
      <c r="M72" s="3">
        <v>2.6</v>
      </c>
      <c r="N72" s="3">
        <f t="shared" si="53"/>
        <v>1</v>
      </c>
      <c r="O72" s="3">
        <f t="shared" si="54"/>
        <v>5.7142857142857162E-2</v>
      </c>
      <c r="P72" s="3">
        <f t="shared" si="55"/>
        <v>6.0291060291060239E-2</v>
      </c>
      <c r="Q72" s="3">
        <f t="shared" si="56"/>
        <v>7.4</v>
      </c>
      <c r="R72" s="3">
        <f t="shared" si="57"/>
        <v>5.2857142857142856</v>
      </c>
      <c r="S72" s="3">
        <f t="shared" si="58"/>
        <v>1.48</v>
      </c>
      <c r="T72" s="3">
        <f t="shared" si="59"/>
        <v>1.5645714285714285</v>
      </c>
      <c r="U72" s="3">
        <f t="shared" si="60"/>
        <v>2.7485714285714287</v>
      </c>
      <c r="V72" s="4">
        <f t="shared" si="61"/>
        <v>0.14285714285714285</v>
      </c>
      <c r="W72" s="4">
        <f t="shared" si="62"/>
        <v>0.2</v>
      </c>
      <c r="X72" s="4">
        <f t="shared" si="63"/>
        <v>0.7142857142857143</v>
      </c>
      <c r="Y72" s="4">
        <f t="shared" si="64"/>
        <v>0.67567567567567566</v>
      </c>
      <c r="Z72" s="4">
        <f t="shared" si="65"/>
        <v>0.38461538461538458</v>
      </c>
      <c r="AA72" s="4">
        <f t="shared" si="66"/>
        <v>1.4</v>
      </c>
      <c r="AB72" s="4">
        <f t="shared" si="67"/>
        <v>5</v>
      </c>
      <c r="AC72" s="4">
        <f t="shared" si="68"/>
        <v>0.7142857142857143</v>
      </c>
      <c r="AD72" s="4">
        <f t="shared" si="69"/>
        <v>3.5714285714285716</v>
      </c>
      <c r="AE72" s="4">
        <f t="shared" si="70"/>
        <v>0.19999999999999998</v>
      </c>
      <c r="AF72" s="4">
        <f t="shared" si="71"/>
        <v>0.27999999999999997</v>
      </c>
      <c r="AG72" s="4">
        <f t="shared" si="72"/>
        <v>0.56923076923076921</v>
      </c>
      <c r="AH72" s="4">
        <f t="shared" si="73"/>
        <v>1.7567567567567568</v>
      </c>
      <c r="AI72" s="4">
        <f t="shared" si="74"/>
        <v>5.92</v>
      </c>
      <c r="AJ72" s="4">
        <f t="shared" si="75"/>
        <v>2.1142857142857148</v>
      </c>
      <c r="AK72" s="4">
        <f t="shared" si="76"/>
        <v>3.8057142857142856</v>
      </c>
      <c r="AL72" s="4">
        <f t="shared" si="77"/>
        <v>-1.1840000000000002</v>
      </c>
      <c r="AM72" s="4">
        <f t="shared" si="78"/>
        <v>1.1840000000000002</v>
      </c>
      <c r="AN72" s="4">
        <f t="shared" si="79"/>
        <v>2.96</v>
      </c>
      <c r="AO72" s="4">
        <f t="shared" si="80"/>
        <v>1.0571428571428574</v>
      </c>
      <c r="AP72" s="4">
        <f t="shared" si="81"/>
        <v>1.9028571428571428</v>
      </c>
      <c r="AQ72" s="4">
        <f t="shared" si="82"/>
        <v>-0.59200000000000008</v>
      </c>
      <c r="AR72" s="4">
        <f t="shared" si="83"/>
        <v>0.59200000000000008</v>
      </c>
      <c r="AS72" s="4">
        <f t="shared" si="84"/>
        <v>1.2449972115222261</v>
      </c>
      <c r="AT72" s="4">
        <f t="shared" si="85"/>
        <v>0.81316879999086944</v>
      </c>
      <c r="AU72" s="4">
        <f t="shared" si="86"/>
        <v>1.0869374394022107</v>
      </c>
      <c r="AV72" s="4">
        <f t="shared" si="87"/>
        <v>-0.53451638111847222</v>
      </c>
      <c r="AW72" s="4">
        <f t="shared" si="88"/>
        <v>0.53451638111847222</v>
      </c>
      <c r="AX72" s="4">
        <f t="shared" si="89"/>
        <v>224.09949807400071</v>
      </c>
      <c r="AY72" s="4">
        <f t="shared" si="90"/>
        <v>146.37038399835652</v>
      </c>
      <c r="AZ72" s="4">
        <f t="shared" si="91"/>
        <v>195.64873909239793</v>
      </c>
      <c r="BA72" s="4">
        <f t="shared" si="92"/>
        <v>-96.212948601324996</v>
      </c>
      <c r="BB72" s="4">
        <f t="shared" si="93"/>
        <v>96.212948601324996</v>
      </c>
      <c r="BC72" s="4">
        <f t="shared" si="94"/>
        <v>4</v>
      </c>
      <c r="BD72" s="4">
        <f t="shared" si="95"/>
        <v>0.40000000000000008</v>
      </c>
      <c r="BE72" s="4">
        <f t="shared" si="96"/>
        <v>2.5714285714285712</v>
      </c>
      <c r="BF72" s="4">
        <f t="shared" si="97"/>
        <v>-0.43076923076923079</v>
      </c>
      <c r="BG72" s="4">
        <f t="shared" si="98"/>
        <v>0.75675675675675691</v>
      </c>
      <c r="BH72" s="4">
        <f t="shared" si="99"/>
        <v>3.0000018140584075</v>
      </c>
      <c r="BI72" s="4">
        <f t="shared" si="100"/>
        <v>4.7219047619047627</v>
      </c>
      <c r="BJ72" s="4">
        <f t="shared" si="101"/>
        <v>0.63533721354605233</v>
      </c>
      <c r="BK72" s="4">
        <f t="shared" si="102"/>
        <v>0.83721442892487186</v>
      </c>
      <c r="BL72" s="4">
        <f t="shared" si="103"/>
        <v>2.1565714285714286</v>
      </c>
      <c r="BM72" s="4">
        <f t="shared" si="104"/>
        <v>0.38821548771026121</v>
      </c>
      <c r="BN72" s="3">
        <f>IF(H72="H",I72-1,-1)</f>
        <v>-1</v>
      </c>
    </row>
    <row r="73" spans="1:66" x14ac:dyDescent="0.25">
      <c r="A73" t="s">
        <v>82</v>
      </c>
      <c r="B73" t="s">
        <v>118</v>
      </c>
      <c r="C73" t="s">
        <v>89</v>
      </c>
      <c r="D73" t="s">
        <v>11</v>
      </c>
      <c r="E73" t="s">
        <v>24</v>
      </c>
      <c r="F73" s="3">
        <v>1</v>
      </c>
      <c r="G73" s="3">
        <v>4</v>
      </c>
      <c r="H73" s="3" t="str">
        <f t="shared" si="105"/>
        <v>A</v>
      </c>
      <c r="I73" s="3">
        <v>5.25</v>
      </c>
      <c r="J73" s="3">
        <v>4</v>
      </c>
      <c r="K73" s="3">
        <v>1.67</v>
      </c>
      <c r="L73" s="3">
        <v>1.85</v>
      </c>
      <c r="M73" s="3">
        <v>2.0499999999999998</v>
      </c>
      <c r="N73" s="3">
        <f t="shared" si="53"/>
        <v>5</v>
      </c>
      <c r="O73" s="3">
        <f t="shared" si="54"/>
        <v>3.9278585685771361E-2</v>
      </c>
      <c r="P73" s="3">
        <f t="shared" si="55"/>
        <v>2.8345418589320936E-2</v>
      </c>
      <c r="Q73" s="3">
        <f t="shared" si="56"/>
        <v>5.4562125748502996</v>
      </c>
      <c r="R73" s="3">
        <f t="shared" si="57"/>
        <v>4.1571143427430854</v>
      </c>
      <c r="S73" s="3">
        <f t="shared" si="58"/>
        <v>1.7355952380952382</v>
      </c>
      <c r="T73" s="3">
        <f t="shared" si="59"/>
        <v>1.9226653835186771</v>
      </c>
      <c r="U73" s="3">
        <f t="shared" si="60"/>
        <v>2.1305211006558311</v>
      </c>
      <c r="V73" s="4">
        <f t="shared" si="61"/>
        <v>0.19047619047619047</v>
      </c>
      <c r="W73" s="4">
        <f t="shared" si="62"/>
        <v>0.25</v>
      </c>
      <c r="X73" s="4">
        <f t="shared" si="63"/>
        <v>0.5988023952095809</v>
      </c>
      <c r="Y73" s="4">
        <f t="shared" si="64"/>
        <v>0.54054054054054046</v>
      </c>
      <c r="Z73" s="4">
        <f t="shared" si="65"/>
        <v>0.48780487804878053</v>
      </c>
      <c r="AA73" s="4">
        <f t="shared" si="66"/>
        <v>1.3125</v>
      </c>
      <c r="AB73" s="4">
        <f t="shared" si="67"/>
        <v>3.1437125748502996</v>
      </c>
      <c r="AC73" s="4">
        <f t="shared" si="68"/>
        <v>0.76190476190476186</v>
      </c>
      <c r="AD73" s="4">
        <f t="shared" si="69"/>
        <v>2.3952095808383236</v>
      </c>
      <c r="AE73" s="4">
        <f t="shared" si="70"/>
        <v>0.3180952380952381</v>
      </c>
      <c r="AF73" s="4">
        <f t="shared" si="71"/>
        <v>0.41749999999999998</v>
      </c>
      <c r="AG73" s="4">
        <f t="shared" si="72"/>
        <v>0.90243902439024404</v>
      </c>
      <c r="AH73" s="4">
        <f t="shared" si="73"/>
        <v>1.1081081081081079</v>
      </c>
      <c r="AI73" s="4">
        <f t="shared" si="74"/>
        <v>3.7206173367550615</v>
      </c>
      <c r="AJ73" s="4">
        <f t="shared" si="75"/>
        <v>1.2990982321072142</v>
      </c>
      <c r="AK73" s="4">
        <f t="shared" si="76"/>
        <v>2.4215191046478473</v>
      </c>
      <c r="AL73" s="4">
        <f t="shared" si="77"/>
        <v>-0.20785571713715401</v>
      </c>
      <c r="AM73" s="4">
        <f t="shared" si="78"/>
        <v>0.20785571713715401</v>
      </c>
      <c r="AN73" s="4">
        <f t="shared" si="79"/>
        <v>1.8603086683775307</v>
      </c>
      <c r="AO73" s="4">
        <f t="shared" si="80"/>
        <v>0.6495491160536071</v>
      </c>
      <c r="AP73" s="4">
        <f t="shared" si="81"/>
        <v>1.2107595523239236</v>
      </c>
      <c r="AQ73" s="4">
        <f t="shared" si="82"/>
        <v>-0.103927858568577</v>
      </c>
      <c r="AR73" s="4">
        <f t="shared" si="83"/>
        <v>0.103927858568577</v>
      </c>
      <c r="AS73" s="4">
        <f t="shared" si="84"/>
        <v>1.0775656000602489</v>
      </c>
      <c r="AT73" s="4">
        <f t="shared" si="85"/>
        <v>0.5760581894171517</v>
      </c>
      <c r="AU73" s="4">
        <f t="shared" si="86"/>
        <v>0.88044446383822916</v>
      </c>
      <c r="AV73" s="4">
        <f t="shared" si="87"/>
        <v>-0.10355608996833129</v>
      </c>
      <c r="AW73" s="4">
        <f t="shared" si="88"/>
        <v>0.10355608996833129</v>
      </c>
      <c r="AX73" s="4">
        <f t="shared" si="89"/>
        <v>193.96180801084481</v>
      </c>
      <c r="AY73" s="4">
        <f t="shared" si="90"/>
        <v>103.69047409508731</v>
      </c>
      <c r="AZ73" s="4">
        <f t="shared" si="91"/>
        <v>158.48000349088124</v>
      </c>
      <c r="BA73" s="4">
        <f t="shared" si="92"/>
        <v>-18.640096194299634</v>
      </c>
      <c r="BB73" s="4">
        <f t="shared" si="93"/>
        <v>18.640096194299634</v>
      </c>
      <c r="BC73" s="4">
        <f t="shared" si="94"/>
        <v>2.1437125748502992</v>
      </c>
      <c r="BD73" s="4">
        <f t="shared" si="95"/>
        <v>0.3125</v>
      </c>
      <c r="BE73" s="4">
        <f t="shared" si="96"/>
        <v>1.3952095808383234</v>
      </c>
      <c r="BF73" s="4">
        <f t="shared" si="97"/>
        <v>-9.7560975609755976E-2</v>
      </c>
      <c r="BG73" s="4">
        <f t="shared" si="98"/>
        <v>0.10810810810810796</v>
      </c>
      <c r="BH73" s="4">
        <f t="shared" si="99"/>
        <v>1.8883151377793976</v>
      </c>
      <c r="BI73" s="4">
        <f t="shared" si="100"/>
        <v>3.7829740518962076</v>
      </c>
      <c r="BJ73" s="4">
        <f t="shared" si="101"/>
        <v>0.49916153583789025</v>
      </c>
      <c r="BK73" s="4">
        <f t="shared" si="102"/>
        <v>0.14697618709607446</v>
      </c>
      <c r="BL73" s="4">
        <f t="shared" si="103"/>
        <v>2.0265932420872543</v>
      </c>
      <c r="BM73" s="4">
        <f t="shared" si="104"/>
        <v>7.2523772429389385E-2</v>
      </c>
      <c r="BN73" s="3">
        <f>IF(H73="H",I73-1,-1)</f>
        <v>-1</v>
      </c>
    </row>
    <row r="74" spans="1:66" x14ac:dyDescent="0.25">
      <c r="A74" t="s">
        <v>82</v>
      </c>
      <c r="B74" t="s">
        <v>118</v>
      </c>
      <c r="C74" t="s">
        <v>89</v>
      </c>
      <c r="D74" t="s">
        <v>17</v>
      </c>
      <c r="E74" t="s">
        <v>13</v>
      </c>
      <c r="F74" s="3">
        <v>3</v>
      </c>
      <c r="G74" s="3">
        <v>0</v>
      </c>
      <c r="H74" s="3" t="str">
        <f t="shared" si="105"/>
        <v>H</v>
      </c>
      <c r="I74" s="3">
        <v>1.85</v>
      </c>
      <c r="J74" s="3">
        <v>3.75</v>
      </c>
      <c r="K74" s="3">
        <v>4</v>
      </c>
      <c r="L74" s="3">
        <v>1.86</v>
      </c>
      <c r="M74" s="3">
        <v>2.04</v>
      </c>
      <c r="N74" s="3">
        <f t="shared" si="53"/>
        <v>3</v>
      </c>
      <c r="O74" s="3">
        <f t="shared" si="54"/>
        <v>5.7207207207207178E-2</v>
      </c>
      <c r="P74" s="3">
        <f t="shared" si="55"/>
        <v>2.7830487033523088E-2</v>
      </c>
      <c r="Q74" s="3">
        <f t="shared" si="56"/>
        <v>1.9558333333333333</v>
      </c>
      <c r="R74" s="3">
        <f t="shared" si="57"/>
        <v>3.9645270270270268</v>
      </c>
      <c r="S74" s="3">
        <f t="shared" si="58"/>
        <v>4.2288288288288287</v>
      </c>
      <c r="T74" s="3">
        <f t="shared" si="59"/>
        <v>1.9664054054054054</v>
      </c>
      <c r="U74" s="3">
        <f t="shared" si="60"/>
        <v>2.1567027027027028</v>
      </c>
      <c r="V74" s="4">
        <f t="shared" si="61"/>
        <v>0.54054054054054046</v>
      </c>
      <c r="W74" s="4">
        <f t="shared" si="62"/>
        <v>0.26666666666666666</v>
      </c>
      <c r="X74" s="4">
        <f t="shared" si="63"/>
        <v>0.25</v>
      </c>
      <c r="Y74" s="4">
        <f t="shared" si="64"/>
        <v>0.5376344086021505</v>
      </c>
      <c r="Z74" s="4">
        <f t="shared" si="65"/>
        <v>0.49019607843137253</v>
      </c>
      <c r="AA74" s="4">
        <f t="shared" si="66"/>
        <v>0.49333333333333335</v>
      </c>
      <c r="AB74" s="4">
        <f t="shared" si="67"/>
        <v>0.46250000000000002</v>
      </c>
      <c r="AC74" s="4">
        <f t="shared" si="68"/>
        <v>2.0270270270270268</v>
      </c>
      <c r="AD74" s="4">
        <f t="shared" si="69"/>
        <v>0.9375</v>
      </c>
      <c r="AE74" s="4">
        <f t="shared" si="70"/>
        <v>2.1621621621621618</v>
      </c>
      <c r="AF74" s="4">
        <f t="shared" si="71"/>
        <v>1.0666666666666667</v>
      </c>
      <c r="AG74" s="4">
        <f t="shared" si="72"/>
        <v>0.91176470588235292</v>
      </c>
      <c r="AH74" s="4">
        <f t="shared" si="73"/>
        <v>1.096774193548387</v>
      </c>
      <c r="AI74" s="4">
        <f t="shared" si="74"/>
        <v>-2.2729954954954952</v>
      </c>
      <c r="AJ74" s="4">
        <f t="shared" si="75"/>
        <v>-2.0086936936936937</v>
      </c>
      <c r="AK74" s="4">
        <f t="shared" si="76"/>
        <v>-0.26430180180180196</v>
      </c>
      <c r="AL74" s="4">
        <f t="shared" si="77"/>
        <v>-0.19029729729729739</v>
      </c>
      <c r="AM74" s="4">
        <f t="shared" si="78"/>
        <v>0.19029729729729739</v>
      </c>
      <c r="AN74" s="4">
        <f t="shared" si="79"/>
        <v>-1.1364977477477476</v>
      </c>
      <c r="AO74" s="4">
        <f t="shared" si="80"/>
        <v>-1.0043468468468468</v>
      </c>
      <c r="AP74" s="4">
        <f t="shared" si="81"/>
        <v>-0.13215090090090098</v>
      </c>
      <c r="AQ74" s="4">
        <f t="shared" si="82"/>
        <v>-9.5148648648648693E-2</v>
      </c>
      <c r="AR74" s="4">
        <f t="shared" si="83"/>
        <v>9.5148648648648693E-2</v>
      </c>
      <c r="AS74" s="4">
        <f t="shared" si="84"/>
        <v>-0.84920000216355918</v>
      </c>
      <c r="AT74" s="4">
        <f t="shared" si="85"/>
        <v>-0.78756686989595626</v>
      </c>
      <c r="AU74" s="4">
        <f t="shared" si="86"/>
        <v>-0.13138957423698042</v>
      </c>
      <c r="AV74" s="4">
        <f t="shared" si="87"/>
        <v>-9.486306301948888E-2</v>
      </c>
      <c r="AW74" s="4">
        <f t="shared" si="88"/>
        <v>9.486306301948888E-2</v>
      </c>
      <c r="AX74" s="4">
        <f t="shared" si="89"/>
        <v>-152.85600038944065</v>
      </c>
      <c r="AY74" s="4">
        <f t="shared" si="90"/>
        <v>-141.76203658127213</v>
      </c>
      <c r="AZ74" s="4">
        <f t="shared" si="91"/>
        <v>-23.650123362656476</v>
      </c>
      <c r="BA74" s="4">
        <f t="shared" si="92"/>
        <v>-17.075351343507997</v>
      </c>
      <c r="BB74" s="4">
        <f t="shared" si="93"/>
        <v>17.075351343507997</v>
      </c>
      <c r="BC74" s="4">
        <f t="shared" si="94"/>
        <v>-0.53749999999999998</v>
      </c>
      <c r="BD74" s="4">
        <f t="shared" si="95"/>
        <v>-0.50666666666666671</v>
      </c>
      <c r="BE74" s="4">
        <f t="shared" si="96"/>
        <v>-6.2500000000000042E-2</v>
      </c>
      <c r="BF74" s="4">
        <f t="shared" si="97"/>
        <v>-8.8235294117647092E-2</v>
      </c>
      <c r="BG74" s="4">
        <f t="shared" si="98"/>
        <v>9.6774193548387136E-2</v>
      </c>
      <c r="BH74" s="4">
        <f t="shared" si="99"/>
        <v>1.2430616986606973</v>
      </c>
      <c r="BI74" s="4">
        <f t="shared" si="100"/>
        <v>3.3830630630630627</v>
      </c>
      <c r="BJ74" s="4">
        <f t="shared" si="101"/>
        <v>0.36743675050952657</v>
      </c>
      <c r="BK74" s="4">
        <f t="shared" si="102"/>
        <v>0.13456050936039143</v>
      </c>
      <c r="BL74" s="4">
        <f t="shared" si="103"/>
        <v>2.0615540540540542</v>
      </c>
      <c r="BM74" s="4">
        <f t="shared" si="104"/>
        <v>6.5271395186450559E-2</v>
      </c>
      <c r="BN74" s="3">
        <f>IF(H74="H",I74-1,-1)</f>
        <v>0.85000000000000009</v>
      </c>
    </row>
    <row r="75" spans="1:66" x14ac:dyDescent="0.25">
      <c r="A75" t="s">
        <v>82</v>
      </c>
      <c r="B75" t="s">
        <v>118</v>
      </c>
      <c r="C75" t="s">
        <v>89</v>
      </c>
      <c r="D75" t="s">
        <v>18</v>
      </c>
      <c r="E75" t="s">
        <v>90</v>
      </c>
      <c r="F75" s="3">
        <v>3</v>
      </c>
      <c r="G75" s="3">
        <v>1</v>
      </c>
      <c r="H75" s="3" t="str">
        <f t="shared" si="105"/>
        <v>H</v>
      </c>
      <c r="I75" s="3">
        <v>1.45</v>
      </c>
      <c r="J75" s="3">
        <v>4.2</v>
      </c>
      <c r="K75" s="3">
        <v>7.5</v>
      </c>
      <c r="L75" s="3">
        <v>1.73</v>
      </c>
      <c r="M75" s="3">
        <v>2.08</v>
      </c>
      <c r="N75" s="3">
        <f t="shared" si="53"/>
        <v>4</v>
      </c>
      <c r="O75" s="3">
        <f t="shared" si="54"/>
        <v>6.1083743842364591E-2</v>
      </c>
      <c r="P75" s="3">
        <f t="shared" si="55"/>
        <v>5.8803912850155626E-2</v>
      </c>
      <c r="Q75" s="3">
        <f t="shared" si="56"/>
        <v>1.5385714285714287</v>
      </c>
      <c r="R75" s="3">
        <f t="shared" si="57"/>
        <v>4.4565517241379311</v>
      </c>
      <c r="S75" s="3">
        <f t="shared" si="58"/>
        <v>7.9581280788177349</v>
      </c>
      <c r="T75" s="3">
        <f t="shared" si="59"/>
        <v>1.8356748768472908</v>
      </c>
      <c r="U75" s="3">
        <f t="shared" si="60"/>
        <v>2.2070541871921185</v>
      </c>
      <c r="V75" s="4">
        <f t="shared" si="61"/>
        <v>0.68965517241379315</v>
      </c>
      <c r="W75" s="4">
        <f t="shared" si="62"/>
        <v>0.23809523809523808</v>
      </c>
      <c r="X75" s="4">
        <f t="shared" si="63"/>
        <v>0.13333333333333333</v>
      </c>
      <c r="Y75" s="4">
        <f t="shared" si="64"/>
        <v>0.5780346820809249</v>
      </c>
      <c r="Z75" s="4">
        <f t="shared" si="65"/>
        <v>0.48076923076923073</v>
      </c>
      <c r="AA75" s="4">
        <f t="shared" si="66"/>
        <v>0.34523809523809523</v>
      </c>
      <c r="AB75" s="4">
        <f t="shared" si="67"/>
        <v>0.19333333333333333</v>
      </c>
      <c r="AC75" s="4">
        <f t="shared" si="68"/>
        <v>2.896551724137931</v>
      </c>
      <c r="AD75" s="4">
        <f t="shared" si="69"/>
        <v>0.56000000000000005</v>
      </c>
      <c r="AE75" s="4">
        <f t="shared" si="70"/>
        <v>5.1724137931034484</v>
      </c>
      <c r="AF75" s="4">
        <f t="shared" si="71"/>
        <v>1.7857142857142856</v>
      </c>
      <c r="AG75" s="4">
        <f t="shared" si="72"/>
        <v>0.83173076923076916</v>
      </c>
      <c r="AH75" s="4">
        <f t="shared" si="73"/>
        <v>1.2023121387283238</v>
      </c>
      <c r="AI75" s="4">
        <f t="shared" si="74"/>
        <v>-6.4195566502463066</v>
      </c>
      <c r="AJ75" s="4">
        <f t="shared" si="75"/>
        <v>-2.9179802955665024</v>
      </c>
      <c r="AK75" s="4">
        <f t="shared" si="76"/>
        <v>-3.5015763546798038</v>
      </c>
      <c r="AL75" s="4">
        <f t="shared" si="77"/>
        <v>-0.37137931034482774</v>
      </c>
      <c r="AM75" s="4">
        <f t="shared" si="78"/>
        <v>0.37137931034482774</v>
      </c>
      <c r="AN75" s="4">
        <f t="shared" si="79"/>
        <v>-3.2097783251231533</v>
      </c>
      <c r="AO75" s="4">
        <f t="shared" si="80"/>
        <v>-1.4589901477832512</v>
      </c>
      <c r="AP75" s="4">
        <f t="shared" si="81"/>
        <v>-1.7507881773399019</v>
      </c>
      <c r="AQ75" s="4">
        <f t="shared" si="82"/>
        <v>-0.18568965517241387</v>
      </c>
      <c r="AR75" s="4">
        <f t="shared" si="83"/>
        <v>0.18568965517241387</v>
      </c>
      <c r="AS75" s="4">
        <f t="shared" si="84"/>
        <v>-1.2687790008320565</v>
      </c>
      <c r="AT75" s="4">
        <f t="shared" si="85"/>
        <v>-0.96993257188390491</v>
      </c>
      <c r="AU75" s="4">
        <f t="shared" si="86"/>
        <v>-1.051844159580219</v>
      </c>
      <c r="AV75" s="4">
        <f t="shared" si="87"/>
        <v>-0.1835985167021644</v>
      </c>
      <c r="AW75" s="4">
        <f t="shared" si="88"/>
        <v>0.1835985167021644</v>
      </c>
      <c r="AX75" s="4">
        <f t="shared" si="89"/>
        <v>-228.38022014977017</v>
      </c>
      <c r="AY75" s="4">
        <f t="shared" si="90"/>
        <v>-174.58786293910291</v>
      </c>
      <c r="AZ75" s="4">
        <f t="shared" si="91"/>
        <v>-189.33194872443943</v>
      </c>
      <c r="BA75" s="4">
        <f t="shared" si="92"/>
        <v>-33.047733006389592</v>
      </c>
      <c r="BB75" s="4">
        <f t="shared" si="93"/>
        <v>33.047733006389592</v>
      </c>
      <c r="BC75" s="4">
        <f t="shared" si="94"/>
        <v>-0.80666666666666675</v>
      </c>
      <c r="BD75" s="4">
        <f t="shared" si="95"/>
        <v>-0.65476190476190477</v>
      </c>
      <c r="BE75" s="4">
        <f t="shared" si="96"/>
        <v>-0.44000000000000006</v>
      </c>
      <c r="BF75" s="4">
        <f t="shared" si="97"/>
        <v>-0.16826923076923081</v>
      </c>
      <c r="BG75" s="4">
        <f t="shared" si="98"/>
        <v>0.20231213872832376</v>
      </c>
      <c r="BH75" s="4">
        <f t="shared" si="99"/>
        <v>3.214196466684653</v>
      </c>
      <c r="BI75" s="4">
        <f t="shared" si="100"/>
        <v>4.6510837438423644</v>
      </c>
      <c r="BJ75" s="4">
        <f t="shared" si="101"/>
        <v>0.69106398502068966</v>
      </c>
      <c r="BK75" s="4">
        <f t="shared" si="102"/>
        <v>0.26260482873721103</v>
      </c>
      <c r="BL75" s="4">
        <f t="shared" si="103"/>
        <v>2.0213645320197049</v>
      </c>
      <c r="BM75" s="4">
        <f t="shared" si="104"/>
        <v>0.12991463171406387</v>
      </c>
      <c r="BN75" s="3">
        <f>IF(H75="H",I75-1,-1)</f>
        <v>0.44999999999999996</v>
      </c>
    </row>
    <row r="76" spans="1:66" x14ac:dyDescent="0.25">
      <c r="A76" t="s">
        <v>82</v>
      </c>
      <c r="B76" t="s">
        <v>118</v>
      </c>
      <c r="C76" t="s">
        <v>89</v>
      </c>
      <c r="D76" t="s">
        <v>96</v>
      </c>
      <c r="E76" t="s">
        <v>22</v>
      </c>
      <c r="F76" s="3">
        <v>2</v>
      </c>
      <c r="G76" s="3">
        <v>1</v>
      </c>
      <c r="H76" s="3" t="str">
        <f t="shared" si="105"/>
        <v>H</v>
      </c>
      <c r="I76" s="3">
        <v>1.6</v>
      </c>
      <c r="J76" s="3">
        <v>4.33</v>
      </c>
      <c r="K76" s="3">
        <v>5</v>
      </c>
      <c r="L76" s="3">
        <v>1.62</v>
      </c>
      <c r="M76" s="3">
        <v>2.25</v>
      </c>
      <c r="N76" s="3">
        <f t="shared" si="53"/>
        <v>3</v>
      </c>
      <c r="O76" s="3">
        <f t="shared" si="54"/>
        <v>5.5946882217090099E-2</v>
      </c>
      <c r="P76" s="3">
        <f t="shared" si="55"/>
        <v>6.1728395061728336E-2</v>
      </c>
      <c r="Q76" s="3">
        <f t="shared" si="56"/>
        <v>1.6895150115473443</v>
      </c>
      <c r="R76" s="3">
        <f t="shared" si="57"/>
        <v>4.5722500000000004</v>
      </c>
      <c r="S76" s="3">
        <f t="shared" si="58"/>
        <v>5.2797344110854505</v>
      </c>
      <c r="T76" s="3">
        <f t="shared" si="59"/>
        <v>1.710633949191686</v>
      </c>
      <c r="U76" s="3">
        <f t="shared" si="60"/>
        <v>2.3758804849884525</v>
      </c>
      <c r="V76" s="4">
        <f t="shared" si="61"/>
        <v>0.625</v>
      </c>
      <c r="W76" s="4">
        <f t="shared" si="62"/>
        <v>0.23094688221709006</v>
      </c>
      <c r="X76" s="4">
        <f t="shared" si="63"/>
        <v>0.2</v>
      </c>
      <c r="Y76" s="4">
        <f t="shared" si="64"/>
        <v>0.61728395061728392</v>
      </c>
      <c r="Z76" s="4">
        <f t="shared" si="65"/>
        <v>0.44444444444444442</v>
      </c>
      <c r="AA76" s="4">
        <f t="shared" si="66"/>
        <v>0.36951501154734412</v>
      </c>
      <c r="AB76" s="4">
        <f t="shared" si="67"/>
        <v>0.32</v>
      </c>
      <c r="AC76" s="4">
        <f t="shared" si="68"/>
        <v>2.7062499999999998</v>
      </c>
      <c r="AD76" s="4">
        <f t="shared" si="69"/>
        <v>0.86599999999999999</v>
      </c>
      <c r="AE76" s="4">
        <f t="shared" si="70"/>
        <v>3.125</v>
      </c>
      <c r="AF76" s="4">
        <f t="shared" si="71"/>
        <v>1.1547344110854503</v>
      </c>
      <c r="AG76" s="4">
        <f t="shared" si="72"/>
        <v>0.72000000000000008</v>
      </c>
      <c r="AH76" s="4">
        <f t="shared" si="73"/>
        <v>1.3888888888888888</v>
      </c>
      <c r="AI76" s="4">
        <f t="shared" si="74"/>
        <v>-3.590219399538106</v>
      </c>
      <c r="AJ76" s="4">
        <f t="shared" si="75"/>
        <v>-2.8827349884526559</v>
      </c>
      <c r="AK76" s="4">
        <f t="shared" si="76"/>
        <v>-0.70748441108545013</v>
      </c>
      <c r="AL76" s="4">
        <f t="shared" si="77"/>
        <v>-0.66524653579676651</v>
      </c>
      <c r="AM76" s="4">
        <f t="shared" si="78"/>
        <v>0.66524653579676651</v>
      </c>
      <c r="AN76" s="4">
        <f t="shared" si="79"/>
        <v>-1.795109699769053</v>
      </c>
      <c r="AO76" s="4">
        <f t="shared" si="80"/>
        <v>-1.4413674942263279</v>
      </c>
      <c r="AP76" s="4">
        <f t="shared" si="81"/>
        <v>-0.35374220554272506</v>
      </c>
      <c r="AQ76" s="4">
        <f t="shared" si="82"/>
        <v>-0.33262326789838326</v>
      </c>
      <c r="AR76" s="4">
        <f t="shared" si="83"/>
        <v>0.33262326789838326</v>
      </c>
      <c r="AS76" s="4">
        <f t="shared" si="84"/>
        <v>-1.0625420507563159</v>
      </c>
      <c r="AT76" s="4">
        <f t="shared" si="85"/>
        <v>-0.96425329398614967</v>
      </c>
      <c r="AU76" s="4">
        <f t="shared" si="86"/>
        <v>-0.34000473500460049</v>
      </c>
      <c r="AV76" s="4">
        <f t="shared" si="87"/>
        <v>-0.32111135943114522</v>
      </c>
      <c r="AW76" s="4">
        <f t="shared" si="88"/>
        <v>0.32111135943114522</v>
      </c>
      <c r="AX76" s="4">
        <f t="shared" si="89"/>
        <v>-191.25756913613685</v>
      </c>
      <c r="AY76" s="4">
        <f t="shared" si="90"/>
        <v>-173.56559291750696</v>
      </c>
      <c r="AZ76" s="4">
        <f t="shared" si="91"/>
        <v>-61.200852300828082</v>
      </c>
      <c r="BA76" s="4">
        <f t="shared" si="92"/>
        <v>-57.800044697606133</v>
      </c>
      <c r="BB76" s="4">
        <f t="shared" si="93"/>
        <v>57.800044697606133</v>
      </c>
      <c r="BC76" s="4">
        <f t="shared" si="94"/>
        <v>-0.67999999999999994</v>
      </c>
      <c r="BD76" s="4">
        <f t="shared" si="95"/>
        <v>-0.63048498845265588</v>
      </c>
      <c r="BE76" s="4">
        <f t="shared" si="96"/>
        <v>-0.13399999999999995</v>
      </c>
      <c r="BF76" s="4">
        <f t="shared" si="97"/>
        <v>-0.27999999999999992</v>
      </c>
      <c r="BG76" s="4">
        <f t="shared" si="98"/>
        <v>0.38888888888888873</v>
      </c>
      <c r="BH76" s="4">
        <f t="shared" si="99"/>
        <v>1.9017698135507792</v>
      </c>
      <c r="BI76" s="4">
        <f t="shared" si="100"/>
        <v>3.8471664742109319</v>
      </c>
      <c r="BJ76" s="4">
        <f t="shared" si="101"/>
        <v>0.49433000269135463</v>
      </c>
      <c r="BK76" s="4">
        <f t="shared" si="102"/>
        <v>0.47040033662275427</v>
      </c>
      <c r="BL76" s="4">
        <f t="shared" si="103"/>
        <v>2.0432572170900691</v>
      </c>
      <c r="BM76" s="4">
        <f t="shared" si="104"/>
        <v>0.23022081247934165</v>
      </c>
      <c r="BN76" s="3">
        <f>IF(H76="H",I76-1,-1)</f>
        <v>0.60000000000000009</v>
      </c>
    </row>
    <row r="77" spans="1:66" x14ac:dyDescent="0.25">
      <c r="A77" t="s">
        <v>82</v>
      </c>
      <c r="B77" t="s">
        <v>118</v>
      </c>
      <c r="C77" t="s">
        <v>91</v>
      </c>
      <c r="D77" t="s">
        <v>19</v>
      </c>
      <c r="E77" t="s">
        <v>88</v>
      </c>
      <c r="F77" s="3">
        <v>0</v>
      </c>
      <c r="G77" s="3">
        <v>0</v>
      </c>
      <c r="H77" s="3" t="str">
        <f t="shared" si="105"/>
        <v>D</v>
      </c>
      <c r="I77" s="3">
        <v>2.25</v>
      </c>
      <c r="J77" s="3">
        <v>3.1</v>
      </c>
      <c r="K77" s="3">
        <v>3.4</v>
      </c>
      <c r="L77" s="3">
        <v>2.35</v>
      </c>
      <c r="M77" s="3">
        <v>1.57</v>
      </c>
      <c r="N77" s="3">
        <f t="shared" si="53"/>
        <v>0</v>
      </c>
      <c r="O77" s="3">
        <f t="shared" si="54"/>
        <v>6.1142736664558273E-2</v>
      </c>
      <c r="P77" s="3">
        <f t="shared" si="55"/>
        <v>6.2474590052852663E-2</v>
      </c>
      <c r="Q77" s="3">
        <f t="shared" si="56"/>
        <v>2.3875711574952563</v>
      </c>
      <c r="R77" s="3">
        <f t="shared" si="57"/>
        <v>3.2895424836601306</v>
      </c>
      <c r="S77" s="3">
        <f t="shared" si="58"/>
        <v>3.6078853046594981</v>
      </c>
      <c r="T77" s="3">
        <f t="shared" si="59"/>
        <v>2.4936854311617118</v>
      </c>
      <c r="U77" s="3">
        <f t="shared" si="60"/>
        <v>1.6659940965633566</v>
      </c>
      <c r="V77" s="4">
        <f t="shared" si="61"/>
        <v>0.44444444444444442</v>
      </c>
      <c r="W77" s="4">
        <f t="shared" si="62"/>
        <v>0.32258064516129031</v>
      </c>
      <c r="X77" s="4">
        <f t="shared" si="63"/>
        <v>0.29411764705882354</v>
      </c>
      <c r="Y77" s="4">
        <f t="shared" si="64"/>
        <v>0.42553191489361702</v>
      </c>
      <c r="Z77" s="4">
        <f t="shared" si="65"/>
        <v>0.63694267515923564</v>
      </c>
      <c r="AA77" s="4">
        <f t="shared" si="66"/>
        <v>0.72580645161290325</v>
      </c>
      <c r="AB77" s="4">
        <f t="shared" si="67"/>
        <v>0.66176470588235292</v>
      </c>
      <c r="AC77" s="4">
        <f t="shared" si="68"/>
        <v>1.3777777777777778</v>
      </c>
      <c r="AD77" s="4">
        <f t="shared" si="69"/>
        <v>0.91176470588235303</v>
      </c>
      <c r="AE77" s="4">
        <f t="shared" si="70"/>
        <v>1.5111111111111111</v>
      </c>
      <c r="AF77" s="4">
        <f t="shared" si="71"/>
        <v>1.096774193548387</v>
      </c>
      <c r="AG77" s="4">
        <f t="shared" si="72"/>
        <v>1.4968152866242037</v>
      </c>
      <c r="AH77" s="4">
        <f t="shared" si="73"/>
        <v>0.66808510638297869</v>
      </c>
      <c r="AI77" s="4">
        <f t="shared" si="74"/>
        <v>-1.2203141471642418</v>
      </c>
      <c r="AJ77" s="4">
        <f t="shared" si="75"/>
        <v>-0.9019713261648743</v>
      </c>
      <c r="AK77" s="4">
        <f t="shared" si="76"/>
        <v>-0.3183428209993675</v>
      </c>
      <c r="AL77" s="4">
        <f t="shared" si="77"/>
        <v>0.8276913345983552</v>
      </c>
      <c r="AM77" s="4">
        <f t="shared" si="78"/>
        <v>-0.8276913345983552</v>
      </c>
      <c r="AN77" s="4">
        <f t="shared" si="79"/>
        <v>-0.6101570735821209</v>
      </c>
      <c r="AO77" s="4">
        <f t="shared" si="80"/>
        <v>-0.45098566308243715</v>
      </c>
      <c r="AP77" s="4">
        <f t="shared" si="81"/>
        <v>-0.15917141049968375</v>
      </c>
      <c r="AQ77" s="4">
        <f t="shared" si="82"/>
        <v>0.4138456672991776</v>
      </c>
      <c r="AR77" s="4">
        <f t="shared" si="83"/>
        <v>-0.4138456672991776</v>
      </c>
      <c r="AS77" s="4">
        <f t="shared" si="84"/>
        <v>-0.54785448249632795</v>
      </c>
      <c r="AT77" s="4">
        <f t="shared" si="85"/>
        <v>-0.4236733019574962</v>
      </c>
      <c r="AU77" s="4">
        <f t="shared" si="86"/>
        <v>-0.15784725083543819</v>
      </c>
      <c r="AV77" s="4">
        <f t="shared" si="87"/>
        <v>0.39238502277150589</v>
      </c>
      <c r="AW77" s="4">
        <f t="shared" si="88"/>
        <v>-0.39238502277150589</v>
      </c>
      <c r="AX77" s="4">
        <f t="shared" si="89"/>
        <v>-98.613806849339028</v>
      </c>
      <c r="AY77" s="4">
        <f t="shared" si="90"/>
        <v>-76.261194352349321</v>
      </c>
      <c r="AZ77" s="4">
        <f t="shared" si="91"/>
        <v>-28.412505150378873</v>
      </c>
      <c r="BA77" s="4">
        <f t="shared" si="92"/>
        <v>70.62930409887106</v>
      </c>
      <c r="BB77" s="4">
        <f t="shared" si="93"/>
        <v>-70.62930409887106</v>
      </c>
      <c r="BC77" s="4">
        <f t="shared" si="94"/>
        <v>-0.33823529411764702</v>
      </c>
      <c r="BD77" s="4">
        <f t="shared" si="95"/>
        <v>-0.2741935483870967</v>
      </c>
      <c r="BE77" s="4">
        <f t="shared" si="96"/>
        <v>-8.8235294117647065E-2</v>
      </c>
      <c r="BF77" s="4">
        <f t="shared" si="97"/>
        <v>0.49681528662420366</v>
      </c>
      <c r="BG77" s="4">
        <f t="shared" si="98"/>
        <v>-0.3319148936170212</v>
      </c>
      <c r="BH77" s="4">
        <f t="shared" si="99"/>
        <v>0.63299039522395273</v>
      </c>
      <c r="BI77" s="4">
        <f t="shared" si="100"/>
        <v>3.0949996486049614</v>
      </c>
      <c r="BJ77" s="4">
        <f t="shared" si="101"/>
        <v>0.20452034477912348</v>
      </c>
      <c r="BK77" s="4">
        <f t="shared" si="102"/>
        <v>0.58526615542384086</v>
      </c>
      <c r="BL77" s="4">
        <f t="shared" si="103"/>
        <v>2.0798397638625343</v>
      </c>
      <c r="BM77" s="4">
        <f t="shared" si="104"/>
        <v>0.28139963741097301</v>
      </c>
      <c r="BN77" s="3">
        <f>IF(H77="H",I77-1,-1)</f>
        <v>-1</v>
      </c>
    </row>
    <row r="78" spans="1:66" x14ac:dyDescent="0.25">
      <c r="A78" t="s">
        <v>82</v>
      </c>
      <c r="B78" t="s">
        <v>119</v>
      </c>
      <c r="C78" t="s">
        <v>93</v>
      </c>
      <c r="D78" t="s">
        <v>15</v>
      </c>
      <c r="E78" t="s">
        <v>25</v>
      </c>
      <c r="F78" s="3">
        <v>2</v>
      </c>
      <c r="G78" s="3">
        <v>2</v>
      </c>
      <c r="H78" s="3" t="str">
        <f t="shared" si="105"/>
        <v>D</v>
      </c>
      <c r="I78" s="3">
        <v>3.2</v>
      </c>
      <c r="J78" s="3">
        <v>4.2</v>
      </c>
      <c r="K78" s="3">
        <v>2.0499999999999998</v>
      </c>
      <c r="L78" s="3">
        <v>1.3</v>
      </c>
      <c r="M78" s="3">
        <v>3.5</v>
      </c>
      <c r="N78" s="3">
        <f t="shared" si="53"/>
        <v>4</v>
      </c>
      <c r="O78" s="3">
        <f t="shared" si="54"/>
        <v>3.8400116144018615E-2</v>
      </c>
      <c r="P78" s="3">
        <f t="shared" si="55"/>
        <v>5.4945054945054861E-2</v>
      </c>
      <c r="Q78" s="3">
        <f t="shared" si="56"/>
        <v>3.3228803716608599</v>
      </c>
      <c r="R78" s="3">
        <f t="shared" si="57"/>
        <v>4.3612804878048781</v>
      </c>
      <c r="S78" s="3">
        <f t="shared" si="58"/>
        <v>2.1287202380952381</v>
      </c>
      <c r="T78" s="3">
        <f t="shared" si="59"/>
        <v>1.3499201509872243</v>
      </c>
      <c r="U78" s="3">
        <f t="shared" si="60"/>
        <v>3.6344004065040654</v>
      </c>
      <c r="V78" s="4">
        <f t="shared" si="61"/>
        <v>0.3125</v>
      </c>
      <c r="W78" s="4">
        <f t="shared" si="62"/>
        <v>0.23809523809523808</v>
      </c>
      <c r="X78" s="4">
        <f t="shared" si="63"/>
        <v>0.48780487804878053</v>
      </c>
      <c r="Y78" s="4">
        <f t="shared" si="64"/>
        <v>0.76923076923076916</v>
      </c>
      <c r="Z78" s="4">
        <f t="shared" si="65"/>
        <v>0.2857142857142857</v>
      </c>
      <c r="AA78" s="4">
        <f t="shared" si="66"/>
        <v>0.76190476190476186</v>
      </c>
      <c r="AB78" s="4">
        <f t="shared" si="67"/>
        <v>1.5609756097560978</v>
      </c>
      <c r="AC78" s="4">
        <f t="shared" si="68"/>
        <v>1.3125</v>
      </c>
      <c r="AD78" s="4">
        <f t="shared" si="69"/>
        <v>2.0487804878048781</v>
      </c>
      <c r="AE78" s="4">
        <f t="shared" si="70"/>
        <v>0.64062499999999989</v>
      </c>
      <c r="AF78" s="4">
        <f t="shared" si="71"/>
        <v>0.48809523809523803</v>
      </c>
      <c r="AG78" s="4">
        <f t="shared" si="72"/>
        <v>0.37142857142857144</v>
      </c>
      <c r="AH78" s="4">
        <f t="shared" si="73"/>
        <v>2.6923076923076921</v>
      </c>
      <c r="AI78" s="4">
        <f t="shared" si="74"/>
        <v>1.1941601335656218</v>
      </c>
      <c r="AJ78" s="4">
        <f t="shared" si="75"/>
        <v>-1.0384001161440182</v>
      </c>
      <c r="AK78" s="4">
        <f t="shared" si="76"/>
        <v>2.23256024970964</v>
      </c>
      <c r="AL78" s="4">
        <f t="shared" si="77"/>
        <v>-2.2844802555168409</v>
      </c>
      <c r="AM78" s="4">
        <f t="shared" si="78"/>
        <v>2.2844802555168409</v>
      </c>
      <c r="AN78" s="4">
        <f t="shared" si="79"/>
        <v>0.59708006678281089</v>
      </c>
      <c r="AO78" s="4">
        <f t="shared" si="80"/>
        <v>-0.51920005807200909</v>
      </c>
      <c r="AP78" s="4">
        <f t="shared" si="81"/>
        <v>1.11628012485482</v>
      </c>
      <c r="AQ78" s="4">
        <f t="shared" si="82"/>
        <v>-1.1422401277584204</v>
      </c>
      <c r="AR78" s="4">
        <f t="shared" si="83"/>
        <v>1.1422401277584204</v>
      </c>
      <c r="AS78" s="4">
        <f t="shared" si="84"/>
        <v>0.53826972450588217</v>
      </c>
      <c r="AT78" s="4">
        <f t="shared" si="85"/>
        <v>-0.47888940862148527</v>
      </c>
      <c r="AU78" s="4">
        <f t="shared" si="86"/>
        <v>0.8402884957376987</v>
      </c>
      <c r="AV78" s="4">
        <f t="shared" si="87"/>
        <v>-0.85169869012250043</v>
      </c>
      <c r="AW78" s="4">
        <f t="shared" si="88"/>
        <v>0.85169869012250043</v>
      </c>
      <c r="AX78" s="4">
        <f t="shared" si="89"/>
        <v>96.888550411058787</v>
      </c>
      <c r="AY78" s="4">
        <f t="shared" si="90"/>
        <v>-86.200093551867354</v>
      </c>
      <c r="AZ78" s="4">
        <f t="shared" si="91"/>
        <v>151.25192923278576</v>
      </c>
      <c r="BA78" s="4">
        <f t="shared" si="92"/>
        <v>-153.30576422205007</v>
      </c>
      <c r="BB78" s="4">
        <f t="shared" si="93"/>
        <v>153.30576422205007</v>
      </c>
      <c r="BC78" s="4">
        <f t="shared" si="94"/>
        <v>0.56097560975609773</v>
      </c>
      <c r="BD78" s="4">
        <f t="shared" si="95"/>
        <v>-0.238095238095238</v>
      </c>
      <c r="BE78" s="4">
        <f t="shared" si="96"/>
        <v>1.0487804878048781</v>
      </c>
      <c r="BF78" s="4">
        <f t="shared" si="97"/>
        <v>-0.62857142857142856</v>
      </c>
      <c r="BG78" s="4">
        <f t="shared" si="98"/>
        <v>1.6923076923076921</v>
      </c>
      <c r="BH78" s="4">
        <f t="shared" si="99"/>
        <v>1.1171853393229612</v>
      </c>
      <c r="BI78" s="4">
        <f t="shared" si="100"/>
        <v>3.2709603658536586</v>
      </c>
      <c r="BJ78" s="4">
        <f t="shared" si="101"/>
        <v>0.34154658398968307</v>
      </c>
      <c r="BK78" s="4">
        <f t="shared" si="102"/>
        <v>1.6153714801627346</v>
      </c>
      <c r="BL78" s="4">
        <f t="shared" si="103"/>
        <v>2.4921602787456449</v>
      </c>
      <c r="BM78" s="4">
        <f t="shared" si="104"/>
        <v>0.64818121608766832</v>
      </c>
      <c r="BN78" s="3">
        <f>IF(H78="H",I78-1,-1)</f>
        <v>-1</v>
      </c>
    </row>
    <row r="79" spans="1:66" x14ac:dyDescent="0.25">
      <c r="A79" t="s">
        <v>82</v>
      </c>
      <c r="B79" t="s">
        <v>119</v>
      </c>
      <c r="C79" t="s">
        <v>93</v>
      </c>
      <c r="D79" t="s">
        <v>14</v>
      </c>
      <c r="E79" t="s">
        <v>20</v>
      </c>
      <c r="F79" s="3">
        <v>2</v>
      </c>
      <c r="G79" s="3">
        <v>2</v>
      </c>
      <c r="H79" s="3" t="str">
        <f t="shared" si="105"/>
        <v>D</v>
      </c>
      <c r="I79" s="3">
        <v>3.4</v>
      </c>
      <c r="J79" s="3">
        <v>3.75</v>
      </c>
      <c r="K79" s="3">
        <v>2</v>
      </c>
      <c r="L79" s="3">
        <v>1.73</v>
      </c>
      <c r="M79" s="3">
        <v>2.08</v>
      </c>
      <c r="N79" s="3">
        <f t="shared" si="53"/>
        <v>4</v>
      </c>
      <c r="O79" s="3">
        <f t="shared" si="54"/>
        <v>6.0784313725490202E-2</v>
      </c>
      <c r="P79" s="3">
        <f t="shared" si="55"/>
        <v>5.8803912850155626E-2</v>
      </c>
      <c r="Q79" s="3">
        <f t="shared" si="56"/>
        <v>3.6066666666666665</v>
      </c>
      <c r="R79" s="3">
        <f t="shared" si="57"/>
        <v>3.9779411764705883</v>
      </c>
      <c r="S79" s="3">
        <f t="shared" si="58"/>
        <v>2.1215686274509804</v>
      </c>
      <c r="T79" s="3">
        <f t="shared" si="59"/>
        <v>1.835156862745098</v>
      </c>
      <c r="U79" s="3">
        <f t="shared" si="60"/>
        <v>2.2064313725490199</v>
      </c>
      <c r="V79" s="4">
        <f t="shared" si="61"/>
        <v>0.29411764705882354</v>
      </c>
      <c r="W79" s="4">
        <f t="shared" si="62"/>
        <v>0.26666666666666666</v>
      </c>
      <c r="X79" s="4">
        <f t="shared" si="63"/>
        <v>0.5</v>
      </c>
      <c r="Y79" s="4">
        <f t="shared" si="64"/>
        <v>0.5780346820809249</v>
      </c>
      <c r="Z79" s="4">
        <f t="shared" si="65"/>
        <v>0.48076923076923073</v>
      </c>
      <c r="AA79" s="4">
        <f t="shared" si="66"/>
        <v>0.90666666666666662</v>
      </c>
      <c r="AB79" s="4">
        <f t="shared" si="67"/>
        <v>1.7</v>
      </c>
      <c r="AC79" s="4">
        <f t="shared" si="68"/>
        <v>1.1029411764705883</v>
      </c>
      <c r="AD79" s="4">
        <f t="shared" si="69"/>
        <v>1.875</v>
      </c>
      <c r="AE79" s="4">
        <f t="shared" si="70"/>
        <v>0.58823529411764708</v>
      </c>
      <c r="AF79" s="4">
        <f t="shared" si="71"/>
        <v>0.53333333333333333</v>
      </c>
      <c r="AG79" s="4">
        <f t="shared" si="72"/>
        <v>0.83173076923076916</v>
      </c>
      <c r="AH79" s="4">
        <f t="shared" si="73"/>
        <v>1.2023121387283238</v>
      </c>
      <c r="AI79" s="4">
        <f t="shared" si="74"/>
        <v>1.4850980392156861</v>
      </c>
      <c r="AJ79" s="4">
        <f t="shared" si="75"/>
        <v>-0.37127450980392185</v>
      </c>
      <c r="AK79" s="4">
        <f t="shared" si="76"/>
        <v>1.8563725490196079</v>
      </c>
      <c r="AL79" s="4">
        <f t="shared" si="77"/>
        <v>-0.37127450980392185</v>
      </c>
      <c r="AM79" s="4">
        <f t="shared" si="78"/>
        <v>0.37127450980392185</v>
      </c>
      <c r="AN79" s="4">
        <f t="shared" si="79"/>
        <v>0.74254901960784303</v>
      </c>
      <c r="AO79" s="4">
        <f t="shared" si="80"/>
        <v>-0.18563725490196092</v>
      </c>
      <c r="AP79" s="4">
        <f t="shared" si="81"/>
        <v>0.92818627450980395</v>
      </c>
      <c r="AQ79" s="4">
        <f t="shared" si="82"/>
        <v>-0.18563725490196092</v>
      </c>
      <c r="AR79" s="4">
        <f t="shared" si="83"/>
        <v>0.18563725490196092</v>
      </c>
      <c r="AS79" s="4">
        <f t="shared" si="84"/>
        <v>0.6387154018073582</v>
      </c>
      <c r="AT79" s="4">
        <f t="shared" si="85"/>
        <v>-0.18354786252764488</v>
      </c>
      <c r="AU79" s="4">
        <f t="shared" si="86"/>
        <v>0.74817118534369687</v>
      </c>
      <c r="AV79" s="4">
        <f t="shared" si="87"/>
        <v>-0.18354786252764488</v>
      </c>
      <c r="AW79" s="4">
        <f t="shared" si="88"/>
        <v>0.18354786252764488</v>
      </c>
      <c r="AX79" s="4">
        <f t="shared" si="89"/>
        <v>114.96877232532447</v>
      </c>
      <c r="AY79" s="4">
        <f t="shared" si="90"/>
        <v>-33.038615254976079</v>
      </c>
      <c r="AZ79" s="4">
        <f t="shared" si="91"/>
        <v>134.67081336186544</v>
      </c>
      <c r="BA79" s="4">
        <f t="shared" si="92"/>
        <v>-33.038615254976079</v>
      </c>
      <c r="BB79" s="4">
        <f t="shared" si="93"/>
        <v>33.038615254976079</v>
      </c>
      <c r="BC79" s="4">
        <f t="shared" si="94"/>
        <v>0.69999999999999984</v>
      </c>
      <c r="BD79" s="4">
        <f t="shared" si="95"/>
        <v>-9.3333333333333407E-2</v>
      </c>
      <c r="BE79" s="4">
        <f t="shared" si="96"/>
        <v>0.875</v>
      </c>
      <c r="BF79" s="4">
        <f t="shared" si="97"/>
        <v>-0.16826923076923087</v>
      </c>
      <c r="BG79" s="4">
        <f t="shared" si="98"/>
        <v>0.20231213872832385</v>
      </c>
      <c r="BH79" s="4">
        <f t="shared" si="99"/>
        <v>0.98230002107859049</v>
      </c>
      <c r="BI79" s="4">
        <f t="shared" si="100"/>
        <v>3.2353921568627446</v>
      </c>
      <c r="BJ79" s="4">
        <f t="shared" si="101"/>
        <v>0.3036108061877405</v>
      </c>
      <c r="BK79" s="4">
        <f t="shared" si="102"/>
        <v>0.26253072356406448</v>
      </c>
      <c r="BL79" s="4">
        <f t="shared" si="103"/>
        <v>2.0207941176470587</v>
      </c>
      <c r="BM79" s="4">
        <f t="shared" si="104"/>
        <v>0.12991463171406398</v>
      </c>
      <c r="BN79" s="3">
        <f>IF(H79="H",I79-1,-1)</f>
        <v>-1</v>
      </c>
    </row>
    <row r="80" spans="1:66" x14ac:dyDescent="0.25">
      <c r="A80" t="s">
        <v>82</v>
      </c>
      <c r="B80" t="s">
        <v>119</v>
      </c>
      <c r="C80" t="s">
        <v>93</v>
      </c>
      <c r="D80" t="s">
        <v>26</v>
      </c>
      <c r="E80" t="s">
        <v>21</v>
      </c>
      <c r="F80" s="3">
        <v>1</v>
      </c>
      <c r="G80" s="3">
        <v>1</v>
      </c>
      <c r="H80" s="3" t="str">
        <f t="shared" si="105"/>
        <v>D</v>
      </c>
      <c r="I80" s="3">
        <v>3.75</v>
      </c>
      <c r="J80" s="3">
        <v>3.4</v>
      </c>
      <c r="K80" s="3">
        <v>2</v>
      </c>
      <c r="L80" s="3">
        <v>1.84</v>
      </c>
      <c r="M80" s="3">
        <v>2.06</v>
      </c>
      <c r="N80" s="3">
        <f t="shared" si="53"/>
        <v>2</v>
      </c>
      <c r="O80" s="3">
        <f t="shared" si="54"/>
        <v>6.0784313725490202E-2</v>
      </c>
      <c r="P80" s="3">
        <f t="shared" si="55"/>
        <v>2.891515407344869E-2</v>
      </c>
      <c r="Q80" s="3">
        <f t="shared" si="56"/>
        <v>3.9779411764705883</v>
      </c>
      <c r="R80" s="3">
        <f t="shared" si="57"/>
        <v>3.6066666666666665</v>
      </c>
      <c r="S80" s="3">
        <f t="shared" si="58"/>
        <v>2.1215686274509804</v>
      </c>
      <c r="T80" s="3">
        <f t="shared" si="59"/>
        <v>1.9518431372549021</v>
      </c>
      <c r="U80" s="3">
        <f t="shared" si="60"/>
        <v>2.18521568627451</v>
      </c>
      <c r="V80" s="4">
        <f t="shared" si="61"/>
        <v>0.26666666666666666</v>
      </c>
      <c r="W80" s="4">
        <f t="shared" si="62"/>
        <v>0.29411764705882354</v>
      </c>
      <c r="X80" s="4">
        <f t="shared" si="63"/>
        <v>0.5</v>
      </c>
      <c r="Y80" s="4">
        <f t="shared" si="64"/>
        <v>0.54347826086956519</v>
      </c>
      <c r="Z80" s="4">
        <f t="shared" si="65"/>
        <v>0.4854368932038835</v>
      </c>
      <c r="AA80" s="4">
        <f t="shared" si="66"/>
        <v>1.1029411764705883</v>
      </c>
      <c r="AB80" s="4">
        <f t="shared" si="67"/>
        <v>1.875</v>
      </c>
      <c r="AC80" s="4">
        <f t="shared" si="68"/>
        <v>0.90666666666666662</v>
      </c>
      <c r="AD80" s="4">
        <f t="shared" si="69"/>
        <v>1.7</v>
      </c>
      <c r="AE80" s="4">
        <f t="shared" si="70"/>
        <v>0.53333333333333333</v>
      </c>
      <c r="AF80" s="4">
        <f t="shared" si="71"/>
        <v>0.58823529411764708</v>
      </c>
      <c r="AG80" s="4">
        <f t="shared" si="72"/>
        <v>0.89320388349514568</v>
      </c>
      <c r="AH80" s="4">
        <f t="shared" si="73"/>
        <v>1.1195652173913044</v>
      </c>
      <c r="AI80" s="4">
        <f t="shared" si="74"/>
        <v>1.8563725490196079</v>
      </c>
      <c r="AJ80" s="4">
        <f t="shared" si="75"/>
        <v>0.37127450980392185</v>
      </c>
      <c r="AK80" s="4">
        <f t="shared" si="76"/>
        <v>1.4850980392156861</v>
      </c>
      <c r="AL80" s="4">
        <f t="shared" si="77"/>
        <v>-0.23337254901960791</v>
      </c>
      <c r="AM80" s="4">
        <f t="shared" si="78"/>
        <v>0.23337254901960791</v>
      </c>
      <c r="AN80" s="4">
        <f t="shared" si="79"/>
        <v>0.92818627450980395</v>
      </c>
      <c r="AO80" s="4">
        <f t="shared" si="80"/>
        <v>0.18563725490196092</v>
      </c>
      <c r="AP80" s="4">
        <f t="shared" si="81"/>
        <v>0.74254901960784303</v>
      </c>
      <c r="AQ80" s="4">
        <f t="shared" si="82"/>
        <v>-0.11668627450980396</v>
      </c>
      <c r="AR80" s="4">
        <f t="shared" si="83"/>
        <v>0.11668627450980396</v>
      </c>
      <c r="AS80" s="4">
        <f t="shared" si="84"/>
        <v>0.74817118534369687</v>
      </c>
      <c r="AT80" s="4">
        <f t="shared" si="85"/>
        <v>0.18354786252764488</v>
      </c>
      <c r="AU80" s="4">
        <f t="shared" si="86"/>
        <v>0.6387154018073582</v>
      </c>
      <c r="AV80" s="4">
        <f t="shared" si="87"/>
        <v>-0.11616097137875092</v>
      </c>
      <c r="AW80" s="4">
        <f t="shared" si="88"/>
        <v>0.11616097137875092</v>
      </c>
      <c r="AX80" s="4">
        <f t="shared" si="89"/>
        <v>134.67081336186544</v>
      </c>
      <c r="AY80" s="4">
        <f t="shared" si="90"/>
        <v>33.038615254976079</v>
      </c>
      <c r="AZ80" s="4">
        <f t="shared" si="91"/>
        <v>114.96877232532447</v>
      </c>
      <c r="BA80" s="4">
        <f t="shared" si="92"/>
        <v>-20.908974848175166</v>
      </c>
      <c r="BB80" s="4">
        <f t="shared" si="93"/>
        <v>20.908974848175166</v>
      </c>
      <c r="BC80" s="4">
        <f t="shared" si="94"/>
        <v>0.875</v>
      </c>
      <c r="BD80" s="4">
        <f t="shared" si="95"/>
        <v>0.10294117647058831</v>
      </c>
      <c r="BE80" s="4">
        <f t="shared" si="96"/>
        <v>0.69999999999999984</v>
      </c>
      <c r="BF80" s="4">
        <f t="shared" si="97"/>
        <v>-0.10679611650485439</v>
      </c>
      <c r="BG80" s="4">
        <f t="shared" si="98"/>
        <v>0.11956521739130438</v>
      </c>
      <c r="BH80" s="4">
        <f t="shared" si="99"/>
        <v>0.98230002107859049</v>
      </c>
      <c r="BI80" s="4">
        <f t="shared" si="100"/>
        <v>3.2353921568627446</v>
      </c>
      <c r="BJ80" s="4">
        <f t="shared" si="101"/>
        <v>0.3036108061877405</v>
      </c>
      <c r="BK80" s="4">
        <f t="shared" si="102"/>
        <v>0.16501931195455471</v>
      </c>
      <c r="BL80" s="4">
        <f t="shared" si="103"/>
        <v>2.0685294117647062</v>
      </c>
      <c r="BM80" s="4">
        <f t="shared" si="104"/>
        <v>7.9776149672328447E-2</v>
      </c>
      <c r="BN80" s="3">
        <f>IF(H80="H",I80-1,-1)</f>
        <v>-1</v>
      </c>
    </row>
    <row r="81" spans="1:66" x14ac:dyDescent="0.25">
      <c r="A81" t="s">
        <v>82</v>
      </c>
      <c r="B81" t="s">
        <v>119</v>
      </c>
      <c r="C81" t="s">
        <v>94</v>
      </c>
      <c r="D81" t="s">
        <v>12</v>
      </c>
      <c r="E81" t="s">
        <v>85</v>
      </c>
      <c r="F81" s="3">
        <v>1</v>
      </c>
      <c r="G81" s="3">
        <v>0</v>
      </c>
      <c r="H81" s="3" t="str">
        <f t="shared" si="105"/>
        <v>H</v>
      </c>
      <c r="I81" s="3">
        <v>2.9</v>
      </c>
      <c r="J81" s="3">
        <v>3.3</v>
      </c>
      <c r="K81" s="3">
        <v>2.4500000000000002</v>
      </c>
      <c r="L81" s="3">
        <v>2.08</v>
      </c>
      <c r="M81" s="3">
        <v>1.82</v>
      </c>
      <c r="N81" s="3">
        <f t="shared" si="53"/>
        <v>1</v>
      </c>
      <c r="O81" s="3">
        <f t="shared" si="54"/>
        <v>5.6021154543322016E-2</v>
      </c>
      <c r="P81" s="3">
        <f t="shared" si="55"/>
        <v>3.0219780219780112E-2</v>
      </c>
      <c r="Q81" s="3">
        <f t="shared" si="56"/>
        <v>3.0624613481756335</v>
      </c>
      <c r="R81" s="3">
        <f t="shared" si="57"/>
        <v>3.4848698099929623</v>
      </c>
      <c r="S81" s="3">
        <f t="shared" si="58"/>
        <v>2.587251828631139</v>
      </c>
      <c r="T81" s="3">
        <f t="shared" si="59"/>
        <v>2.19652400145011</v>
      </c>
      <c r="U81" s="3">
        <f t="shared" si="60"/>
        <v>1.921958501268846</v>
      </c>
      <c r="V81" s="4">
        <f t="shared" si="61"/>
        <v>0.34482758620689657</v>
      </c>
      <c r="W81" s="4">
        <f t="shared" si="62"/>
        <v>0.30303030303030304</v>
      </c>
      <c r="X81" s="4">
        <f t="shared" si="63"/>
        <v>0.4081632653061224</v>
      </c>
      <c r="Y81" s="4">
        <f t="shared" si="64"/>
        <v>0.48076923076923073</v>
      </c>
      <c r="Z81" s="4">
        <f t="shared" si="65"/>
        <v>0.54945054945054939</v>
      </c>
      <c r="AA81" s="4">
        <f t="shared" si="66"/>
        <v>0.87878787878787878</v>
      </c>
      <c r="AB81" s="4">
        <f t="shared" si="67"/>
        <v>1.1836734693877551</v>
      </c>
      <c r="AC81" s="4">
        <f t="shared" si="68"/>
        <v>1.1379310344827587</v>
      </c>
      <c r="AD81" s="4">
        <f t="shared" si="69"/>
        <v>1.3469387755102038</v>
      </c>
      <c r="AE81" s="4">
        <f t="shared" si="70"/>
        <v>0.84482758620689669</v>
      </c>
      <c r="AF81" s="4">
        <f t="shared" si="71"/>
        <v>0.74242424242424254</v>
      </c>
      <c r="AG81" s="4">
        <f t="shared" si="72"/>
        <v>1.1428571428571428</v>
      </c>
      <c r="AH81" s="4">
        <f t="shared" si="73"/>
        <v>0.875</v>
      </c>
      <c r="AI81" s="4">
        <f t="shared" si="74"/>
        <v>0.47520951954449453</v>
      </c>
      <c r="AJ81" s="4">
        <f t="shared" si="75"/>
        <v>-0.42240846181732872</v>
      </c>
      <c r="AK81" s="4">
        <f t="shared" si="76"/>
        <v>0.89761798136182325</v>
      </c>
      <c r="AL81" s="4">
        <f t="shared" si="77"/>
        <v>0.27456550018126391</v>
      </c>
      <c r="AM81" s="4">
        <f t="shared" si="78"/>
        <v>-0.27456550018126391</v>
      </c>
      <c r="AN81" s="4">
        <f t="shared" si="79"/>
        <v>0.23760475977224726</v>
      </c>
      <c r="AO81" s="4">
        <f t="shared" si="80"/>
        <v>-0.21120423090866436</v>
      </c>
      <c r="AP81" s="4">
        <f t="shared" si="81"/>
        <v>0.44880899068091162</v>
      </c>
      <c r="AQ81" s="4">
        <f t="shared" si="82"/>
        <v>0.13728275009063196</v>
      </c>
      <c r="AR81" s="4">
        <f t="shared" si="83"/>
        <v>-0.13728275009063196</v>
      </c>
      <c r="AS81" s="4">
        <f t="shared" si="84"/>
        <v>0.23327896449089933</v>
      </c>
      <c r="AT81" s="4">
        <f t="shared" si="85"/>
        <v>-0.20814528182863204</v>
      </c>
      <c r="AU81" s="4">
        <f t="shared" si="86"/>
        <v>0.42186304047921047</v>
      </c>
      <c r="AV81" s="4">
        <f t="shared" si="87"/>
        <v>0.13642993750056098</v>
      </c>
      <c r="AW81" s="4">
        <f t="shared" si="88"/>
        <v>-0.13642993750056098</v>
      </c>
      <c r="AX81" s="4">
        <f t="shared" si="89"/>
        <v>41.990213608361877</v>
      </c>
      <c r="AY81" s="4">
        <f t="shared" si="90"/>
        <v>-37.466150729153767</v>
      </c>
      <c r="AZ81" s="4">
        <f t="shared" si="91"/>
        <v>75.93534728625788</v>
      </c>
      <c r="BA81" s="4">
        <f t="shared" si="92"/>
        <v>24.557388750100976</v>
      </c>
      <c r="BB81" s="4">
        <f t="shared" si="93"/>
        <v>-24.557388750100976</v>
      </c>
      <c r="BC81" s="4">
        <f t="shared" si="94"/>
        <v>0.18367346938775495</v>
      </c>
      <c r="BD81" s="4">
        <f t="shared" si="95"/>
        <v>-0.1212121212121212</v>
      </c>
      <c r="BE81" s="4">
        <f t="shared" si="96"/>
        <v>0.34693877551020391</v>
      </c>
      <c r="BF81" s="4">
        <f t="shared" si="97"/>
        <v>0.14285714285714296</v>
      </c>
      <c r="BG81" s="4">
        <f t="shared" si="98"/>
        <v>-0.12500000000000008</v>
      </c>
      <c r="BH81" s="4">
        <f t="shared" si="99"/>
        <v>0.44906774480484601</v>
      </c>
      <c r="BI81" s="4">
        <f t="shared" si="100"/>
        <v>3.0448609955999117</v>
      </c>
      <c r="BJ81" s="4">
        <f t="shared" si="101"/>
        <v>0.14748382453379247</v>
      </c>
      <c r="BK81" s="4">
        <f t="shared" si="102"/>
        <v>0.19414712705804796</v>
      </c>
      <c r="BL81" s="4">
        <f t="shared" si="103"/>
        <v>2.0592412513594782</v>
      </c>
      <c r="BM81" s="4">
        <f t="shared" si="104"/>
        <v>9.4280904158206391E-2</v>
      </c>
      <c r="BN81" s="3">
        <f>IF(H81="H",I81-1,-1)</f>
        <v>1.9</v>
      </c>
    </row>
    <row r="82" spans="1:66" x14ac:dyDescent="0.25">
      <c r="A82" t="s">
        <v>82</v>
      </c>
      <c r="B82" t="s">
        <v>120</v>
      </c>
      <c r="C82" t="s">
        <v>87</v>
      </c>
      <c r="D82" t="s">
        <v>25</v>
      </c>
      <c r="E82" t="s">
        <v>17</v>
      </c>
      <c r="F82" s="3">
        <v>2</v>
      </c>
      <c r="G82" s="3">
        <v>0</v>
      </c>
      <c r="H82" s="3" t="str">
        <f t="shared" si="105"/>
        <v>H</v>
      </c>
      <c r="I82" s="3">
        <v>1.4</v>
      </c>
      <c r="J82" s="3">
        <v>5.25</v>
      </c>
      <c r="K82" s="3">
        <v>7</v>
      </c>
      <c r="L82" s="3">
        <v>1.4</v>
      </c>
      <c r="M82" s="3">
        <v>2.88</v>
      </c>
      <c r="N82" s="3">
        <f t="shared" si="53"/>
        <v>2</v>
      </c>
      <c r="O82" s="3">
        <f t="shared" si="54"/>
        <v>4.7619047619047672E-2</v>
      </c>
      <c r="P82" s="3">
        <f t="shared" si="55"/>
        <v>6.1507936507936511E-2</v>
      </c>
      <c r="Q82" s="3">
        <f t="shared" si="56"/>
        <v>1.4666666666666666</v>
      </c>
      <c r="R82" s="3">
        <f t="shared" si="57"/>
        <v>5.5</v>
      </c>
      <c r="S82" s="3">
        <f t="shared" si="58"/>
        <v>7.3333333333333339</v>
      </c>
      <c r="T82" s="3">
        <f t="shared" si="59"/>
        <v>1.4666666666666666</v>
      </c>
      <c r="U82" s="3">
        <f t="shared" si="60"/>
        <v>3.0171428571428573</v>
      </c>
      <c r="V82" s="4">
        <f t="shared" si="61"/>
        <v>0.7142857142857143</v>
      </c>
      <c r="W82" s="4">
        <f t="shared" si="62"/>
        <v>0.19047619047619047</v>
      </c>
      <c r="X82" s="4">
        <f t="shared" si="63"/>
        <v>0.14285714285714285</v>
      </c>
      <c r="Y82" s="4">
        <f t="shared" si="64"/>
        <v>0.7142857142857143</v>
      </c>
      <c r="Z82" s="4">
        <f t="shared" si="65"/>
        <v>0.34722222222222221</v>
      </c>
      <c r="AA82" s="4">
        <f t="shared" si="66"/>
        <v>0.26666666666666666</v>
      </c>
      <c r="AB82" s="4">
        <f t="shared" si="67"/>
        <v>0.19999999999999998</v>
      </c>
      <c r="AC82" s="4">
        <f t="shared" si="68"/>
        <v>3.7500000000000004</v>
      </c>
      <c r="AD82" s="4">
        <f t="shared" si="69"/>
        <v>0.75</v>
      </c>
      <c r="AE82" s="4">
        <f t="shared" si="70"/>
        <v>5</v>
      </c>
      <c r="AF82" s="4">
        <f t="shared" si="71"/>
        <v>1.3333333333333333</v>
      </c>
      <c r="AG82" s="4">
        <f t="shared" si="72"/>
        <v>0.4861111111111111</v>
      </c>
      <c r="AH82" s="4">
        <f t="shared" si="73"/>
        <v>2.0571428571428574</v>
      </c>
      <c r="AI82" s="4">
        <f t="shared" si="74"/>
        <v>-5.8666666666666671</v>
      </c>
      <c r="AJ82" s="4">
        <f t="shared" si="75"/>
        <v>-4.0333333333333332</v>
      </c>
      <c r="AK82" s="4">
        <f t="shared" si="76"/>
        <v>-1.8333333333333339</v>
      </c>
      <c r="AL82" s="4">
        <f t="shared" si="77"/>
        <v>-1.5504761904761908</v>
      </c>
      <c r="AM82" s="4">
        <f t="shared" si="78"/>
        <v>1.5504761904761908</v>
      </c>
      <c r="AN82" s="4">
        <f t="shared" si="79"/>
        <v>-2.9333333333333336</v>
      </c>
      <c r="AO82" s="4">
        <f t="shared" si="80"/>
        <v>-2.0166666666666666</v>
      </c>
      <c r="AP82" s="4">
        <f t="shared" si="81"/>
        <v>-0.91666666666666696</v>
      </c>
      <c r="AQ82" s="4">
        <f t="shared" si="82"/>
        <v>-0.77523809523809539</v>
      </c>
      <c r="AR82" s="4">
        <f t="shared" si="83"/>
        <v>0.77523809523809539</v>
      </c>
      <c r="AS82" s="4">
        <f t="shared" si="84"/>
        <v>-1.2422431562434457</v>
      </c>
      <c r="AT82" s="4">
        <f t="shared" si="85"/>
        <v>-1.1104599639702943</v>
      </c>
      <c r="AU82" s="4">
        <f t="shared" si="86"/>
        <v>-0.74194726800591759</v>
      </c>
      <c r="AV82" s="4">
        <f t="shared" si="87"/>
        <v>-0.65945880260311207</v>
      </c>
      <c r="AW82" s="4">
        <f t="shared" si="88"/>
        <v>0.65945880260311207</v>
      </c>
      <c r="AX82" s="4">
        <f t="shared" si="89"/>
        <v>-223.60376812382023</v>
      </c>
      <c r="AY82" s="4">
        <f t="shared" si="90"/>
        <v>-199.882793514653</v>
      </c>
      <c r="AZ82" s="4">
        <f t="shared" si="91"/>
        <v>-133.55050824106516</v>
      </c>
      <c r="BA82" s="4">
        <f t="shared" si="92"/>
        <v>-118.70258446856018</v>
      </c>
      <c r="BB82" s="4">
        <f t="shared" si="93"/>
        <v>118.70258446856018</v>
      </c>
      <c r="BC82" s="4">
        <f t="shared" si="94"/>
        <v>-0.8</v>
      </c>
      <c r="BD82" s="4">
        <f t="shared" si="95"/>
        <v>-0.73333333333333328</v>
      </c>
      <c r="BE82" s="4">
        <f t="shared" si="96"/>
        <v>-0.25000000000000006</v>
      </c>
      <c r="BF82" s="4">
        <f t="shared" si="97"/>
        <v>-0.51388888888888895</v>
      </c>
      <c r="BG82" s="4">
        <f t="shared" si="98"/>
        <v>1.0571428571428574</v>
      </c>
      <c r="BH82" s="4">
        <f t="shared" si="99"/>
        <v>3.0012960163532325</v>
      </c>
      <c r="BI82" s="4">
        <f t="shared" si="100"/>
        <v>4.7666666666666666</v>
      </c>
      <c r="BJ82" s="4">
        <f t="shared" si="101"/>
        <v>0.62964252091326556</v>
      </c>
      <c r="BK82" s="4">
        <f t="shared" si="102"/>
        <v>1.0963522283540006</v>
      </c>
      <c r="BL82" s="4">
        <f t="shared" si="103"/>
        <v>2.2419047619047618</v>
      </c>
      <c r="BM82" s="4">
        <f t="shared" si="104"/>
        <v>0.48902711969910817</v>
      </c>
      <c r="BN82" s="3">
        <f>IF(H82="H",I82-1,-1)</f>
        <v>0.39999999999999991</v>
      </c>
    </row>
    <row r="83" spans="1:66" x14ac:dyDescent="0.25">
      <c r="A83" t="s">
        <v>82</v>
      </c>
      <c r="B83" t="s">
        <v>120</v>
      </c>
      <c r="C83" t="s">
        <v>89</v>
      </c>
      <c r="D83" t="s">
        <v>13</v>
      </c>
      <c r="E83" t="s">
        <v>26</v>
      </c>
      <c r="F83" s="3">
        <v>1</v>
      </c>
      <c r="G83" s="3">
        <v>2</v>
      </c>
      <c r="H83" s="3" t="str">
        <f t="shared" si="105"/>
        <v>A</v>
      </c>
      <c r="I83" s="3">
        <v>2.25</v>
      </c>
      <c r="J83" s="3">
        <v>3.4</v>
      </c>
      <c r="K83" s="3">
        <v>3.1</v>
      </c>
      <c r="L83" s="3">
        <v>1.96</v>
      </c>
      <c r="M83" s="3">
        <v>1.94</v>
      </c>
      <c r="N83" s="3">
        <f t="shared" si="53"/>
        <v>3</v>
      </c>
      <c r="O83" s="3">
        <f t="shared" si="54"/>
        <v>6.1142736664558273E-2</v>
      </c>
      <c r="P83" s="3">
        <f t="shared" si="55"/>
        <v>2.5667999158426325E-2</v>
      </c>
      <c r="Q83" s="3">
        <f t="shared" si="56"/>
        <v>2.3875711574952563</v>
      </c>
      <c r="R83" s="3">
        <f t="shared" si="57"/>
        <v>3.6078853046594981</v>
      </c>
      <c r="S83" s="3">
        <f t="shared" si="58"/>
        <v>3.2895424836601306</v>
      </c>
      <c r="T83" s="3">
        <f t="shared" si="59"/>
        <v>2.0798397638625343</v>
      </c>
      <c r="U83" s="3">
        <f t="shared" si="60"/>
        <v>2.0586169091292428</v>
      </c>
      <c r="V83" s="4">
        <f t="shared" si="61"/>
        <v>0.44444444444444442</v>
      </c>
      <c r="W83" s="4">
        <f t="shared" si="62"/>
        <v>0.29411764705882354</v>
      </c>
      <c r="X83" s="4">
        <f t="shared" si="63"/>
        <v>0.32258064516129031</v>
      </c>
      <c r="Y83" s="4">
        <f t="shared" si="64"/>
        <v>0.51020408163265307</v>
      </c>
      <c r="Z83" s="4">
        <f t="shared" si="65"/>
        <v>0.51546391752577325</v>
      </c>
      <c r="AA83" s="4">
        <f t="shared" si="66"/>
        <v>0.66176470588235292</v>
      </c>
      <c r="AB83" s="4">
        <f t="shared" si="67"/>
        <v>0.72580645161290325</v>
      </c>
      <c r="AC83" s="4">
        <f t="shared" si="68"/>
        <v>1.5111111111111111</v>
      </c>
      <c r="AD83" s="4">
        <f t="shared" si="69"/>
        <v>1.096774193548387</v>
      </c>
      <c r="AE83" s="4">
        <f t="shared" si="70"/>
        <v>1.3777777777777778</v>
      </c>
      <c r="AF83" s="4">
        <f t="shared" si="71"/>
        <v>0.91176470588235303</v>
      </c>
      <c r="AG83" s="4">
        <f t="shared" si="72"/>
        <v>1.0103092783505154</v>
      </c>
      <c r="AH83" s="4">
        <f t="shared" si="73"/>
        <v>0.98979591836734693</v>
      </c>
      <c r="AI83" s="4">
        <f t="shared" si="74"/>
        <v>-0.9019713261648743</v>
      </c>
      <c r="AJ83" s="4">
        <f t="shared" si="75"/>
        <v>-1.2203141471642418</v>
      </c>
      <c r="AK83" s="4">
        <f t="shared" si="76"/>
        <v>0.3183428209993675</v>
      </c>
      <c r="AL83" s="4">
        <f t="shared" si="77"/>
        <v>2.1222854733291552E-2</v>
      </c>
      <c r="AM83" s="4">
        <f t="shared" si="78"/>
        <v>-2.1222854733291552E-2</v>
      </c>
      <c r="AN83" s="4">
        <f t="shared" si="79"/>
        <v>-0.45098566308243715</v>
      </c>
      <c r="AO83" s="4">
        <f t="shared" si="80"/>
        <v>-0.6101570735821209</v>
      </c>
      <c r="AP83" s="4">
        <f t="shared" si="81"/>
        <v>0.15917141049968375</v>
      </c>
      <c r="AQ83" s="4">
        <f t="shared" si="82"/>
        <v>1.0611427366645776E-2</v>
      </c>
      <c r="AR83" s="4">
        <f t="shared" si="83"/>
        <v>-1.0611427366645776E-2</v>
      </c>
      <c r="AS83" s="4">
        <f t="shared" si="84"/>
        <v>-0.4236733019574962</v>
      </c>
      <c r="AT83" s="4">
        <f t="shared" si="85"/>
        <v>-0.54785448249632795</v>
      </c>
      <c r="AU83" s="4">
        <f t="shared" si="86"/>
        <v>0.15784725083543819</v>
      </c>
      <c r="AV83" s="4">
        <f t="shared" si="87"/>
        <v>1.0611029102855758E-2</v>
      </c>
      <c r="AW83" s="4">
        <f t="shared" si="88"/>
        <v>-1.0611029102855758E-2</v>
      </c>
      <c r="AX83" s="4">
        <f t="shared" si="89"/>
        <v>-76.261194352349321</v>
      </c>
      <c r="AY83" s="4">
        <f t="shared" si="90"/>
        <v>-98.613806849339028</v>
      </c>
      <c r="AZ83" s="4">
        <f t="shared" si="91"/>
        <v>28.412505150378873</v>
      </c>
      <c r="BA83" s="4">
        <f t="shared" si="92"/>
        <v>1.9099852385140363</v>
      </c>
      <c r="BB83" s="4">
        <f t="shared" si="93"/>
        <v>-1.9099852385140363</v>
      </c>
      <c r="BC83" s="4">
        <f t="shared" si="94"/>
        <v>-0.2741935483870967</v>
      </c>
      <c r="BD83" s="4">
        <f t="shared" si="95"/>
        <v>-0.33823529411764702</v>
      </c>
      <c r="BE83" s="4">
        <f t="shared" si="96"/>
        <v>9.6774193548387108E-2</v>
      </c>
      <c r="BF83" s="4">
        <f t="shared" si="97"/>
        <v>1.0309278350515653E-2</v>
      </c>
      <c r="BG83" s="4">
        <f t="shared" si="98"/>
        <v>-1.0204081632653246E-2</v>
      </c>
      <c r="BH83" s="4">
        <f t="shared" si="99"/>
        <v>0.63299039522395417</v>
      </c>
      <c r="BI83" s="4">
        <f t="shared" si="100"/>
        <v>3.0949996486049614</v>
      </c>
      <c r="BJ83" s="4">
        <f t="shared" si="101"/>
        <v>0.20452034477912395</v>
      </c>
      <c r="BK83" s="4">
        <f t="shared" si="102"/>
        <v>1.5006824498047475E-2</v>
      </c>
      <c r="BL83" s="4">
        <f t="shared" si="103"/>
        <v>2.0692283364958888</v>
      </c>
      <c r="BM83" s="4">
        <f t="shared" si="104"/>
        <v>7.2523772429390811E-3</v>
      </c>
      <c r="BN83" s="3">
        <f>IF(H83="H",I83-1,-1)</f>
        <v>-1</v>
      </c>
    </row>
    <row r="84" spans="1:66" x14ac:dyDescent="0.25">
      <c r="A84" t="s">
        <v>82</v>
      </c>
      <c r="B84" t="s">
        <v>120</v>
      </c>
      <c r="C84" t="s">
        <v>89</v>
      </c>
      <c r="D84" t="s">
        <v>22</v>
      </c>
      <c r="E84" t="s">
        <v>11</v>
      </c>
      <c r="F84" s="3">
        <v>3</v>
      </c>
      <c r="G84" s="3">
        <v>0</v>
      </c>
      <c r="H84" s="3" t="str">
        <f t="shared" si="105"/>
        <v>H</v>
      </c>
      <c r="I84" s="3">
        <v>1.7</v>
      </c>
      <c r="J84" s="3">
        <v>3.8</v>
      </c>
      <c r="K84" s="3">
        <v>4.75</v>
      </c>
      <c r="L84" s="3">
        <v>1.92</v>
      </c>
      <c r="M84" s="3">
        <v>1.98</v>
      </c>
      <c r="N84" s="3">
        <f t="shared" si="53"/>
        <v>3</v>
      </c>
      <c r="O84" s="3">
        <f t="shared" si="54"/>
        <v>6.1919504643962897E-2</v>
      </c>
      <c r="P84" s="3">
        <f t="shared" si="55"/>
        <v>2.5883838383838453E-2</v>
      </c>
      <c r="Q84" s="3">
        <f t="shared" si="56"/>
        <v>1.8052631578947369</v>
      </c>
      <c r="R84" s="3">
        <f t="shared" si="57"/>
        <v>4.0352941176470587</v>
      </c>
      <c r="S84" s="3">
        <f t="shared" si="58"/>
        <v>5.0441176470588234</v>
      </c>
      <c r="T84" s="3">
        <f t="shared" si="59"/>
        <v>2.0388854489164085</v>
      </c>
      <c r="U84" s="3">
        <f t="shared" si="60"/>
        <v>2.1026006191950466</v>
      </c>
      <c r="V84" s="4">
        <f t="shared" si="61"/>
        <v>0.58823529411764708</v>
      </c>
      <c r="W84" s="4">
        <f t="shared" si="62"/>
        <v>0.26315789473684209</v>
      </c>
      <c r="X84" s="4">
        <f t="shared" si="63"/>
        <v>0.21052631578947367</v>
      </c>
      <c r="Y84" s="4">
        <f t="shared" si="64"/>
        <v>0.52083333333333337</v>
      </c>
      <c r="Z84" s="4">
        <f t="shared" si="65"/>
        <v>0.50505050505050508</v>
      </c>
      <c r="AA84" s="4">
        <f t="shared" si="66"/>
        <v>0.44736842105263158</v>
      </c>
      <c r="AB84" s="4">
        <f t="shared" si="67"/>
        <v>0.35789473684210527</v>
      </c>
      <c r="AC84" s="4">
        <f t="shared" si="68"/>
        <v>2.2352941176470589</v>
      </c>
      <c r="AD84" s="4">
        <f t="shared" si="69"/>
        <v>0.79999999999999993</v>
      </c>
      <c r="AE84" s="4">
        <f t="shared" si="70"/>
        <v>2.7941176470588238</v>
      </c>
      <c r="AF84" s="4">
        <f t="shared" si="71"/>
        <v>1.25</v>
      </c>
      <c r="AG84" s="4">
        <f t="shared" si="72"/>
        <v>0.96969696969696972</v>
      </c>
      <c r="AH84" s="4">
        <f t="shared" si="73"/>
        <v>1.03125</v>
      </c>
      <c r="AI84" s="4">
        <f t="shared" si="74"/>
        <v>-3.2388544891640865</v>
      </c>
      <c r="AJ84" s="4">
        <f t="shared" si="75"/>
        <v>-2.2300309597523218</v>
      </c>
      <c r="AK84" s="4">
        <f t="shared" si="76"/>
        <v>-1.0088235294117647</v>
      </c>
      <c r="AL84" s="4">
        <f t="shared" si="77"/>
        <v>-6.3715170278638045E-2</v>
      </c>
      <c r="AM84" s="4">
        <f t="shared" si="78"/>
        <v>6.3715170278638045E-2</v>
      </c>
      <c r="AN84" s="4">
        <f t="shared" si="79"/>
        <v>-1.6194272445820432</v>
      </c>
      <c r="AO84" s="4">
        <f t="shared" si="80"/>
        <v>-1.1150154798761609</v>
      </c>
      <c r="AP84" s="4">
        <f t="shared" si="81"/>
        <v>-0.50441176470588234</v>
      </c>
      <c r="AQ84" s="4">
        <f t="shared" si="82"/>
        <v>-3.1857585139319022E-2</v>
      </c>
      <c r="AR84" s="4">
        <f t="shared" si="83"/>
        <v>3.1857585139319022E-2</v>
      </c>
      <c r="AS84" s="4">
        <f t="shared" si="84"/>
        <v>-1.0176068145284671</v>
      </c>
      <c r="AT84" s="4">
        <f t="shared" si="85"/>
        <v>-0.83972509663695982</v>
      </c>
      <c r="AU84" s="4">
        <f t="shared" si="86"/>
        <v>-0.46717078878611901</v>
      </c>
      <c r="AV84" s="4">
        <f t="shared" si="87"/>
        <v>-3.1846814215531753E-2</v>
      </c>
      <c r="AW84" s="4">
        <f t="shared" si="88"/>
        <v>3.1846814215531753E-2</v>
      </c>
      <c r="AX84" s="4">
        <f t="shared" si="89"/>
        <v>-183.16922661512407</v>
      </c>
      <c r="AY84" s="4">
        <f t="shared" si="90"/>
        <v>-151.15051739465278</v>
      </c>
      <c r="AZ84" s="4">
        <f t="shared" si="91"/>
        <v>-84.090741981501424</v>
      </c>
      <c r="BA84" s="4">
        <f t="shared" si="92"/>
        <v>-5.7324265587957157</v>
      </c>
      <c r="BB84" s="4">
        <f t="shared" si="93"/>
        <v>5.7324265587957157</v>
      </c>
      <c r="BC84" s="4">
        <f t="shared" si="94"/>
        <v>-0.64210526315789473</v>
      </c>
      <c r="BD84" s="4">
        <f t="shared" si="95"/>
        <v>-0.55263157894736836</v>
      </c>
      <c r="BE84" s="4">
        <f t="shared" si="96"/>
        <v>-0.2</v>
      </c>
      <c r="BF84" s="4">
        <f t="shared" si="97"/>
        <v>-3.0303030303030432E-2</v>
      </c>
      <c r="BG84" s="4">
        <f t="shared" si="98"/>
        <v>3.1250000000000139E-2</v>
      </c>
      <c r="BH84" s="4">
        <f t="shared" si="99"/>
        <v>1.6573543876173558</v>
      </c>
      <c r="BI84" s="4">
        <f t="shared" si="100"/>
        <v>3.6282249742002066</v>
      </c>
      <c r="BJ84" s="4">
        <f t="shared" si="101"/>
        <v>0.45679482375061298</v>
      </c>
      <c r="BK84" s="4">
        <f t="shared" si="102"/>
        <v>4.5053428968480524E-2</v>
      </c>
      <c r="BL84" s="4">
        <f t="shared" si="103"/>
        <v>2.0707430340557273</v>
      </c>
      <c r="BM84" s="4">
        <f t="shared" si="104"/>
        <v>2.175713172881694E-2</v>
      </c>
      <c r="BN84" s="3">
        <f>IF(H84="H",I84-1,-1)</f>
        <v>0.7</v>
      </c>
    </row>
    <row r="85" spans="1:66" x14ac:dyDescent="0.25">
      <c r="A85" t="s">
        <v>82</v>
      </c>
      <c r="B85" t="s">
        <v>120</v>
      </c>
      <c r="C85" t="s">
        <v>89</v>
      </c>
      <c r="D85" t="s">
        <v>85</v>
      </c>
      <c r="E85" t="s">
        <v>15</v>
      </c>
      <c r="F85" s="3">
        <v>2</v>
      </c>
      <c r="G85" s="3">
        <v>1</v>
      </c>
      <c r="H85" s="3" t="str">
        <f t="shared" si="105"/>
        <v>H</v>
      </c>
      <c r="I85" s="3">
        <v>1.36</v>
      </c>
      <c r="J85" s="3">
        <v>6</v>
      </c>
      <c r="K85" s="3">
        <v>6.5</v>
      </c>
      <c r="L85" s="3">
        <v>1.33</v>
      </c>
      <c r="M85" s="3">
        <v>3.4</v>
      </c>
      <c r="N85" s="3">
        <f t="shared" si="53"/>
        <v>3</v>
      </c>
      <c r="O85" s="3">
        <f t="shared" si="54"/>
        <v>5.5806938159879138E-2</v>
      </c>
      <c r="P85" s="3">
        <f t="shared" si="55"/>
        <v>4.5997346306943854E-2</v>
      </c>
      <c r="Q85" s="3">
        <f t="shared" si="56"/>
        <v>1.4358974358974357</v>
      </c>
      <c r="R85" s="3">
        <f t="shared" si="57"/>
        <v>6.3348416289592748</v>
      </c>
      <c r="S85" s="3">
        <f t="shared" si="58"/>
        <v>6.8627450980392144</v>
      </c>
      <c r="T85" s="3">
        <f t="shared" si="59"/>
        <v>1.4042232277526394</v>
      </c>
      <c r="U85" s="3">
        <f t="shared" si="60"/>
        <v>3.589743589743589</v>
      </c>
      <c r="V85" s="4">
        <f t="shared" si="61"/>
        <v>0.73529411764705876</v>
      </c>
      <c r="W85" s="4">
        <f t="shared" si="62"/>
        <v>0.16666666666666666</v>
      </c>
      <c r="X85" s="4">
        <f t="shared" si="63"/>
        <v>0.15384615384615385</v>
      </c>
      <c r="Y85" s="4">
        <f t="shared" si="64"/>
        <v>0.75187969924812026</v>
      </c>
      <c r="Z85" s="4">
        <f t="shared" si="65"/>
        <v>0.29411764705882354</v>
      </c>
      <c r="AA85" s="4">
        <f t="shared" si="66"/>
        <v>0.22666666666666668</v>
      </c>
      <c r="AB85" s="4">
        <f t="shared" si="67"/>
        <v>0.20923076923076925</v>
      </c>
      <c r="AC85" s="4">
        <f t="shared" si="68"/>
        <v>4.4117647058823524</v>
      </c>
      <c r="AD85" s="4">
        <f t="shared" si="69"/>
        <v>0.92307692307692313</v>
      </c>
      <c r="AE85" s="4">
        <f t="shared" si="70"/>
        <v>4.7794117647058822</v>
      </c>
      <c r="AF85" s="4">
        <f t="shared" si="71"/>
        <v>1.0833333333333333</v>
      </c>
      <c r="AG85" s="4">
        <f t="shared" si="72"/>
        <v>0.39117647058823535</v>
      </c>
      <c r="AH85" s="4">
        <f t="shared" si="73"/>
        <v>2.5563909774436087</v>
      </c>
      <c r="AI85" s="4">
        <f t="shared" si="74"/>
        <v>-5.4268476621417783</v>
      </c>
      <c r="AJ85" s="4">
        <f t="shared" si="75"/>
        <v>-4.8989441930618387</v>
      </c>
      <c r="AK85" s="4">
        <f t="shared" si="76"/>
        <v>-0.52790346907993957</v>
      </c>
      <c r="AL85" s="4">
        <f t="shared" si="77"/>
        <v>-2.1855203619909496</v>
      </c>
      <c r="AM85" s="4">
        <f t="shared" si="78"/>
        <v>2.1855203619909496</v>
      </c>
      <c r="AN85" s="4">
        <f t="shared" si="79"/>
        <v>-2.7134238310708891</v>
      </c>
      <c r="AO85" s="4">
        <f t="shared" si="80"/>
        <v>-2.4494720965309194</v>
      </c>
      <c r="AP85" s="4">
        <f t="shared" si="81"/>
        <v>-0.26395173453996978</v>
      </c>
      <c r="AQ85" s="4">
        <f t="shared" si="82"/>
        <v>-1.0927601809954748</v>
      </c>
      <c r="AR85" s="4">
        <f t="shared" si="83"/>
        <v>1.0927601809954748</v>
      </c>
      <c r="AS85" s="4">
        <f t="shared" si="84"/>
        <v>-1.217702904606391</v>
      </c>
      <c r="AT85" s="4">
        <f t="shared" si="85"/>
        <v>-1.1831971192309698</v>
      </c>
      <c r="AU85" s="4">
        <f t="shared" si="86"/>
        <v>-0.25806599511979705</v>
      </c>
      <c r="AV85" s="4">
        <f t="shared" si="87"/>
        <v>-0.82969349469259923</v>
      </c>
      <c r="AW85" s="4">
        <f t="shared" si="88"/>
        <v>0.82969349469259923</v>
      </c>
      <c r="AX85" s="4">
        <f t="shared" si="89"/>
        <v>-219.18652282915036</v>
      </c>
      <c r="AY85" s="4">
        <f t="shared" si="90"/>
        <v>-212.97548146157456</v>
      </c>
      <c r="AZ85" s="4">
        <f t="shared" si="91"/>
        <v>-46.451879121563472</v>
      </c>
      <c r="BA85" s="4">
        <f t="shared" si="92"/>
        <v>-149.34482904466785</v>
      </c>
      <c r="BB85" s="4">
        <f t="shared" si="93"/>
        <v>149.34482904466785</v>
      </c>
      <c r="BC85" s="4">
        <f t="shared" si="94"/>
        <v>-0.79076923076923067</v>
      </c>
      <c r="BD85" s="4">
        <f t="shared" si="95"/>
        <v>-0.77333333333333321</v>
      </c>
      <c r="BE85" s="4">
        <f t="shared" si="96"/>
        <v>-7.6923076923076927E-2</v>
      </c>
      <c r="BF85" s="4">
        <f t="shared" si="97"/>
        <v>-0.60882352941176465</v>
      </c>
      <c r="BG85" s="4">
        <f t="shared" si="98"/>
        <v>1.5563909774436087</v>
      </c>
      <c r="BH85" s="4">
        <f t="shared" si="99"/>
        <v>2.9924630832447106</v>
      </c>
      <c r="BI85" s="4">
        <f t="shared" si="100"/>
        <v>4.8778280542986421</v>
      </c>
      <c r="BJ85" s="4">
        <f t="shared" si="101"/>
        <v>0.61348269146296952</v>
      </c>
      <c r="BK85" s="4">
        <f t="shared" si="102"/>
        <v>1.5453962683850786</v>
      </c>
      <c r="BL85" s="4">
        <f t="shared" si="103"/>
        <v>2.4969834087481142</v>
      </c>
      <c r="BM85" s="4">
        <f t="shared" si="104"/>
        <v>0.61890530108082586</v>
      </c>
      <c r="BN85" s="3">
        <f>IF(H85="H",I85-1,-1)</f>
        <v>0.3600000000000001</v>
      </c>
    </row>
    <row r="86" spans="1:66" x14ac:dyDescent="0.25">
      <c r="A86" t="s">
        <v>82</v>
      </c>
      <c r="B86" t="s">
        <v>120</v>
      </c>
      <c r="C86" t="s">
        <v>89</v>
      </c>
      <c r="D86" t="s">
        <v>20</v>
      </c>
      <c r="E86" t="s">
        <v>19</v>
      </c>
      <c r="F86" s="3">
        <v>4</v>
      </c>
      <c r="G86" s="3">
        <v>0</v>
      </c>
      <c r="H86" s="3" t="str">
        <f t="shared" si="105"/>
        <v>H</v>
      </c>
      <c r="I86" s="3">
        <v>1.45</v>
      </c>
      <c r="J86" s="3">
        <v>4.5</v>
      </c>
      <c r="K86" s="3">
        <v>7</v>
      </c>
      <c r="L86" s="3">
        <v>2.0099999999999998</v>
      </c>
      <c r="M86" s="3">
        <v>1.89</v>
      </c>
      <c r="N86" s="3">
        <f t="shared" si="53"/>
        <v>4</v>
      </c>
      <c r="O86" s="3">
        <f t="shared" si="54"/>
        <v>5.4734537493158264E-2</v>
      </c>
      <c r="P86" s="3">
        <f t="shared" si="55"/>
        <v>2.6612966911474523E-2</v>
      </c>
      <c r="Q86" s="3">
        <f t="shared" si="56"/>
        <v>1.5293650793650795</v>
      </c>
      <c r="R86" s="3">
        <f t="shared" si="57"/>
        <v>4.7463054187192117</v>
      </c>
      <c r="S86" s="3">
        <f t="shared" si="58"/>
        <v>7.3831417624521078</v>
      </c>
      <c r="T86" s="3">
        <f t="shared" si="59"/>
        <v>2.1200164203612477</v>
      </c>
      <c r="U86" s="3">
        <f t="shared" si="60"/>
        <v>1.9934482758620691</v>
      </c>
      <c r="V86" s="4">
        <f t="shared" si="61"/>
        <v>0.68965517241379315</v>
      </c>
      <c r="W86" s="4">
        <f t="shared" si="62"/>
        <v>0.22222222222222221</v>
      </c>
      <c r="X86" s="4">
        <f t="shared" si="63"/>
        <v>0.14285714285714285</v>
      </c>
      <c r="Y86" s="4">
        <f t="shared" si="64"/>
        <v>0.49751243781094534</v>
      </c>
      <c r="Z86" s="4">
        <f t="shared" si="65"/>
        <v>0.52910052910052918</v>
      </c>
      <c r="AA86" s="4">
        <f t="shared" si="66"/>
        <v>0.32222222222222219</v>
      </c>
      <c r="AB86" s="4">
        <f t="shared" si="67"/>
        <v>0.20714285714285713</v>
      </c>
      <c r="AC86" s="4">
        <f t="shared" si="68"/>
        <v>3.103448275862069</v>
      </c>
      <c r="AD86" s="4">
        <f t="shared" si="69"/>
        <v>0.6428571428571429</v>
      </c>
      <c r="AE86" s="4">
        <f t="shared" si="70"/>
        <v>4.8275862068965516</v>
      </c>
      <c r="AF86" s="4">
        <f t="shared" si="71"/>
        <v>1.5555555555555556</v>
      </c>
      <c r="AG86" s="4">
        <f t="shared" si="72"/>
        <v>1.0634920634920635</v>
      </c>
      <c r="AH86" s="4">
        <f t="shared" si="73"/>
        <v>0.94029850746268662</v>
      </c>
      <c r="AI86" s="4">
        <f t="shared" si="74"/>
        <v>-5.8537766830870286</v>
      </c>
      <c r="AJ86" s="4">
        <f t="shared" si="75"/>
        <v>-3.2169403393541325</v>
      </c>
      <c r="AK86" s="4">
        <f t="shared" si="76"/>
        <v>-2.6368363437328961</v>
      </c>
      <c r="AL86" s="4">
        <f t="shared" si="77"/>
        <v>0.12656814449917864</v>
      </c>
      <c r="AM86" s="4">
        <f t="shared" si="78"/>
        <v>-0.12656814449917864</v>
      </c>
      <c r="AN86" s="4">
        <f t="shared" si="79"/>
        <v>-2.9268883415435143</v>
      </c>
      <c r="AO86" s="4">
        <f t="shared" si="80"/>
        <v>-1.6084701696770662</v>
      </c>
      <c r="AP86" s="4">
        <f t="shared" si="81"/>
        <v>-1.3184181718664481</v>
      </c>
      <c r="AQ86" s="4">
        <f t="shared" si="82"/>
        <v>6.3284072249589318E-2</v>
      </c>
      <c r="AR86" s="4">
        <f t="shared" si="83"/>
        <v>-6.3284072249589318E-2</v>
      </c>
      <c r="AS86" s="4">
        <f t="shared" si="84"/>
        <v>-1.2415707902212834</v>
      </c>
      <c r="AT86" s="4">
        <f t="shared" si="85"/>
        <v>-1.0145672450933116</v>
      </c>
      <c r="AU86" s="4">
        <f t="shared" si="86"/>
        <v>-0.92188709396114255</v>
      </c>
      <c r="AV86" s="4">
        <f t="shared" si="87"/>
        <v>6.3199793099190063E-2</v>
      </c>
      <c r="AW86" s="4">
        <f t="shared" si="88"/>
        <v>-6.3199793099190063E-2</v>
      </c>
      <c r="AX86" s="4">
        <f t="shared" si="89"/>
        <v>-223.482742239831</v>
      </c>
      <c r="AY86" s="4">
        <f t="shared" si="90"/>
        <v>-182.62210411679609</v>
      </c>
      <c r="AZ86" s="4">
        <f t="shared" si="91"/>
        <v>-165.93967691300566</v>
      </c>
      <c r="BA86" s="4">
        <f t="shared" si="92"/>
        <v>11.375962757854213</v>
      </c>
      <c r="BB86" s="4">
        <f t="shared" si="93"/>
        <v>-11.375962757854213</v>
      </c>
      <c r="BC86" s="4">
        <f t="shared" si="94"/>
        <v>-0.79285714285714293</v>
      </c>
      <c r="BD86" s="4">
        <f t="shared" si="95"/>
        <v>-0.67777777777777781</v>
      </c>
      <c r="BE86" s="4">
        <f t="shared" si="96"/>
        <v>-0.35714285714285721</v>
      </c>
      <c r="BF86" s="4">
        <f t="shared" si="97"/>
        <v>6.3492063492063322E-2</v>
      </c>
      <c r="BG86" s="4">
        <f t="shared" si="98"/>
        <v>-5.9701492537313279E-2</v>
      </c>
      <c r="BH86" s="4">
        <f t="shared" si="99"/>
        <v>2.9316750759604981</v>
      </c>
      <c r="BI86" s="4">
        <f t="shared" si="100"/>
        <v>4.5529374201787993</v>
      </c>
      <c r="BJ86" s="4">
        <f t="shared" si="101"/>
        <v>0.64390849366108083</v>
      </c>
      <c r="BK86" s="4">
        <f t="shared" si="102"/>
        <v>8.9497193257568039E-2</v>
      </c>
      <c r="BL86" s="4">
        <f t="shared" si="103"/>
        <v>2.0567323481116584</v>
      </c>
      <c r="BM86" s="4">
        <f t="shared" si="104"/>
        <v>4.3514263457633574E-2</v>
      </c>
      <c r="BN86" s="3">
        <f>IF(H86="H",I86-1,-1)</f>
        <v>0.44999999999999996</v>
      </c>
    </row>
    <row r="87" spans="1:66" x14ac:dyDescent="0.25">
      <c r="A87" t="s">
        <v>82</v>
      </c>
      <c r="B87" t="s">
        <v>120</v>
      </c>
      <c r="C87" t="s">
        <v>89</v>
      </c>
      <c r="D87" t="s">
        <v>88</v>
      </c>
      <c r="E87" t="s">
        <v>16</v>
      </c>
      <c r="F87" s="3">
        <v>2</v>
      </c>
      <c r="G87" s="3">
        <v>2</v>
      </c>
      <c r="H87" s="3" t="str">
        <f t="shared" si="105"/>
        <v>D</v>
      </c>
      <c r="I87" s="3">
        <v>1.73</v>
      </c>
      <c r="J87" s="3">
        <v>3.75</v>
      </c>
      <c r="K87" s="3">
        <v>5.25</v>
      </c>
      <c r="L87" s="3">
        <v>2.1</v>
      </c>
      <c r="M87" s="3">
        <v>1.7</v>
      </c>
      <c r="N87" s="3">
        <f t="shared" si="53"/>
        <v>4</v>
      </c>
      <c r="O87" s="3">
        <f t="shared" si="54"/>
        <v>3.5177539223782084E-2</v>
      </c>
      <c r="P87" s="3">
        <f t="shared" si="55"/>
        <v>6.4425770308123242E-2</v>
      </c>
      <c r="Q87" s="3">
        <f t="shared" si="56"/>
        <v>1.7908571428571429</v>
      </c>
      <c r="R87" s="3">
        <f t="shared" si="57"/>
        <v>3.881915772089183</v>
      </c>
      <c r="S87" s="3">
        <f t="shared" si="58"/>
        <v>5.4346820809248557</v>
      </c>
      <c r="T87" s="3">
        <f t="shared" si="59"/>
        <v>2.1738728323699426</v>
      </c>
      <c r="U87" s="3">
        <f t="shared" si="60"/>
        <v>1.7598018166804295</v>
      </c>
      <c r="V87" s="4">
        <f t="shared" si="61"/>
        <v>0.5780346820809249</v>
      </c>
      <c r="W87" s="4">
        <f t="shared" si="62"/>
        <v>0.26666666666666666</v>
      </c>
      <c r="X87" s="4">
        <f t="shared" si="63"/>
        <v>0.19047619047619047</v>
      </c>
      <c r="Y87" s="4">
        <f t="shared" si="64"/>
        <v>0.47619047619047616</v>
      </c>
      <c r="Z87" s="4">
        <f t="shared" si="65"/>
        <v>0.58823529411764708</v>
      </c>
      <c r="AA87" s="4">
        <f t="shared" si="66"/>
        <v>0.46133333333333332</v>
      </c>
      <c r="AB87" s="4">
        <f t="shared" si="67"/>
        <v>0.3295238095238095</v>
      </c>
      <c r="AC87" s="4">
        <f t="shared" si="68"/>
        <v>2.1676300578034682</v>
      </c>
      <c r="AD87" s="4">
        <f t="shared" si="69"/>
        <v>0.7142857142857143</v>
      </c>
      <c r="AE87" s="4">
        <f t="shared" si="70"/>
        <v>3.0346820809248554</v>
      </c>
      <c r="AF87" s="4">
        <f t="shared" si="71"/>
        <v>1.4</v>
      </c>
      <c r="AG87" s="4">
        <f t="shared" si="72"/>
        <v>1.2352941176470589</v>
      </c>
      <c r="AH87" s="4">
        <f t="shared" si="73"/>
        <v>0.80952380952380942</v>
      </c>
      <c r="AI87" s="4">
        <f t="shared" si="74"/>
        <v>-3.6438249380677128</v>
      </c>
      <c r="AJ87" s="4">
        <f t="shared" si="75"/>
        <v>-2.0910586292320401</v>
      </c>
      <c r="AK87" s="4">
        <f t="shared" si="76"/>
        <v>-1.5527663088356727</v>
      </c>
      <c r="AL87" s="4">
        <f t="shared" si="77"/>
        <v>0.4140710156895131</v>
      </c>
      <c r="AM87" s="4">
        <f t="shared" si="78"/>
        <v>-0.4140710156895131</v>
      </c>
      <c r="AN87" s="4">
        <f t="shared" si="79"/>
        <v>-1.8219124690338564</v>
      </c>
      <c r="AO87" s="4">
        <f t="shared" si="80"/>
        <v>-1.0455293146160201</v>
      </c>
      <c r="AP87" s="4">
        <f t="shared" si="81"/>
        <v>-0.77638315441783634</v>
      </c>
      <c r="AQ87" s="4">
        <f t="shared" si="82"/>
        <v>0.20703550784475655</v>
      </c>
      <c r="AR87" s="4">
        <f t="shared" si="83"/>
        <v>-0.20703550784475655</v>
      </c>
      <c r="AS87" s="4">
        <f t="shared" si="84"/>
        <v>-1.0688181804440731</v>
      </c>
      <c r="AT87" s="4">
        <f t="shared" si="85"/>
        <v>-0.80765245125392138</v>
      </c>
      <c r="AU87" s="4">
        <f t="shared" si="86"/>
        <v>-0.66017362375051458</v>
      </c>
      <c r="AV87" s="4">
        <f t="shared" si="87"/>
        <v>0.20415122802472577</v>
      </c>
      <c r="AW87" s="4">
        <f t="shared" si="88"/>
        <v>-0.20415122802472577</v>
      </c>
      <c r="AX87" s="4">
        <f t="shared" si="89"/>
        <v>-192.38727247993316</v>
      </c>
      <c r="AY87" s="4">
        <f t="shared" si="90"/>
        <v>-145.37744122570587</v>
      </c>
      <c r="AZ87" s="4">
        <f t="shared" si="91"/>
        <v>-118.83125227509262</v>
      </c>
      <c r="BA87" s="4">
        <f t="shared" si="92"/>
        <v>36.747221044450633</v>
      </c>
      <c r="BB87" s="4">
        <f t="shared" si="93"/>
        <v>-36.747221044450633</v>
      </c>
      <c r="BC87" s="4">
        <f t="shared" si="94"/>
        <v>-0.67047619047619045</v>
      </c>
      <c r="BD87" s="4">
        <f t="shared" si="95"/>
        <v>-0.53866666666666674</v>
      </c>
      <c r="BE87" s="4">
        <f t="shared" si="96"/>
        <v>-0.28571428571428564</v>
      </c>
      <c r="BF87" s="4">
        <f t="shared" si="97"/>
        <v>0.23529411764705899</v>
      </c>
      <c r="BG87" s="4">
        <f t="shared" si="98"/>
        <v>-0.19047619047619058</v>
      </c>
      <c r="BH87" s="4">
        <f t="shared" si="99"/>
        <v>1.8285271659646862</v>
      </c>
      <c r="BI87" s="4">
        <f t="shared" si="100"/>
        <v>3.7024849986237274</v>
      </c>
      <c r="BJ87" s="4">
        <f t="shared" si="101"/>
        <v>0.49386484121998575</v>
      </c>
      <c r="BK87" s="4">
        <f t="shared" si="102"/>
        <v>0.29279242308685599</v>
      </c>
      <c r="BL87" s="4">
        <f t="shared" si="103"/>
        <v>1.966837324525186</v>
      </c>
      <c r="BM87" s="4">
        <f t="shared" si="104"/>
        <v>0.14886458551295745</v>
      </c>
      <c r="BN87" s="3">
        <f>IF(H87="H",I87-1,-1)</f>
        <v>-1</v>
      </c>
    </row>
    <row r="88" spans="1:66" x14ac:dyDescent="0.25">
      <c r="A88" t="s">
        <v>82</v>
      </c>
      <c r="B88" t="s">
        <v>120</v>
      </c>
      <c r="C88" t="s">
        <v>91</v>
      </c>
      <c r="D88" t="s">
        <v>24</v>
      </c>
      <c r="E88" t="s">
        <v>12</v>
      </c>
      <c r="F88" s="3">
        <v>2</v>
      </c>
      <c r="G88" s="3">
        <v>2</v>
      </c>
      <c r="H88" s="3" t="str">
        <f t="shared" si="105"/>
        <v>D</v>
      </c>
      <c r="I88" s="3">
        <v>3.3</v>
      </c>
      <c r="J88" s="3">
        <v>3.25</v>
      </c>
      <c r="K88" s="3">
        <v>2.25</v>
      </c>
      <c r="L88" s="3">
        <v>2.0499999999999998</v>
      </c>
      <c r="M88" s="3">
        <v>1.85</v>
      </c>
      <c r="N88" s="3">
        <f t="shared" si="53"/>
        <v>4</v>
      </c>
      <c r="O88" s="3">
        <f t="shared" si="54"/>
        <v>5.5167055167055112E-2</v>
      </c>
      <c r="P88" s="3">
        <f t="shared" si="55"/>
        <v>2.8345418589320992E-2</v>
      </c>
      <c r="Q88" s="3">
        <f t="shared" si="56"/>
        <v>3.4820512820512817</v>
      </c>
      <c r="R88" s="3">
        <f t="shared" si="57"/>
        <v>3.4292929292929291</v>
      </c>
      <c r="S88" s="3">
        <f t="shared" si="58"/>
        <v>2.3741258741258742</v>
      </c>
      <c r="T88" s="3">
        <f t="shared" si="59"/>
        <v>2.1630924630924628</v>
      </c>
      <c r="U88" s="3">
        <f t="shared" si="60"/>
        <v>1.9520590520590519</v>
      </c>
      <c r="V88" s="4">
        <f t="shared" si="61"/>
        <v>0.30303030303030304</v>
      </c>
      <c r="W88" s="4">
        <f t="shared" si="62"/>
        <v>0.30769230769230771</v>
      </c>
      <c r="X88" s="4">
        <f t="shared" si="63"/>
        <v>0.44444444444444442</v>
      </c>
      <c r="Y88" s="4">
        <f t="shared" si="64"/>
        <v>0.48780487804878053</v>
      </c>
      <c r="Z88" s="4">
        <f t="shared" si="65"/>
        <v>0.54054054054054046</v>
      </c>
      <c r="AA88" s="4">
        <f t="shared" si="66"/>
        <v>1.0153846153846153</v>
      </c>
      <c r="AB88" s="4">
        <f t="shared" si="67"/>
        <v>1.4666666666666666</v>
      </c>
      <c r="AC88" s="4">
        <f t="shared" si="68"/>
        <v>0.98484848484848486</v>
      </c>
      <c r="AD88" s="4">
        <f t="shared" si="69"/>
        <v>1.4444444444444444</v>
      </c>
      <c r="AE88" s="4">
        <f t="shared" si="70"/>
        <v>0.68181818181818188</v>
      </c>
      <c r="AF88" s="4">
        <f t="shared" si="71"/>
        <v>0.69230769230769229</v>
      </c>
      <c r="AG88" s="4">
        <f t="shared" si="72"/>
        <v>1.1081081081081079</v>
      </c>
      <c r="AH88" s="4">
        <f t="shared" si="73"/>
        <v>0.90243902439024404</v>
      </c>
      <c r="AI88" s="4">
        <f t="shared" si="74"/>
        <v>1.1079254079254075</v>
      </c>
      <c r="AJ88" s="4">
        <f t="shared" si="75"/>
        <v>5.2758352758352611E-2</v>
      </c>
      <c r="AK88" s="4">
        <f t="shared" si="76"/>
        <v>1.0551670551670549</v>
      </c>
      <c r="AL88" s="4">
        <f t="shared" si="77"/>
        <v>0.21103341103341089</v>
      </c>
      <c r="AM88" s="4">
        <f t="shared" si="78"/>
        <v>-0.21103341103341089</v>
      </c>
      <c r="AN88" s="4">
        <f t="shared" si="79"/>
        <v>0.55396270396270375</v>
      </c>
      <c r="AO88" s="4">
        <f t="shared" si="80"/>
        <v>2.6379176379176306E-2</v>
      </c>
      <c r="AP88" s="4">
        <f t="shared" si="81"/>
        <v>0.52758352758352745</v>
      </c>
      <c r="AQ88" s="4">
        <f t="shared" si="82"/>
        <v>0.10551670551670544</v>
      </c>
      <c r="AR88" s="4">
        <f t="shared" si="83"/>
        <v>-0.10551670551670544</v>
      </c>
      <c r="AS88" s="4">
        <f t="shared" si="84"/>
        <v>0.50588050232098658</v>
      </c>
      <c r="AT88" s="4">
        <f t="shared" si="85"/>
        <v>2.6373060186371252E-2</v>
      </c>
      <c r="AU88" s="4">
        <f t="shared" si="86"/>
        <v>0.4854701509691931</v>
      </c>
      <c r="AV88" s="4">
        <f t="shared" si="87"/>
        <v>0.10512770112356049</v>
      </c>
      <c r="AW88" s="4">
        <f t="shared" si="88"/>
        <v>-0.10512770112356049</v>
      </c>
      <c r="AX88" s="4">
        <f t="shared" si="89"/>
        <v>91.058490417777577</v>
      </c>
      <c r="AY88" s="4">
        <f t="shared" si="90"/>
        <v>4.7471508335468258</v>
      </c>
      <c r="AZ88" s="4">
        <f t="shared" si="91"/>
        <v>87.384627174454764</v>
      </c>
      <c r="BA88" s="4">
        <f t="shared" si="92"/>
        <v>18.922986202240885</v>
      </c>
      <c r="BB88" s="4">
        <f t="shared" si="93"/>
        <v>-18.922986202240885</v>
      </c>
      <c r="BC88" s="4">
        <f t="shared" si="94"/>
        <v>0.46666666666666645</v>
      </c>
      <c r="BD88" s="4">
        <f t="shared" si="95"/>
        <v>1.5384615384615342E-2</v>
      </c>
      <c r="BE88" s="4">
        <f t="shared" si="96"/>
        <v>0.44444444444444431</v>
      </c>
      <c r="BF88" s="4">
        <f t="shared" si="97"/>
        <v>0.10810810810810804</v>
      </c>
      <c r="BG88" s="4">
        <f t="shared" si="98"/>
        <v>-9.7560975609756045E-2</v>
      </c>
      <c r="BH88" s="4">
        <f t="shared" si="99"/>
        <v>0.62498795556692921</v>
      </c>
      <c r="BI88" s="4">
        <f t="shared" si="100"/>
        <v>3.0951566951566947</v>
      </c>
      <c r="BJ88" s="4">
        <f t="shared" si="101"/>
        <v>0.20192449595360107</v>
      </c>
      <c r="BK88" s="4">
        <f t="shared" si="102"/>
        <v>0.14922315599865282</v>
      </c>
      <c r="BL88" s="4">
        <f t="shared" si="103"/>
        <v>2.0575757575757576</v>
      </c>
      <c r="BM88" s="4">
        <f t="shared" si="104"/>
        <v>7.2523772429389441E-2</v>
      </c>
      <c r="BN88" s="3">
        <f>IF(H88="H",I88-1,-1)</f>
        <v>-1</v>
      </c>
    </row>
    <row r="89" spans="1:66" x14ac:dyDescent="0.25">
      <c r="A89" t="s">
        <v>82</v>
      </c>
      <c r="B89" t="s">
        <v>120</v>
      </c>
      <c r="C89" t="s">
        <v>84</v>
      </c>
      <c r="D89" t="s">
        <v>90</v>
      </c>
      <c r="E89" t="s">
        <v>96</v>
      </c>
      <c r="F89" s="3">
        <v>1</v>
      </c>
      <c r="G89" s="3">
        <v>2</v>
      </c>
      <c r="H89" s="3" t="str">
        <f t="shared" si="105"/>
        <v>A</v>
      </c>
      <c r="I89" s="3">
        <v>7.5</v>
      </c>
      <c r="J89" s="3">
        <v>5.75</v>
      </c>
      <c r="K89" s="3">
        <v>1.36</v>
      </c>
      <c r="L89" s="3">
        <v>1.44</v>
      </c>
      <c r="M89" s="3">
        <v>2.7</v>
      </c>
      <c r="N89" s="3">
        <f t="shared" si="53"/>
        <v>3</v>
      </c>
      <c r="O89" s="3">
        <f t="shared" si="54"/>
        <v>4.2540494458652933E-2</v>
      </c>
      <c r="P89" s="3">
        <f t="shared" si="55"/>
        <v>6.481481481481477E-2</v>
      </c>
      <c r="Q89" s="3">
        <f t="shared" si="56"/>
        <v>7.8190537084398972</v>
      </c>
      <c r="R89" s="3">
        <f t="shared" si="57"/>
        <v>5.9946078431372545</v>
      </c>
      <c r="S89" s="3">
        <f t="shared" si="58"/>
        <v>1.4178550724637682</v>
      </c>
      <c r="T89" s="3">
        <f t="shared" si="59"/>
        <v>1.5012583120204601</v>
      </c>
      <c r="U89" s="3">
        <f t="shared" si="60"/>
        <v>2.8148593350383631</v>
      </c>
      <c r="V89" s="4">
        <f t="shared" si="61"/>
        <v>0.13333333333333333</v>
      </c>
      <c r="W89" s="4">
        <f t="shared" si="62"/>
        <v>0.17391304347826086</v>
      </c>
      <c r="X89" s="4">
        <f t="shared" si="63"/>
        <v>0.73529411764705876</v>
      </c>
      <c r="Y89" s="4">
        <f t="shared" si="64"/>
        <v>0.69444444444444442</v>
      </c>
      <c r="Z89" s="4">
        <f t="shared" si="65"/>
        <v>0.37037037037037035</v>
      </c>
      <c r="AA89" s="4">
        <f t="shared" si="66"/>
        <v>1.3043478260869565</v>
      </c>
      <c r="AB89" s="4">
        <f t="shared" si="67"/>
        <v>5.5147058823529411</v>
      </c>
      <c r="AC89" s="4">
        <f t="shared" si="68"/>
        <v>0.76666666666666672</v>
      </c>
      <c r="AD89" s="4">
        <f t="shared" si="69"/>
        <v>4.2279411764705879</v>
      </c>
      <c r="AE89" s="4">
        <f t="shared" si="70"/>
        <v>0.18133333333333335</v>
      </c>
      <c r="AF89" s="4">
        <f t="shared" si="71"/>
        <v>0.23652173913043481</v>
      </c>
      <c r="AG89" s="4">
        <f t="shared" si="72"/>
        <v>0.53333333333333333</v>
      </c>
      <c r="AH89" s="4">
        <f t="shared" si="73"/>
        <v>1.8750000000000002</v>
      </c>
      <c r="AI89" s="4">
        <f t="shared" si="74"/>
        <v>6.4011986359761295</v>
      </c>
      <c r="AJ89" s="4">
        <f t="shared" si="75"/>
        <v>1.8244458653026427</v>
      </c>
      <c r="AK89" s="4">
        <f t="shared" si="76"/>
        <v>4.5767527706734867</v>
      </c>
      <c r="AL89" s="4">
        <f t="shared" si="77"/>
        <v>-1.3136010230179029</v>
      </c>
      <c r="AM89" s="4">
        <f t="shared" si="78"/>
        <v>1.3136010230179029</v>
      </c>
      <c r="AN89" s="4">
        <f t="shared" si="79"/>
        <v>3.2005993179880647</v>
      </c>
      <c r="AO89" s="4">
        <f t="shared" si="80"/>
        <v>0.91222293265132137</v>
      </c>
      <c r="AP89" s="4">
        <f t="shared" si="81"/>
        <v>2.2883763853367434</v>
      </c>
      <c r="AQ89" s="4">
        <f t="shared" si="82"/>
        <v>-0.65680051150895147</v>
      </c>
      <c r="AR89" s="4">
        <f t="shared" si="83"/>
        <v>0.65680051150895147</v>
      </c>
      <c r="AS89" s="4">
        <f t="shared" si="84"/>
        <v>1.2679647694294187</v>
      </c>
      <c r="AT89" s="4">
        <f t="shared" si="85"/>
        <v>0.73952720766338742</v>
      </c>
      <c r="AU89" s="4">
        <f t="shared" si="86"/>
        <v>1.1588131490749978</v>
      </c>
      <c r="AV89" s="4">
        <f t="shared" si="87"/>
        <v>-0.58114105079704104</v>
      </c>
      <c r="AW89" s="4">
        <f t="shared" si="88"/>
        <v>0.58114105079704104</v>
      </c>
      <c r="AX89" s="4">
        <f t="shared" si="89"/>
        <v>228.23365849729538</v>
      </c>
      <c r="AY89" s="4">
        <f t="shared" si="90"/>
        <v>133.11489737940974</v>
      </c>
      <c r="AZ89" s="4">
        <f t="shared" si="91"/>
        <v>208.5863668334996</v>
      </c>
      <c r="BA89" s="4">
        <f t="shared" si="92"/>
        <v>-104.60538914346739</v>
      </c>
      <c r="BB89" s="4">
        <f t="shared" si="93"/>
        <v>104.60538914346739</v>
      </c>
      <c r="BC89" s="4">
        <f t="shared" si="94"/>
        <v>4.5147058823529411</v>
      </c>
      <c r="BD89" s="4">
        <f t="shared" si="95"/>
        <v>0.30434782608695654</v>
      </c>
      <c r="BE89" s="4">
        <f t="shared" si="96"/>
        <v>3.2279411764705879</v>
      </c>
      <c r="BF89" s="4">
        <f t="shared" si="97"/>
        <v>-0.46666666666666673</v>
      </c>
      <c r="BG89" s="4">
        <f t="shared" si="98"/>
        <v>0.87500000000000022</v>
      </c>
      <c r="BH89" s="4">
        <f t="shared" si="99"/>
        <v>3.2977419703111495</v>
      </c>
      <c r="BI89" s="4">
        <f t="shared" si="100"/>
        <v>5.0771722080136401</v>
      </c>
      <c r="BJ89" s="4">
        <f t="shared" si="101"/>
        <v>0.6495233636365737</v>
      </c>
      <c r="BK89" s="4">
        <f t="shared" si="102"/>
        <v>0.92885619114954565</v>
      </c>
      <c r="BL89" s="4">
        <f t="shared" si="103"/>
        <v>2.1580588235294114</v>
      </c>
      <c r="BM89" s="4">
        <f t="shared" si="104"/>
        <v>0.43041282333094227</v>
      </c>
      <c r="BN89" s="3">
        <f>IF(H89="H",I89-1,-1)</f>
        <v>-1</v>
      </c>
    </row>
    <row r="90" spans="1:66" x14ac:dyDescent="0.25">
      <c r="A90" t="s">
        <v>82</v>
      </c>
      <c r="B90" t="s">
        <v>121</v>
      </c>
      <c r="C90" t="s">
        <v>94</v>
      </c>
      <c r="D90" t="s">
        <v>21</v>
      </c>
      <c r="E90" t="s">
        <v>14</v>
      </c>
      <c r="F90" s="3">
        <v>4</v>
      </c>
      <c r="G90" s="3">
        <v>1</v>
      </c>
      <c r="H90" s="3" t="str">
        <f t="shared" si="105"/>
        <v>H</v>
      </c>
      <c r="I90" s="3">
        <v>1.73</v>
      </c>
      <c r="J90" s="3">
        <v>3.8</v>
      </c>
      <c r="K90" s="3">
        <v>4.5</v>
      </c>
      <c r="L90" s="3">
        <v>1.6</v>
      </c>
      <c r="M90" s="3">
        <v>2.2999999999999998</v>
      </c>
      <c r="N90" s="3">
        <f t="shared" si="53"/>
        <v>5</v>
      </c>
      <c r="O90" s="3">
        <f t="shared" si="54"/>
        <v>6.3414799039989145E-2</v>
      </c>
      <c r="P90" s="3">
        <f t="shared" si="55"/>
        <v>5.9782608695652217E-2</v>
      </c>
      <c r="Q90" s="3">
        <f t="shared" si="56"/>
        <v>1.8397076023391812</v>
      </c>
      <c r="R90" s="3">
        <f t="shared" si="57"/>
        <v>4.0409762363519581</v>
      </c>
      <c r="S90" s="3">
        <f t="shared" si="58"/>
        <v>4.7853665956799514</v>
      </c>
      <c r="T90" s="3">
        <f t="shared" si="59"/>
        <v>1.7014636784639827</v>
      </c>
      <c r="U90" s="3">
        <f t="shared" si="60"/>
        <v>2.4458540377919746</v>
      </c>
      <c r="V90" s="4">
        <f t="shared" si="61"/>
        <v>0.5780346820809249</v>
      </c>
      <c r="W90" s="4">
        <f t="shared" si="62"/>
        <v>0.26315789473684209</v>
      </c>
      <c r="X90" s="4">
        <f t="shared" si="63"/>
        <v>0.22222222222222221</v>
      </c>
      <c r="Y90" s="4">
        <f t="shared" si="64"/>
        <v>0.625</v>
      </c>
      <c r="Z90" s="4">
        <f t="shared" si="65"/>
        <v>0.43478260869565222</v>
      </c>
      <c r="AA90" s="4">
        <f t="shared" si="66"/>
        <v>0.45526315789473687</v>
      </c>
      <c r="AB90" s="4">
        <f t="shared" si="67"/>
        <v>0.38444444444444442</v>
      </c>
      <c r="AC90" s="4">
        <f t="shared" si="68"/>
        <v>2.1965317919075145</v>
      </c>
      <c r="AD90" s="4">
        <f t="shared" si="69"/>
        <v>0.84444444444444444</v>
      </c>
      <c r="AE90" s="4">
        <f t="shared" si="70"/>
        <v>2.601156069364162</v>
      </c>
      <c r="AF90" s="4">
        <f t="shared" si="71"/>
        <v>1.1842105263157896</v>
      </c>
      <c r="AG90" s="4">
        <f t="shared" si="72"/>
        <v>0.69565217391304357</v>
      </c>
      <c r="AH90" s="4">
        <f t="shared" si="73"/>
        <v>1.4374999999999998</v>
      </c>
      <c r="AI90" s="4">
        <f t="shared" si="74"/>
        <v>-2.9456589933407704</v>
      </c>
      <c r="AJ90" s="4">
        <f t="shared" si="75"/>
        <v>-2.2012686340127772</v>
      </c>
      <c r="AK90" s="4">
        <f t="shared" si="76"/>
        <v>-0.74439035932799325</v>
      </c>
      <c r="AL90" s="4">
        <f t="shared" si="77"/>
        <v>-0.74439035932799191</v>
      </c>
      <c r="AM90" s="4">
        <f t="shared" si="78"/>
        <v>0.74439035932799191</v>
      </c>
      <c r="AN90" s="4">
        <f t="shared" si="79"/>
        <v>-1.4728294966703852</v>
      </c>
      <c r="AO90" s="4">
        <f t="shared" si="80"/>
        <v>-1.1006343170063886</v>
      </c>
      <c r="AP90" s="4">
        <f t="shared" si="81"/>
        <v>-0.37219517966399662</v>
      </c>
      <c r="AQ90" s="4">
        <f t="shared" si="82"/>
        <v>-0.37219517966399596</v>
      </c>
      <c r="AR90" s="4">
        <f t="shared" si="83"/>
        <v>0.37219517966399596</v>
      </c>
      <c r="AS90" s="4">
        <f t="shared" si="84"/>
        <v>-0.97432760097628723</v>
      </c>
      <c r="AT90" s="4">
        <f t="shared" si="85"/>
        <v>-0.83326819734568791</v>
      </c>
      <c r="AU90" s="4">
        <f t="shared" si="86"/>
        <v>-0.35630938503591264</v>
      </c>
      <c r="AV90" s="4">
        <f t="shared" si="87"/>
        <v>-0.35630938503591203</v>
      </c>
      <c r="AW90" s="4">
        <f t="shared" si="88"/>
        <v>0.35630938503591203</v>
      </c>
      <c r="AX90" s="4">
        <f t="shared" si="89"/>
        <v>-175.3789681757317</v>
      </c>
      <c r="AY90" s="4">
        <f t="shared" si="90"/>
        <v>-149.98827552222383</v>
      </c>
      <c r="AZ90" s="4">
        <f t="shared" si="91"/>
        <v>-64.135689306464272</v>
      </c>
      <c r="BA90" s="4">
        <f t="shared" si="92"/>
        <v>-64.135689306464172</v>
      </c>
      <c r="BB90" s="4">
        <f t="shared" si="93"/>
        <v>64.135689306464172</v>
      </c>
      <c r="BC90" s="4">
        <f t="shared" si="94"/>
        <v>-0.61555555555555563</v>
      </c>
      <c r="BD90" s="4">
        <f t="shared" si="95"/>
        <v>-0.54473684210526319</v>
      </c>
      <c r="BE90" s="4">
        <f t="shared" si="96"/>
        <v>-0.15555555555555572</v>
      </c>
      <c r="BF90" s="4">
        <f t="shared" si="97"/>
        <v>-0.30434782608695637</v>
      </c>
      <c r="BG90" s="4">
        <f t="shared" si="98"/>
        <v>0.43749999999999967</v>
      </c>
      <c r="BH90" s="4">
        <f t="shared" si="99"/>
        <v>1.531698812386556</v>
      </c>
      <c r="BI90" s="4">
        <f t="shared" si="100"/>
        <v>3.5553501447903635</v>
      </c>
      <c r="BJ90" s="4">
        <f t="shared" si="101"/>
        <v>0.43081517994252871</v>
      </c>
      <c r="BK90" s="4">
        <f t="shared" si="102"/>
        <v>0.52636347093071467</v>
      </c>
      <c r="BL90" s="4">
        <f t="shared" si="103"/>
        <v>2.0736588581279785</v>
      </c>
      <c r="BM90" s="4">
        <f t="shared" si="104"/>
        <v>0.25383320350286348</v>
      </c>
      <c r="BN90" s="3">
        <f>IF(H90="H",I90-1,-1)</f>
        <v>0.73</v>
      </c>
    </row>
    <row r="91" spans="1:66" x14ac:dyDescent="0.25">
      <c r="A91" t="s">
        <v>82</v>
      </c>
      <c r="B91" t="s">
        <v>122</v>
      </c>
      <c r="C91" t="s">
        <v>84</v>
      </c>
      <c r="D91" t="s">
        <v>23</v>
      </c>
      <c r="E91" t="s">
        <v>18</v>
      </c>
      <c r="F91" s="3">
        <v>2</v>
      </c>
      <c r="G91" s="3">
        <v>0</v>
      </c>
      <c r="H91" s="3" t="str">
        <f t="shared" si="105"/>
        <v>H</v>
      </c>
      <c r="I91" s="3">
        <v>1.5</v>
      </c>
      <c r="J91" s="3">
        <v>4.5999999999999996</v>
      </c>
      <c r="K91" s="3">
        <v>6</v>
      </c>
      <c r="L91" s="3">
        <v>1.5</v>
      </c>
      <c r="M91" s="3">
        <v>2.5</v>
      </c>
      <c r="N91" s="3">
        <f t="shared" si="53"/>
        <v>2</v>
      </c>
      <c r="O91" s="3">
        <f t="shared" si="54"/>
        <v>5.0724637681159424E-2</v>
      </c>
      <c r="P91" s="3">
        <f t="shared" si="55"/>
        <v>6.6666666666666652E-2</v>
      </c>
      <c r="Q91" s="3">
        <f t="shared" si="56"/>
        <v>1.5760869565217392</v>
      </c>
      <c r="R91" s="3">
        <f t="shared" si="57"/>
        <v>4.833333333333333</v>
      </c>
      <c r="S91" s="3">
        <f t="shared" si="58"/>
        <v>6.304347826086957</v>
      </c>
      <c r="T91" s="3">
        <f t="shared" si="59"/>
        <v>1.5760869565217392</v>
      </c>
      <c r="U91" s="3">
        <f t="shared" si="60"/>
        <v>2.6268115942028984</v>
      </c>
      <c r="V91" s="4">
        <f t="shared" si="61"/>
        <v>0.66666666666666663</v>
      </c>
      <c r="W91" s="4">
        <f t="shared" si="62"/>
        <v>0.21739130434782611</v>
      </c>
      <c r="X91" s="4">
        <f t="shared" si="63"/>
        <v>0.16666666666666666</v>
      </c>
      <c r="Y91" s="4">
        <f t="shared" si="64"/>
        <v>0.66666666666666663</v>
      </c>
      <c r="Z91" s="4">
        <f t="shared" si="65"/>
        <v>0.4</v>
      </c>
      <c r="AA91" s="4">
        <f t="shared" si="66"/>
        <v>0.32608695652173914</v>
      </c>
      <c r="AB91" s="4">
        <f t="shared" si="67"/>
        <v>0.25</v>
      </c>
      <c r="AC91" s="4">
        <f t="shared" si="68"/>
        <v>3.0666666666666664</v>
      </c>
      <c r="AD91" s="4">
        <f t="shared" si="69"/>
        <v>0.76666666666666661</v>
      </c>
      <c r="AE91" s="4">
        <f t="shared" si="70"/>
        <v>4</v>
      </c>
      <c r="AF91" s="4">
        <f t="shared" si="71"/>
        <v>1.3043478260869565</v>
      </c>
      <c r="AG91" s="4">
        <f t="shared" si="72"/>
        <v>0.6</v>
      </c>
      <c r="AH91" s="4">
        <f t="shared" si="73"/>
        <v>1.6666666666666667</v>
      </c>
      <c r="AI91" s="4">
        <f t="shared" si="74"/>
        <v>-4.7282608695652177</v>
      </c>
      <c r="AJ91" s="4">
        <f t="shared" si="75"/>
        <v>-3.2572463768115938</v>
      </c>
      <c r="AK91" s="4">
        <f t="shared" si="76"/>
        <v>-1.4710144927536239</v>
      </c>
      <c r="AL91" s="4">
        <f t="shared" si="77"/>
        <v>-1.0507246376811592</v>
      </c>
      <c r="AM91" s="4">
        <f t="shared" si="78"/>
        <v>1.0507246376811592</v>
      </c>
      <c r="AN91" s="4">
        <f t="shared" si="79"/>
        <v>-2.3641304347826089</v>
      </c>
      <c r="AO91" s="4">
        <f t="shared" si="80"/>
        <v>-1.6286231884057969</v>
      </c>
      <c r="AP91" s="4">
        <f t="shared" si="81"/>
        <v>-0.73550724637681197</v>
      </c>
      <c r="AQ91" s="4">
        <f t="shared" si="82"/>
        <v>-0.5253623188405796</v>
      </c>
      <c r="AR91" s="4">
        <f t="shared" si="83"/>
        <v>0.5253623188405796</v>
      </c>
      <c r="AS91" s="4">
        <f t="shared" si="84"/>
        <v>-1.1706306660109693</v>
      </c>
      <c r="AT91" s="4">
        <f t="shared" si="85"/>
        <v>-1.0201349476157056</v>
      </c>
      <c r="AU91" s="4">
        <f t="shared" si="86"/>
        <v>-0.63416104181483279</v>
      </c>
      <c r="AV91" s="4">
        <f t="shared" si="87"/>
        <v>-0.48373099161991218</v>
      </c>
      <c r="AW91" s="4">
        <f t="shared" si="88"/>
        <v>0.48373099161991218</v>
      </c>
      <c r="AX91" s="4">
        <f t="shared" si="89"/>
        <v>-210.71351988197449</v>
      </c>
      <c r="AY91" s="4">
        <f t="shared" si="90"/>
        <v>-183.62429057082699</v>
      </c>
      <c r="AZ91" s="4">
        <f t="shared" si="91"/>
        <v>-114.1489875266699</v>
      </c>
      <c r="BA91" s="4">
        <f t="shared" si="92"/>
        <v>-87.071578491584191</v>
      </c>
      <c r="BB91" s="4">
        <f t="shared" si="93"/>
        <v>87.071578491584191</v>
      </c>
      <c r="BC91" s="4">
        <f t="shared" si="94"/>
        <v>-0.75</v>
      </c>
      <c r="BD91" s="4">
        <f t="shared" si="95"/>
        <v>-0.67391304347826086</v>
      </c>
      <c r="BE91" s="4">
        <f t="shared" si="96"/>
        <v>-0.23333333333333345</v>
      </c>
      <c r="BF91" s="4">
        <f t="shared" si="97"/>
        <v>-0.39999999999999991</v>
      </c>
      <c r="BG91" s="4">
        <f t="shared" si="98"/>
        <v>0.66666666666666652</v>
      </c>
      <c r="BH91" s="4">
        <f t="shared" si="99"/>
        <v>2.4197103286621271</v>
      </c>
      <c r="BI91" s="4">
        <f t="shared" si="100"/>
        <v>4.2379227053140101</v>
      </c>
      <c r="BJ91" s="4">
        <f t="shared" si="101"/>
        <v>0.57096613055920231</v>
      </c>
      <c r="BK91" s="4">
        <f t="shared" si="102"/>
        <v>0.74297451646412571</v>
      </c>
      <c r="BL91" s="4">
        <f t="shared" si="103"/>
        <v>2.1014492753623188</v>
      </c>
      <c r="BM91" s="4">
        <f t="shared" si="104"/>
        <v>0.35355339059327362</v>
      </c>
      <c r="BN91" s="3">
        <f>IF(H91="H",I91-1,-1)</f>
        <v>0.5</v>
      </c>
    </row>
    <row r="92" spans="1:66" x14ac:dyDescent="0.25">
      <c r="A92" t="s">
        <v>82</v>
      </c>
      <c r="B92" t="s">
        <v>123</v>
      </c>
      <c r="C92" t="s">
        <v>84</v>
      </c>
      <c r="D92" t="s">
        <v>19</v>
      </c>
      <c r="E92" t="s">
        <v>23</v>
      </c>
      <c r="F92" s="3">
        <v>1</v>
      </c>
      <c r="G92" s="3">
        <v>2</v>
      </c>
      <c r="H92" s="3" t="str">
        <f t="shared" si="105"/>
        <v>A</v>
      </c>
      <c r="I92" s="3">
        <v>4.5</v>
      </c>
      <c r="J92" s="3">
        <v>3.8</v>
      </c>
      <c r="K92" s="3">
        <v>1.75</v>
      </c>
      <c r="L92" s="3">
        <v>1.92</v>
      </c>
      <c r="M92" s="3">
        <v>1.98</v>
      </c>
      <c r="N92" s="3">
        <f t="shared" si="53"/>
        <v>3</v>
      </c>
      <c r="O92" s="3">
        <f t="shared" si="54"/>
        <v>5.6808688387635753E-2</v>
      </c>
      <c r="P92" s="3">
        <f t="shared" si="55"/>
        <v>2.5883838383838453E-2</v>
      </c>
      <c r="Q92" s="3">
        <f t="shared" si="56"/>
        <v>4.7556390977443606</v>
      </c>
      <c r="R92" s="3">
        <f t="shared" si="57"/>
        <v>4.0158730158730158</v>
      </c>
      <c r="S92" s="3">
        <f t="shared" si="58"/>
        <v>1.8494152046783625</v>
      </c>
      <c r="T92" s="3">
        <f t="shared" si="59"/>
        <v>2.0290726817042604</v>
      </c>
      <c r="U92" s="3">
        <f t="shared" si="60"/>
        <v>2.0924812030075186</v>
      </c>
      <c r="V92" s="4">
        <f t="shared" si="61"/>
        <v>0.22222222222222221</v>
      </c>
      <c r="W92" s="4">
        <f t="shared" si="62"/>
        <v>0.26315789473684209</v>
      </c>
      <c r="X92" s="4">
        <f t="shared" si="63"/>
        <v>0.5714285714285714</v>
      </c>
      <c r="Y92" s="4">
        <f t="shared" si="64"/>
        <v>0.52083333333333337</v>
      </c>
      <c r="Z92" s="4">
        <f t="shared" si="65"/>
        <v>0.50505050505050508</v>
      </c>
      <c r="AA92" s="4">
        <f t="shared" si="66"/>
        <v>1.1842105263157896</v>
      </c>
      <c r="AB92" s="4">
        <f t="shared" si="67"/>
        <v>2.5714285714285716</v>
      </c>
      <c r="AC92" s="4">
        <f t="shared" si="68"/>
        <v>0.84444444444444444</v>
      </c>
      <c r="AD92" s="4">
        <f t="shared" si="69"/>
        <v>2.1714285714285713</v>
      </c>
      <c r="AE92" s="4">
        <f t="shared" si="70"/>
        <v>0.3888888888888889</v>
      </c>
      <c r="AF92" s="4">
        <f t="shared" si="71"/>
        <v>0.46052631578947373</v>
      </c>
      <c r="AG92" s="4">
        <f t="shared" si="72"/>
        <v>0.96969696969696972</v>
      </c>
      <c r="AH92" s="4">
        <f t="shared" si="73"/>
        <v>1.03125</v>
      </c>
      <c r="AI92" s="4">
        <f t="shared" si="74"/>
        <v>2.9062238930659978</v>
      </c>
      <c r="AJ92" s="4">
        <f t="shared" si="75"/>
        <v>0.73976608187134474</v>
      </c>
      <c r="AK92" s="4">
        <f t="shared" si="76"/>
        <v>2.1664578111946531</v>
      </c>
      <c r="AL92" s="4">
        <f t="shared" si="77"/>
        <v>-6.3408521303258247E-2</v>
      </c>
      <c r="AM92" s="4">
        <f t="shared" si="78"/>
        <v>6.3408521303258247E-2</v>
      </c>
      <c r="AN92" s="4">
        <f t="shared" si="79"/>
        <v>1.4531119465329989</v>
      </c>
      <c r="AO92" s="4">
        <f t="shared" si="80"/>
        <v>0.36988304093567237</v>
      </c>
      <c r="AP92" s="4">
        <f t="shared" si="81"/>
        <v>1.0832289055973265</v>
      </c>
      <c r="AQ92" s="4">
        <f t="shared" si="82"/>
        <v>-3.1704260651629124E-2</v>
      </c>
      <c r="AR92" s="4">
        <f t="shared" si="83"/>
        <v>3.1704260651629124E-2</v>
      </c>
      <c r="AS92" s="4">
        <f t="shared" si="84"/>
        <v>0.96804858115103243</v>
      </c>
      <c r="AT92" s="4">
        <f t="shared" si="85"/>
        <v>0.35427703978840114</v>
      </c>
      <c r="AU92" s="4">
        <f t="shared" si="86"/>
        <v>0.82532880458886437</v>
      </c>
      <c r="AV92" s="4">
        <f t="shared" si="87"/>
        <v>-3.1693644433765079E-2</v>
      </c>
      <c r="AW92" s="4">
        <f t="shared" si="88"/>
        <v>3.1693644433765079E-2</v>
      </c>
      <c r="AX92" s="4">
        <f t="shared" si="89"/>
        <v>174.24874460718584</v>
      </c>
      <c r="AY92" s="4">
        <f t="shared" si="90"/>
        <v>63.769867161912202</v>
      </c>
      <c r="AZ92" s="4">
        <f t="shared" si="91"/>
        <v>148.5591848259956</v>
      </c>
      <c r="BA92" s="4">
        <f t="shared" si="92"/>
        <v>-5.704855998077714</v>
      </c>
      <c r="BB92" s="4">
        <f t="shared" si="93"/>
        <v>5.704855998077714</v>
      </c>
      <c r="BC92" s="4">
        <f t="shared" si="94"/>
        <v>1.5714285714285712</v>
      </c>
      <c r="BD92" s="4">
        <f t="shared" si="95"/>
        <v>0.18421052631578941</v>
      </c>
      <c r="BE92" s="4">
        <f t="shared" si="96"/>
        <v>1.1714285714285713</v>
      </c>
      <c r="BF92" s="4">
        <f t="shared" si="97"/>
        <v>-3.0303030303030356E-2</v>
      </c>
      <c r="BG92" s="4">
        <f t="shared" si="98"/>
        <v>3.1250000000000056E-2</v>
      </c>
      <c r="BH92" s="4">
        <f t="shared" si="99"/>
        <v>1.5103493315676624</v>
      </c>
      <c r="BI92" s="4">
        <f t="shared" si="100"/>
        <v>3.5403091060985794</v>
      </c>
      <c r="BJ92" s="4">
        <f t="shared" si="101"/>
        <v>0.42661510232705846</v>
      </c>
      <c r="BK92" s="4">
        <f t="shared" si="102"/>
        <v>4.4836595398545565E-2</v>
      </c>
      <c r="BL92" s="4">
        <f t="shared" si="103"/>
        <v>2.0607769423558895</v>
      </c>
      <c r="BM92" s="4">
        <f t="shared" si="104"/>
        <v>2.1757131728816884E-2</v>
      </c>
      <c r="BN92" s="3">
        <f>IF(H92="H",I92-1,-1)</f>
        <v>-1</v>
      </c>
    </row>
    <row r="93" spans="1:66" x14ac:dyDescent="0.25">
      <c r="A93" t="s">
        <v>82</v>
      </c>
      <c r="B93" t="s">
        <v>124</v>
      </c>
      <c r="C93" t="s">
        <v>87</v>
      </c>
      <c r="D93" t="s">
        <v>24</v>
      </c>
      <c r="E93" t="s">
        <v>22</v>
      </c>
      <c r="F93" s="3">
        <v>0</v>
      </c>
      <c r="G93" s="3">
        <v>2</v>
      </c>
      <c r="H93" s="3" t="str">
        <f t="shared" si="105"/>
        <v>A</v>
      </c>
      <c r="I93" s="3">
        <v>1.62</v>
      </c>
      <c r="J93" s="3">
        <v>4</v>
      </c>
      <c r="K93" s="3">
        <v>5.25</v>
      </c>
      <c r="L93" s="3">
        <v>1.85</v>
      </c>
      <c r="M93" s="3">
        <v>2.0499999999999998</v>
      </c>
      <c r="N93" s="3">
        <f t="shared" si="53"/>
        <v>2</v>
      </c>
      <c r="O93" s="3">
        <f t="shared" si="54"/>
        <v>5.7760141093474271E-2</v>
      </c>
      <c r="P93" s="3">
        <f t="shared" si="55"/>
        <v>2.8345418589320936E-2</v>
      </c>
      <c r="Q93" s="3">
        <f t="shared" si="56"/>
        <v>1.7135714285714285</v>
      </c>
      <c r="R93" s="3">
        <f t="shared" si="57"/>
        <v>4.2310405643738971</v>
      </c>
      <c r="S93" s="3">
        <f t="shared" si="58"/>
        <v>5.5532407407407396</v>
      </c>
      <c r="T93" s="3">
        <f t="shared" si="59"/>
        <v>1.9568562610229274</v>
      </c>
      <c r="U93" s="3">
        <f t="shared" si="60"/>
        <v>2.1684082892416221</v>
      </c>
      <c r="V93" s="4">
        <f t="shared" si="61"/>
        <v>0.61728395061728392</v>
      </c>
      <c r="W93" s="4">
        <f t="shared" si="62"/>
        <v>0.25</v>
      </c>
      <c r="X93" s="4">
        <f t="shared" si="63"/>
        <v>0.19047619047619047</v>
      </c>
      <c r="Y93" s="4">
        <f t="shared" si="64"/>
        <v>0.54054054054054046</v>
      </c>
      <c r="Z93" s="4">
        <f t="shared" si="65"/>
        <v>0.48780487804878053</v>
      </c>
      <c r="AA93" s="4">
        <f t="shared" si="66"/>
        <v>0.40500000000000003</v>
      </c>
      <c r="AB93" s="4">
        <f t="shared" si="67"/>
        <v>0.30857142857142861</v>
      </c>
      <c r="AC93" s="4">
        <f t="shared" si="68"/>
        <v>2.4691358024691357</v>
      </c>
      <c r="AD93" s="4">
        <f t="shared" si="69"/>
        <v>0.76190476190476186</v>
      </c>
      <c r="AE93" s="4">
        <f t="shared" si="70"/>
        <v>3.2407407407407405</v>
      </c>
      <c r="AF93" s="4">
        <f t="shared" si="71"/>
        <v>1.3125</v>
      </c>
      <c r="AG93" s="4">
        <f t="shared" si="72"/>
        <v>0.90243902439024404</v>
      </c>
      <c r="AH93" s="4">
        <f t="shared" si="73"/>
        <v>1.1081081081081079</v>
      </c>
      <c r="AI93" s="4">
        <f t="shared" si="74"/>
        <v>-3.8396693121693111</v>
      </c>
      <c r="AJ93" s="4">
        <f t="shared" si="75"/>
        <v>-2.5174691358024686</v>
      </c>
      <c r="AK93" s="4">
        <f t="shared" si="76"/>
        <v>-1.3222001763668425</v>
      </c>
      <c r="AL93" s="4">
        <f t="shared" si="77"/>
        <v>-0.21155202821869468</v>
      </c>
      <c r="AM93" s="4">
        <f t="shared" si="78"/>
        <v>0.21155202821869468</v>
      </c>
      <c r="AN93" s="4">
        <f t="shared" si="79"/>
        <v>-1.9198346560846555</v>
      </c>
      <c r="AO93" s="4">
        <f t="shared" si="80"/>
        <v>-1.2587345679012343</v>
      </c>
      <c r="AP93" s="4">
        <f t="shared" si="81"/>
        <v>-0.66110008818342125</v>
      </c>
      <c r="AQ93" s="4">
        <f t="shared" si="82"/>
        <v>-0.10577601410934734</v>
      </c>
      <c r="AR93" s="4">
        <f t="shared" si="83"/>
        <v>0.10577601410934734</v>
      </c>
      <c r="AS93" s="4">
        <f t="shared" si="84"/>
        <v>-1.090586013153183</v>
      </c>
      <c r="AT93" s="4">
        <f t="shared" si="85"/>
        <v>-0.89944952172575565</v>
      </c>
      <c r="AU93" s="4">
        <f t="shared" si="86"/>
        <v>-0.58413891106002025</v>
      </c>
      <c r="AV93" s="4">
        <f t="shared" si="87"/>
        <v>-0.10538414747774585</v>
      </c>
      <c r="AW93" s="4">
        <f t="shared" si="88"/>
        <v>0.10538414747774585</v>
      </c>
      <c r="AX93" s="4">
        <f t="shared" si="89"/>
        <v>-196.30548236757295</v>
      </c>
      <c r="AY93" s="4">
        <f t="shared" si="90"/>
        <v>-161.90091391063601</v>
      </c>
      <c r="AZ93" s="4">
        <f t="shared" si="91"/>
        <v>-105.14500399080364</v>
      </c>
      <c r="BA93" s="4">
        <f t="shared" si="92"/>
        <v>-18.969146545994253</v>
      </c>
      <c r="BB93" s="4">
        <f t="shared" si="93"/>
        <v>18.969146545994253</v>
      </c>
      <c r="BC93" s="4">
        <f t="shared" si="94"/>
        <v>-0.69142857142857139</v>
      </c>
      <c r="BD93" s="4">
        <f t="shared" si="95"/>
        <v>-0.59499999999999997</v>
      </c>
      <c r="BE93" s="4">
        <f t="shared" si="96"/>
        <v>-0.23809523809523805</v>
      </c>
      <c r="BF93" s="4">
        <f t="shared" si="97"/>
        <v>-9.7560975609756018E-2</v>
      </c>
      <c r="BG93" s="4">
        <f t="shared" si="98"/>
        <v>0.10810810810810802</v>
      </c>
      <c r="BH93" s="4">
        <f t="shared" si="99"/>
        <v>1.9505949768774506</v>
      </c>
      <c r="BI93" s="4">
        <f t="shared" si="100"/>
        <v>3.8326175778953555</v>
      </c>
      <c r="BJ93" s="4">
        <f t="shared" si="101"/>
        <v>0.50894589330475304</v>
      </c>
      <c r="BK93" s="4">
        <f t="shared" si="102"/>
        <v>0.14958987372720686</v>
      </c>
      <c r="BL93" s="4">
        <f t="shared" si="103"/>
        <v>2.062632275132275</v>
      </c>
      <c r="BM93" s="4">
        <f t="shared" si="104"/>
        <v>7.2523772429389427E-2</v>
      </c>
      <c r="BN93" s="3">
        <f>IF(H93="H",I93-1,-1)</f>
        <v>-1</v>
      </c>
    </row>
    <row r="94" spans="1:66" x14ac:dyDescent="0.25">
      <c r="A94" t="s">
        <v>82</v>
      </c>
      <c r="B94" t="s">
        <v>124</v>
      </c>
      <c r="C94" t="s">
        <v>89</v>
      </c>
      <c r="D94" t="s">
        <v>12</v>
      </c>
      <c r="E94" t="s">
        <v>90</v>
      </c>
      <c r="F94" s="3">
        <v>5</v>
      </c>
      <c r="G94" s="3">
        <v>0</v>
      </c>
      <c r="H94" s="3" t="str">
        <f t="shared" si="105"/>
        <v>H</v>
      </c>
      <c r="I94" s="3">
        <v>1.1299999999999999</v>
      </c>
      <c r="J94" s="3">
        <v>8.5</v>
      </c>
      <c r="K94" s="3">
        <v>19</v>
      </c>
      <c r="L94" s="3">
        <v>1.36</v>
      </c>
      <c r="M94" s="3">
        <v>3.1</v>
      </c>
      <c r="N94" s="3">
        <f t="shared" si="53"/>
        <v>5</v>
      </c>
      <c r="O94" s="3">
        <f t="shared" si="54"/>
        <v>5.5234389983287224E-2</v>
      </c>
      <c r="P94" s="3">
        <f t="shared" si="55"/>
        <v>5.7874762808349023E-2</v>
      </c>
      <c r="Q94" s="3">
        <f t="shared" si="56"/>
        <v>1.1924148606811145</v>
      </c>
      <c r="R94" s="3">
        <f t="shared" si="57"/>
        <v>8.9694923148579413</v>
      </c>
      <c r="S94" s="3">
        <f t="shared" si="58"/>
        <v>20.049453409682457</v>
      </c>
      <c r="T94" s="3">
        <f t="shared" si="59"/>
        <v>1.4351187703772708</v>
      </c>
      <c r="U94" s="3">
        <f t="shared" si="60"/>
        <v>3.2712266089481905</v>
      </c>
      <c r="V94" s="4">
        <f t="shared" si="61"/>
        <v>0.88495575221238942</v>
      </c>
      <c r="W94" s="4">
        <f t="shared" si="62"/>
        <v>0.11764705882352941</v>
      </c>
      <c r="X94" s="4">
        <f t="shared" si="63"/>
        <v>5.2631578947368418E-2</v>
      </c>
      <c r="Y94" s="4">
        <f t="shared" si="64"/>
        <v>0.73529411764705876</v>
      </c>
      <c r="Z94" s="4">
        <f t="shared" si="65"/>
        <v>0.32258064516129031</v>
      </c>
      <c r="AA94" s="4">
        <f t="shared" si="66"/>
        <v>0.13294117647058823</v>
      </c>
      <c r="AB94" s="4">
        <f t="shared" si="67"/>
        <v>5.9473684210526311E-2</v>
      </c>
      <c r="AC94" s="4">
        <f t="shared" si="68"/>
        <v>7.5221238938053103</v>
      </c>
      <c r="AD94" s="4">
        <f t="shared" si="69"/>
        <v>0.44736842105263158</v>
      </c>
      <c r="AE94" s="4">
        <f t="shared" si="70"/>
        <v>16.814159292035399</v>
      </c>
      <c r="AF94" s="4">
        <f t="shared" si="71"/>
        <v>2.2352941176470589</v>
      </c>
      <c r="AG94" s="4">
        <f t="shared" si="72"/>
        <v>0.43870967741935485</v>
      </c>
      <c r="AH94" s="4">
        <f t="shared" si="73"/>
        <v>2.2794117647058822</v>
      </c>
      <c r="AI94" s="4">
        <f t="shared" si="74"/>
        <v>-18.857038549001341</v>
      </c>
      <c r="AJ94" s="4">
        <f t="shared" si="75"/>
        <v>-7.7770774541768271</v>
      </c>
      <c r="AK94" s="4">
        <f t="shared" si="76"/>
        <v>-11.079961094824515</v>
      </c>
      <c r="AL94" s="4">
        <f t="shared" si="77"/>
        <v>-1.8361078385709197</v>
      </c>
      <c r="AM94" s="4">
        <f t="shared" si="78"/>
        <v>1.8361078385709197</v>
      </c>
      <c r="AN94" s="4">
        <f t="shared" si="79"/>
        <v>-9.4285192745006707</v>
      </c>
      <c r="AO94" s="4">
        <f t="shared" si="80"/>
        <v>-3.8885387270884135</v>
      </c>
      <c r="AP94" s="4">
        <f t="shared" si="81"/>
        <v>-5.5399805474122576</v>
      </c>
      <c r="AQ94" s="4">
        <f t="shared" si="82"/>
        <v>-0.91805391928545987</v>
      </c>
      <c r="AR94" s="4">
        <f t="shared" si="83"/>
        <v>0.91805391928545987</v>
      </c>
      <c r="AS94" s="4">
        <f t="shared" si="84"/>
        <v>-1.4651301645444288</v>
      </c>
      <c r="AT94" s="4">
        <f t="shared" si="85"/>
        <v>-1.3190846356634311</v>
      </c>
      <c r="AU94" s="4">
        <f t="shared" si="86"/>
        <v>-1.3922132643022496</v>
      </c>
      <c r="AV94" s="4">
        <f t="shared" si="87"/>
        <v>-0.74270057515955101</v>
      </c>
      <c r="AW94" s="4">
        <f t="shared" si="88"/>
        <v>0.74270057515955101</v>
      </c>
      <c r="AX94" s="4">
        <f t="shared" si="89"/>
        <v>-263.72342961799717</v>
      </c>
      <c r="AY94" s="4">
        <f t="shared" si="90"/>
        <v>-237.43523441941761</v>
      </c>
      <c r="AZ94" s="4">
        <f t="shared" si="91"/>
        <v>-250.59838757440494</v>
      </c>
      <c r="BA94" s="4">
        <f t="shared" si="92"/>
        <v>-133.68610352871917</v>
      </c>
      <c r="BB94" s="4">
        <f t="shared" si="93"/>
        <v>133.68610352871917</v>
      </c>
      <c r="BC94" s="4">
        <f t="shared" si="94"/>
        <v>-0.94052631578947365</v>
      </c>
      <c r="BD94" s="4">
        <f t="shared" si="95"/>
        <v>-0.86705882352941177</v>
      </c>
      <c r="BE94" s="4">
        <f t="shared" si="96"/>
        <v>-0.55263157894736836</v>
      </c>
      <c r="BF94" s="4">
        <f t="shared" si="97"/>
        <v>-0.56129032258064515</v>
      </c>
      <c r="BG94" s="4">
        <f t="shared" si="98"/>
        <v>1.2794117647058822</v>
      </c>
      <c r="BH94" s="4">
        <f t="shared" si="99"/>
        <v>9.4766060593935997</v>
      </c>
      <c r="BI94" s="4">
        <f t="shared" si="100"/>
        <v>10.070453528407171</v>
      </c>
      <c r="BJ94" s="4">
        <f t="shared" si="101"/>
        <v>0.94103071253559523</v>
      </c>
      <c r="BK94" s="4">
        <f t="shared" si="102"/>
        <v>1.2983243036432717</v>
      </c>
      <c r="BL94" s="4">
        <f t="shared" si="103"/>
        <v>2.3531726896627307</v>
      </c>
      <c r="BM94" s="4">
        <f t="shared" si="104"/>
        <v>0.55173354227111759</v>
      </c>
      <c r="BN94" s="3">
        <f>IF(H94="H",I94-1,-1)</f>
        <v>0.12999999999999989</v>
      </c>
    </row>
    <row r="95" spans="1:66" x14ac:dyDescent="0.25">
      <c r="A95" t="s">
        <v>82</v>
      </c>
      <c r="B95" t="s">
        <v>124</v>
      </c>
      <c r="C95" t="s">
        <v>89</v>
      </c>
      <c r="D95" t="s">
        <v>13</v>
      </c>
      <c r="E95" t="s">
        <v>11</v>
      </c>
      <c r="F95" s="3">
        <v>2</v>
      </c>
      <c r="G95" s="3">
        <v>1</v>
      </c>
      <c r="H95" s="3" t="str">
        <f t="shared" si="105"/>
        <v>H</v>
      </c>
      <c r="I95" s="3">
        <v>2.15</v>
      </c>
      <c r="J95" s="3">
        <v>3.5</v>
      </c>
      <c r="K95" s="3">
        <v>3.25</v>
      </c>
      <c r="L95" s="3">
        <v>1.87</v>
      </c>
      <c r="M95" s="3">
        <v>2.0299999999999998</v>
      </c>
      <c r="N95" s="3">
        <f t="shared" si="53"/>
        <v>3</v>
      </c>
      <c r="O95" s="3">
        <f t="shared" si="54"/>
        <v>5.8522872476360899E-2</v>
      </c>
      <c r="P95" s="3">
        <f t="shared" si="55"/>
        <v>2.737019572719368E-2</v>
      </c>
      <c r="Q95" s="3">
        <f t="shared" si="56"/>
        <v>2.2758241758241757</v>
      </c>
      <c r="R95" s="3">
        <f t="shared" si="57"/>
        <v>3.7048300536672629</v>
      </c>
      <c r="S95" s="3">
        <f t="shared" si="58"/>
        <v>3.440199335548173</v>
      </c>
      <c r="T95" s="3">
        <f t="shared" si="59"/>
        <v>1.9794377715307949</v>
      </c>
      <c r="U95" s="3">
        <f t="shared" si="60"/>
        <v>2.1488014311270125</v>
      </c>
      <c r="V95" s="4">
        <f t="shared" si="61"/>
        <v>0.46511627906976744</v>
      </c>
      <c r="W95" s="4">
        <f t="shared" si="62"/>
        <v>0.2857142857142857</v>
      </c>
      <c r="X95" s="4">
        <f t="shared" si="63"/>
        <v>0.30769230769230771</v>
      </c>
      <c r="Y95" s="4">
        <f t="shared" si="64"/>
        <v>0.53475935828876997</v>
      </c>
      <c r="Z95" s="4">
        <f t="shared" si="65"/>
        <v>0.49261083743842371</v>
      </c>
      <c r="AA95" s="4">
        <f t="shared" si="66"/>
        <v>0.61428571428571421</v>
      </c>
      <c r="AB95" s="4">
        <f t="shared" si="67"/>
        <v>0.66153846153846152</v>
      </c>
      <c r="AC95" s="4">
        <f t="shared" si="68"/>
        <v>1.6279069767441861</v>
      </c>
      <c r="AD95" s="4">
        <f t="shared" si="69"/>
        <v>1.0769230769230769</v>
      </c>
      <c r="AE95" s="4">
        <f t="shared" si="70"/>
        <v>1.5116279069767442</v>
      </c>
      <c r="AF95" s="4">
        <f t="shared" si="71"/>
        <v>0.9285714285714286</v>
      </c>
      <c r="AG95" s="4">
        <f t="shared" si="72"/>
        <v>0.92118226600985231</v>
      </c>
      <c r="AH95" s="4">
        <f t="shared" si="73"/>
        <v>1.0855614973262031</v>
      </c>
      <c r="AI95" s="4">
        <f t="shared" si="74"/>
        <v>-1.1643751597239973</v>
      </c>
      <c r="AJ95" s="4">
        <f t="shared" si="75"/>
        <v>-1.4290058778430872</v>
      </c>
      <c r="AK95" s="4">
        <f t="shared" si="76"/>
        <v>0.26463071811908989</v>
      </c>
      <c r="AL95" s="4">
        <f t="shared" si="77"/>
        <v>-0.16936365959621758</v>
      </c>
      <c r="AM95" s="4">
        <f t="shared" si="78"/>
        <v>0.16936365959621758</v>
      </c>
      <c r="AN95" s="4">
        <f t="shared" si="79"/>
        <v>-0.58218757986199865</v>
      </c>
      <c r="AO95" s="4">
        <f t="shared" si="80"/>
        <v>-0.7145029389215436</v>
      </c>
      <c r="AP95" s="4">
        <f t="shared" si="81"/>
        <v>0.13231535905954495</v>
      </c>
      <c r="AQ95" s="4">
        <f t="shared" si="82"/>
        <v>-8.4681829798108788E-2</v>
      </c>
      <c r="AR95" s="4">
        <f t="shared" si="83"/>
        <v>8.4681829798108788E-2</v>
      </c>
      <c r="AS95" s="4">
        <f t="shared" si="84"/>
        <v>-0.52721915943429076</v>
      </c>
      <c r="AT95" s="4">
        <f t="shared" si="85"/>
        <v>-0.62039330913977542</v>
      </c>
      <c r="AU95" s="4">
        <f t="shared" si="86"/>
        <v>0.13155120616395541</v>
      </c>
      <c r="AV95" s="4">
        <f t="shared" si="87"/>
        <v>-8.4480278140014409E-2</v>
      </c>
      <c r="AW95" s="4">
        <f t="shared" si="88"/>
        <v>8.4480278140014409E-2</v>
      </c>
      <c r="AX95" s="4">
        <f t="shared" si="89"/>
        <v>-94.899448698172336</v>
      </c>
      <c r="AY95" s="4">
        <f t="shared" si="90"/>
        <v>-111.67079564515959</v>
      </c>
      <c r="AZ95" s="4">
        <f t="shared" si="91"/>
        <v>23.679217109511974</v>
      </c>
      <c r="BA95" s="4">
        <f t="shared" si="92"/>
        <v>-15.206450065202594</v>
      </c>
      <c r="BB95" s="4">
        <f t="shared" si="93"/>
        <v>15.206450065202594</v>
      </c>
      <c r="BC95" s="4">
        <f t="shared" si="94"/>
        <v>-0.33846153846153854</v>
      </c>
      <c r="BD95" s="4">
        <f t="shared" si="95"/>
        <v>-0.38571428571428573</v>
      </c>
      <c r="BE95" s="4">
        <f t="shared" si="96"/>
        <v>7.692307692307683E-2</v>
      </c>
      <c r="BF95" s="4">
        <f t="shared" si="97"/>
        <v>-7.8817733990147715E-2</v>
      </c>
      <c r="BG95" s="4">
        <f t="shared" si="98"/>
        <v>8.556149732620312E-2</v>
      </c>
      <c r="BH95" s="4">
        <f t="shared" si="99"/>
        <v>0.76024740802634161</v>
      </c>
      <c r="BI95" s="4">
        <f t="shared" si="100"/>
        <v>3.1402845216798703</v>
      </c>
      <c r="BJ95" s="4">
        <f t="shared" si="101"/>
        <v>0.2420950722069137</v>
      </c>
      <c r="BK95" s="4">
        <f t="shared" si="102"/>
        <v>0.11975819218705554</v>
      </c>
      <c r="BL95" s="4">
        <f t="shared" si="103"/>
        <v>2.0641196013289038</v>
      </c>
      <c r="BM95" s="4">
        <f t="shared" si="104"/>
        <v>5.8019017943511532E-2</v>
      </c>
      <c r="BN95" s="3">
        <f>IF(H95="H",I95-1,-1)</f>
        <v>1.1499999999999999</v>
      </c>
    </row>
    <row r="96" spans="1:66" x14ac:dyDescent="0.25">
      <c r="A96" t="s">
        <v>82</v>
      </c>
      <c r="B96" t="s">
        <v>124</v>
      </c>
      <c r="C96" t="s">
        <v>91</v>
      </c>
      <c r="D96" t="s">
        <v>26</v>
      </c>
      <c r="E96" t="s">
        <v>20</v>
      </c>
      <c r="F96" s="3">
        <v>2</v>
      </c>
      <c r="G96" s="3">
        <v>2</v>
      </c>
      <c r="H96" s="3" t="str">
        <f t="shared" si="105"/>
        <v>D</v>
      </c>
      <c r="I96" s="3">
        <v>3.8</v>
      </c>
      <c r="J96" s="3">
        <v>3.8</v>
      </c>
      <c r="K96" s="3">
        <v>1.91</v>
      </c>
      <c r="L96" s="3">
        <v>1.88</v>
      </c>
      <c r="M96" s="3">
        <v>2.02</v>
      </c>
      <c r="N96" s="3">
        <f t="shared" si="53"/>
        <v>4</v>
      </c>
      <c r="O96" s="3">
        <f t="shared" si="54"/>
        <v>4.9875998897767948E-2</v>
      </c>
      <c r="P96" s="3">
        <f t="shared" si="55"/>
        <v>2.6964398567516312E-2</v>
      </c>
      <c r="Q96" s="3">
        <f t="shared" si="56"/>
        <v>3.989528795811518</v>
      </c>
      <c r="R96" s="3">
        <f t="shared" si="57"/>
        <v>3.989528795811518</v>
      </c>
      <c r="S96" s="3">
        <f t="shared" si="58"/>
        <v>2.0052631578947366</v>
      </c>
      <c r="T96" s="3">
        <f t="shared" si="59"/>
        <v>1.9737668779278037</v>
      </c>
      <c r="U96" s="3">
        <f t="shared" si="60"/>
        <v>2.1207495177734912</v>
      </c>
      <c r="V96" s="4">
        <f t="shared" si="61"/>
        <v>0.26315789473684209</v>
      </c>
      <c r="W96" s="4">
        <f t="shared" si="62"/>
        <v>0.26315789473684209</v>
      </c>
      <c r="X96" s="4">
        <f t="shared" si="63"/>
        <v>0.52356020942408377</v>
      </c>
      <c r="Y96" s="4">
        <f t="shared" si="64"/>
        <v>0.53191489361702127</v>
      </c>
      <c r="Z96" s="4">
        <f t="shared" si="65"/>
        <v>0.49504950495049505</v>
      </c>
      <c r="AA96" s="4">
        <f t="shared" si="66"/>
        <v>1</v>
      </c>
      <c r="AB96" s="4">
        <f t="shared" si="67"/>
        <v>1.9895287958115184</v>
      </c>
      <c r="AC96" s="4">
        <f t="shared" si="68"/>
        <v>1</v>
      </c>
      <c r="AD96" s="4">
        <f t="shared" si="69"/>
        <v>1.9895287958115184</v>
      </c>
      <c r="AE96" s="4">
        <f t="shared" si="70"/>
        <v>0.50263157894736843</v>
      </c>
      <c r="AF96" s="4">
        <f t="shared" si="71"/>
        <v>0.50263157894736843</v>
      </c>
      <c r="AG96" s="4">
        <f t="shared" si="72"/>
        <v>0.93069306930693063</v>
      </c>
      <c r="AH96" s="4">
        <f t="shared" si="73"/>
        <v>1.074468085106383</v>
      </c>
      <c r="AI96" s="4">
        <f t="shared" si="74"/>
        <v>1.9842656379167813</v>
      </c>
      <c r="AJ96" s="4">
        <f t="shared" si="75"/>
        <v>0</v>
      </c>
      <c r="AK96" s="4">
        <f t="shared" si="76"/>
        <v>1.9842656379167813</v>
      </c>
      <c r="AL96" s="4">
        <f t="shared" si="77"/>
        <v>-0.14698263984568749</v>
      </c>
      <c r="AM96" s="4">
        <f t="shared" si="78"/>
        <v>0.14698263984568749</v>
      </c>
      <c r="AN96" s="4">
        <f t="shared" si="79"/>
        <v>0.99213281895839067</v>
      </c>
      <c r="AO96" s="4">
        <f t="shared" si="80"/>
        <v>0</v>
      </c>
      <c r="AP96" s="4">
        <f t="shared" si="81"/>
        <v>0.99213281895839067</v>
      </c>
      <c r="AQ96" s="4">
        <f t="shared" si="82"/>
        <v>-7.3491319922843745E-2</v>
      </c>
      <c r="AR96" s="4">
        <f t="shared" si="83"/>
        <v>7.3491319922843745E-2</v>
      </c>
      <c r="AS96" s="4">
        <f t="shared" si="84"/>
        <v>0.78144905916636687</v>
      </c>
      <c r="AT96" s="4">
        <f t="shared" si="85"/>
        <v>0</v>
      </c>
      <c r="AU96" s="4">
        <f t="shared" si="86"/>
        <v>0.78144905916636687</v>
      </c>
      <c r="AV96" s="4">
        <f t="shared" si="87"/>
        <v>-7.335943879312147E-2</v>
      </c>
      <c r="AW96" s="4">
        <f t="shared" si="88"/>
        <v>7.335943879312147E-2</v>
      </c>
      <c r="AX96" s="4">
        <f t="shared" si="89"/>
        <v>140.66083064994604</v>
      </c>
      <c r="AY96" s="4">
        <f t="shared" si="90"/>
        <v>0</v>
      </c>
      <c r="AZ96" s="4">
        <f t="shared" si="91"/>
        <v>140.66083064994604</v>
      </c>
      <c r="BA96" s="4">
        <f t="shared" si="92"/>
        <v>-13.204698982761865</v>
      </c>
      <c r="BB96" s="4">
        <f t="shared" si="93"/>
        <v>13.204698982761865</v>
      </c>
      <c r="BC96" s="4">
        <f t="shared" si="94"/>
        <v>0.98952879581151831</v>
      </c>
      <c r="BD96" s="4">
        <f t="shared" si="95"/>
        <v>0</v>
      </c>
      <c r="BE96" s="4">
        <f t="shared" si="96"/>
        <v>0.98952879581151831</v>
      </c>
      <c r="BF96" s="4">
        <f t="shared" si="97"/>
        <v>-6.9306930693069299E-2</v>
      </c>
      <c r="BG96" s="4">
        <f t="shared" si="98"/>
        <v>7.4468085106382975E-2</v>
      </c>
      <c r="BH96" s="4">
        <f t="shared" si="99"/>
        <v>1.1456163001949775</v>
      </c>
      <c r="BI96" s="4">
        <f t="shared" si="100"/>
        <v>3.3281069165059241</v>
      </c>
      <c r="BJ96" s="4">
        <f t="shared" si="101"/>
        <v>0.34422460844428771</v>
      </c>
      <c r="BK96" s="4">
        <f t="shared" si="102"/>
        <v>0.10393242135158566</v>
      </c>
      <c r="BL96" s="4">
        <f t="shared" si="103"/>
        <v>2.0472581978506472</v>
      </c>
      <c r="BM96" s="4">
        <f t="shared" si="104"/>
        <v>5.0766640700572636E-2</v>
      </c>
      <c r="BN96" s="3">
        <f>IF(H96="H",I96-1,-1)</f>
        <v>-1</v>
      </c>
    </row>
    <row r="97" spans="1:66" x14ac:dyDescent="0.25">
      <c r="A97" t="s">
        <v>82</v>
      </c>
      <c r="B97" t="s">
        <v>125</v>
      </c>
      <c r="C97" t="s">
        <v>93</v>
      </c>
      <c r="D97" t="s">
        <v>14</v>
      </c>
      <c r="E97" t="s">
        <v>17</v>
      </c>
      <c r="F97" s="3">
        <v>0</v>
      </c>
      <c r="G97" s="3">
        <v>1</v>
      </c>
      <c r="H97" s="3" t="str">
        <f t="shared" si="105"/>
        <v>A</v>
      </c>
      <c r="I97" s="3">
        <v>2.1</v>
      </c>
      <c r="J97" s="3">
        <v>3.6</v>
      </c>
      <c r="K97" s="3">
        <v>3.4</v>
      </c>
      <c r="L97" s="3">
        <v>1.73</v>
      </c>
      <c r="M97" s="3">
        <v>2.08</v>
      </c>
      <c r="N97" s="3">
        <f t="shared" si="53"/>
        <v>1</v>
      </c>
      <c r="O97" s="3">
        <f t="shared" si="54"/>
        <v>4.8085901027077549E-2</v>
      </c>
      <c r="P97" s="3">
        <f t="shared" si="55"/>
        <v>5.8803912850155626E-2</v>
      </c>
      <c r="Q97" s="3">
        <f t="shared" si="56"/>
        <v>2.2009803921568629</v>
      </c>
      <c r="R97" s="3">
        <f t="shared" si="57"/>
        <v>3.7731092436974794</v>
      </c>
      <c r="S97" s="3">
        <f t="shared" si="58"/>
        <v>3.5634920634920637</v>
      </c>
      <c r="T97" s="3">
        <f t="shared" si="59"/>
        <v>1.8131886087768441</v>
      </c>
      <c r="U97" s="3">
        <f t="shared" si="60"/>
        <v>2.1800186741363214</v>
      </c>
      <c r="V97" s="4">
        <f t="shared" si="61"/>
        <v>0.47619047619047616</v>
      </c>
      <c r="W97" s="4">
        <f t="shared" si="62"/>
        <v>0.27777777777777779</v>
      </c>
      <c r="X97" s="4">
        <f t="shared" si="63"/>
        <v>0.29411764705882354</v>
      </c>
      <c r="Y97" s="4">
        <f t="shared" si="64"/>
        <v>0.5780346820809249</v>
      </c>
      <c r="Z97" s="4">
        <f t="shared" si="65"/>
        <v>0.48076923076923073</v>
      </c>
      <c r="AA97" s="4">
        <f t="shared" si="66"/>
        <v>0.58333333333333337</v>
      </c>
      <c r="AB97" s="4">
        <f t="shared" si="67"/>
        <v>0.61764705882352944</v>
      </c>
      <c r="AC97" s="4">
        <f t="shared" si="68"/>
        <v>1.7142857142857142</v>
      </c>
      <c r="AD97" s="4">
        <f t="shared" si="69"/>
        <v>1.0588235294117647</v>
      </c>
      <c r="AE97" s="4">
        <f t="shared" si="70"/>
        <v>1.6190476190476188</v>
      </c>
      <c r="AF97" s="4">
        <f t="shared" si="71"/>
        <v>0.94444444444444442</v>
      </c>
      <c r="AG97" s="4">
        <f t="shared" si="72"/>
        <v>0.83173076923076916</v>
      </c>
      <c r="AH97" s="4">
        <f t="shared" si="73"/>
        <v>1.2023121387283238</v>
      </c>
      <c r="AI97" s="4">
        <f t="shared" si="74"/>
        <v>-1.3625116713352008</v>
      </c>
      <c r="AJ97" s="4">
        <f t="shared" si="75"/>
        <v>-1.5721288515406164</v>
      </c>
      <c r="AK97" s="4">
        <f t="shared" si="76"/>
        <v>0.20961718020541564</v>
      </c>
      <c r="AL97" s="4">
        <f t="shared" si="77"/>
        <v>-0.36683006535947738</v>
      </c>
      <c r="AM97" s="4">
        <f t="shared" si="78"/>
        <v>0.36683006535947738</v>
      </c>
      <c r="AN97" s="4">
        <f t="shared" si="79"/>
        <v>-0.6812558356676004</v>
      </c>
      <c r="AO97" s="4">
        <f t="shared" si="80"/>
        <v>-0.78606442577030822</v>
      </c>
      <c r="AP97" s="4">
        <f t="shared" si="81"/>
        <v>0.10480859010270782</v>
      </c>
      <c r="AQ97" s="4">
        <f t="shared" si="82"/>
        <v>-0.18341503267973869</v>
      </c>
      <c r="AR97" s="4">
        <f t="shared" si="83"/>
        <v>0.18341503267973869</v>
      </c>
      <c r="AS97" s="4">
        <f t="shared" si="84"/>
        <v>-0.59803490648051782</v>
      </c>
      <c r="AT97" s="4">
        <f t="shared" si="85"/>
        <v>-0.66618569093870972</v>
      </c>
      <c r="AU97" s="4">
        <f t="shared" si="86"/>
        <v>0.10442733125572969</v>
      </c>
      <c r="AV97" s="4">
        <f t="shared" si="87"/>
        <v>-0.18139881589152129</v>
      </c>
      <c r="AW97" s="4">
        <f t="shared" si="88"/>
        <v>0.18139881589152129</v>
      </c>
      <c r="AX97" s="4">
        <f t="shared" si="89"/>
        <v>-107.64628316649322</v>
      </c>
      <c r="AY97" s="4">
        <f t="shared" si="90"/>
        <v>-119.91342436896775</v>
      </c>
      <c r="AZ97" s="4">
        <f t="shared" si="91"/>
        <v>18.796919626031343</v>
      </c>
      <c r="BA97" s="4">
        <f t="shared" si="92"/>
        <v>-32.651786860473834</v>
      </c>
      <c r="BB97" s="4">
        <f t="shared" si="93"/>
        <v>32.651786860473834</v>
      </c>
      <c r="BC97" s="4">
        <f t="shared" si="94"/>
        <v>-0.38235294117647056</v>
      </c>
      <c r="BD97" s="4">
        <f t="shared" si="95"/>
        <v>-0.41666666666666669</v>
      </c>
      <c r="BE97" s="4">
        <f t="shared" si="96"/>
        <v>5.882352941176474E-2</v>
      </c>
      <c r="BF97" s="4">
        <f t="shared" si="97"/>
        <v>-0.16826923076923087</v>
      </c>
      <c r="BG97" s="4">
        <f t="shared" si="98"/>
        <v>0.20231213872832385</v>
      </c>
      <c r="BH97" s="4">
        <f t="shared" si="99"/>
        <v>0.85361647736833302</v>
      </c>
      <c r="BI97" s="4">
        <f t="shared" si="100"/>
        <v>3.1791938997821352</v>
      </c>
      <c r="BJ97" s="4">
        <f t="shared" si="101"/>
        <v>0.26850091698616746</v>
      </c>
      <c r="BK97" s="4">
        <f t="shared" si="102"/>
        <v>0.25938802675879091</v>
      </c>
      <c r="BL97" s="4">
        <f t="shared" si="103"/>
        <v>1.9966036414565829</v>
      </c>
      <c r="BM97" s="4">
        <f t="shared" si="104"/>
        <v>0.12991463171406392</v>
      </c>
      <c r="BN97" s="3">
        <f>IF(H97="H",I97-1,-1)</f>
        <v>-1</v>
      </c>
    </row>
    <row r="98" spans="1:66" x14ac:dyDescent="0.25">
      <c r="A98" t="s">
        <v>82</v>
      </c>
      <c r="B98" t="s">
        <v>125</v>
      </c>
      <c r="C98" t="s">
        <v>89</v>
      </c>
      <c r="D98" t="s">
        <v>21</v>
      </c>
      <c r="E98" t="s">
        <v>16</v>
      </c>
      <c r="F98" s="3">
        <v>3</v>
      </c>
      <c r="G98" s="3">
        <v>1</v>
      </c>
      <c r="H98" s="3" t="str">
        <f t="shared" si="105"/>
        <v>H</v>
      </c>
      <c r="I98" s="3">
        <v>1.36</v>
      </c>
      <c r="J98" s="3">
        <v>5.5</v>
      </c>
      <c r="K98" s="3">
        <v>7.5</v>
      </c>
      <c r="L98" s="3">
        <v>1.44</v>
      </c>
      <c r="M98" s="3">
        <v>2.7</v>
      </c>
      <c r="N98" s="3">
        <f t="shared" si="53"/>
        <v>4</v>
      </c>
      <c r="O98" s="3">
        <f t="shared" si="54"/>
        <v>5.0445632798573836E-2</v>
      </c>
      <c r="P98" s="3">
        <f t="shared" si="55"/>
        <v>6.481481481481477E-2</v>
      </c>
      <c r="Q98" s="3">
        <f t="shared" si="56"/>
        <v>1.4286060606060604</v>
      </c>
      <c r="R98" s="3">
        <f t="shared" si="57"/>
        <v>5.7774509803921559</v>
      </c>
      <c r="S98" s="3">
        <f t="shared" si="58"/>
        <v>7.8783422459893035</v>
      </c>
      <c r="T98" s="3">
        <f t="shared" si="59"/>
        <v>1.5126417112299462</v>
      </c>
      <c r="U98" s="3">
        <f t="shared" si="60"/>
        <v>2.8362032085561495</v>
      </c>
      <c r="V98" s="4">
        <f t="shared" si="61"/>
        <v>0.73529411764705876</v>
      </c>
      <c r="W98" s="4">
        <f t="shared" si="62"/>
        <v>0.18181818181818182</v>
      </c>
      <c r="X98" s="4">
        <f t="shared" si="63"/>
        <v>0.13333333333333333</v>
      </c>
      <c r="Y98" s="4">
        <f t="shared" si="64"/>
        <v>0.69444444444444442</v>
      </c>
      <c r="Z98" s="4">
        <f t="shared" si="65"/>
        <v>0.37037037037037035</v>
      </c>
      <c r="AA98" s="4">
        <f t="shared" si="66"/>
        <v>0.24727272727272728</v>
      </c>
      <c r="AB98" s="4">
        <f t="shared" si="67"/>
        <v>0.18133333333333335</v>
      </c>
      <c r="AC98" s="4">
        <f t="shared" si="68"/>
        <v>4.0441176470588234</v>
      </c>
      <c r="AD98" s="4">
        <f t="shared" si="69"/>
        <v>0.73333333333333328</v>
      </c>
      <c r="AE98" s="4">
        <f t="shared" si="70"/>
        <v>5.5147058823529411</v>
      </c>
      <c r="AF98" s="4">
        <f t="shared" si="71"/>
        <v>1.3636363636363635</v>
      </c>
      <c r="AG98" s="4">
        <f t="shared" si="72"/>
        <v>0.53333333333333333</v>
      </c>
      <c r="AH98" s="4">
        <f t="shared" si="73"/>
        <v>1.8750000000000002</v>
      </c>
      <c r="AI98" s="4">
        <f t="shared" si="74"/>
        <v>-6.4497361853832427</v>
      </c>
      <c r="AJ98" s="4">
        <f t="shared" si="75"/>
        <v>-4.3488449197860959</v>
      </c>
      <c r="AK98" s="4">
        <f t="shared" si="76"/>
        <v>-2.1008912655971477</v>
      </c>
      <c r="AL98" s="4">
        <f t="shared" si="77"/>
        <v>-1.3235614973262033</v>
      </c>
      <c r="AM98" s="4">
        <f t="shared" si="78"/>
        <v>1.3235614973262033</v>
      </c>
      <c r="AN98" s="4">
        <f t="shared" si="79"/>
        <v>-3.2248680926916213</v>
      </c>
      <c r="AO98" s="4">
        <f t="shared" si="80"/>
        <v>-2.1744224598930479</v>
      </c>
      <c r="AP98" s="4">
        <f t="shared" si="81"/>
        <v>-1.0504456327985738</v>
      </c>
      <c r="AQ98" s="4">
        <f t="shared" si="82"/>
        <v>-0.66178074866310166</v>
      </c>
      <c r="AR98" s="4">
        <f t="shared" si="83"/>
        <v>0.66178074866310166</v>
      </c>
      <c r="AS98" s="4">
        <f t="shared" si="84"/>
        <v>-1.2701083647808313</v>
      </c>
      <c r="AT98" s="4">
        <f t="shared" si="85"/>
        <v>-1.1397465359517518</v>
      </c>
      <c r="AU98" s="4">
        <f t="shared" si="86"/>
        <v>-0.8099954791755144</v>
      </c>
      <c r="AV98" s="4">
        <f t="shared" si="87"/>
        <v>-0.58461241287630217</v>
      </c>
      <c r="AW98" s="4">
        <f t="shared" si="88"/>
        <v>0.58461241287630217</v>
      </c>
      <c r="AX98" s="4">
        <f t="shared" si="89"/>
        <v>-228.61950566054966</v>
      </c>
      <c r="AY98" s="4">
        <f t="shared" si="90"/>
        <v>-205.15437647131532</v>
      </c>
      <c r="AZ98" s="4">
        <f t="shared" si="91"/>
        <v>-145.7991862515926</v>
      </c>
      <c r="BA98" s="4">
        <f t="shared" si="92"/>
        <v>-105.23023431773439</v>
      </c>
      <c r="BB98" s="4">
        <f t="shared" si="93"/>
        <v>105.23023431773439</v>
      </c>
      <c r="BC98" s="4">
        <f t="shared" si="94"/>
        <v>-0.81866666666666665</v>
      </c>
      <c r="BD98" s="4">
        <f t="shared" si="95"/>
        <v>-0.7527272727272728</v>
      </c>
      <c r="BE98" s="4">
        <f t="shared" si="96"/>
        <v>-0.26666666666666666</v>
      </c>
      <c r="BF98" s="4">
        <f t="shared" si="97"/>
        <v>-0.46666666666666673</v>
      </c>
      <c r="BG98" s="4">
        <f t="shared" si="98"/>
        <v>0.87500000000000022</v>
      </c>
      <c r="BH98" s="4">
        <f t="shared" si="99"/>
        <v>3.289510933944785</v>
      </c>
      <c r="BI98" s="4">
        <f t="shared" si="100"/>
        <v>5.0281330956625068</v>
      </c>
      <c r="BJ98" s="4">
        <f t="shared" si="101"/>
        <v>0.6542211336415229</v>
      </c>
      <c r="BK98" s="4">
        <f t="shared" si="102"/>
        <v>0.93589931007677862</v>
      </c>
      <c r="BL98" s="4">
        <f t="shared" si="103"/>
        <v>2.1744224598930479</v>
      </c>
      <c r="BM98" s="4">
        <f t="shared" si="104"/>
        <v>0.43041282333094194</v>
      </c>
      <c r="BN98" s="3">
        <f>IF(H98="H",I98-1,-1)</f>
        <v>0.3600000000000001</v>
      </c>
    </row>
    <row r="99" spans="1:66" x14ac:dyDescent="0.25">
      <c r="A99" t="s">
        <v>82</v>
      </c>
      <c r="B99" t="s">
        <v>125</v>
      </c>
      <c r="C99" t="s">
        <v>89</v>
      </c>
      <c r="D99" t="s">
        <v>15</v>
      </c>
      <c r="E99" t="s">
        <v>18</v>
      </c>
      <c r="F99" s="3">
        <v>1</v>
      </c>
      <c r="G99" s="3">
        <v>1</v>
      </c>
      <c r="H99" s="3" t="str">
        <f t="shared" si="105"/>
        <v>D</v>
      </c>
      <c r="I99" s="3">
        <v>1.62</v>
      </c>
      <c r="J99" s="3">
        <v>4</v>
      </c>
      <c r="K99" s="3">
        <v>5.5</v>
      </c>
      <c r="L99" s="3">
        <v>1.65</v>
      </c>
      <c r="M99" s="3">
        <v>2.2000000000000002</v>
      </c>
      <c r="N99" s="3">
        <f t="shared" si="53"/>
        <v>2</v>
      </c>
      <c r="O99" s="3">
        <f t="shared" si="54"/>
        <v>4.9102132435465684E-2</v>
      </c>
      <c r="P99" s="3">
        <f t="shared" si="55"/>
        <v>6.0606060606060663E-2</v>
      </c>
      <c r="Q99" s="3">
        <f t="shared" si="56"/>
        <v>1.6995454545454545</v>
      </c>
      <c r="R99" s="3">
        <f t="shared" si="57"/>
        <v>4.1964085297418627</v>
      </c>
      <c r="S99" s="3">
        <f t="shared" si="58"/>
        <v>5.7700617283950617</v>
      </c>
      <c r="T99" s="3">
        <f t="shared" si="59"/>
        <v>1.7310185185185183</v>
      </c>
      <c r="U99" s="3">
        <f t="shared" si="60"/>
        <v>2.3080246913580247</v>
      </c>
      <c r="V99" s="4">
        <f t="shared" si="61"/>
        <v>0.61728395061728392</v>
      </c>
      <c r="W99" s="4">
        <f t="shared" si="62"/>
        <v>0.25</v>
      </c>
      <c r="X99" s="4">
        <f t="shared" si="63"/>
        <v>0.18181818181818182</v>
      </c>
      <c r="Y99" s="4">
        <f t="shared" si="64"/>
        <v>0.60606060606060608</v>
      </c>
      <c r="Z99" s="4">
        <f t="shared" si="65"/>
        <v>0.45454545454545453</v>
      </c>
      <c r="AA99" s="4">
        <f t="shared" si="66"/>
        <v>0.40500000000000003</v>
      </c>
      <c r="AB99" s="4">
        <f t="shared" si="67"/>
        <v>0.29454545454545455</v>
      </c>
      <c r="AC99" s="4">
        <f t="shared" si="68"/>
        <v>2.4691358024691357</v>
      </c>
      <c r="AD99" s="4">
        <f t="shared" si="69"/>
        <v>0.72727272727272729</v>
      </c>
      <c r="AE99" s="4">
        <f t="shared" si="70"/>
        <v>3.3950617283950617</v>
      </c>
      <c r="AF99" s="4">
        <f t="shared" si="71"/>
        <v>1.375</v>
      </c>
      <c r="AG99" s="4">
        <f t="shared" si="72"/>
        <v>0.74999999999999989</v>
      </c>
      <c r="AH99" s="4">
        <f t="shared" si="73"/>
        <v>1.3333333333333335</v>
      </c>
      <c r="AI99" s="4">
        <f t="shared" si="74"/>
        <v>-4.0705162738496075</v>
      </c>
      <c r="AJ99" s="4">
        <f t="shared" si="75"/>
        <v>-2.4968630751964085</v>
      </c>
      <c r="AK99" s="4">
        <f t="shared" si="76"/>
        <v>-1.573653198653199</v>
      </c>
      <c r="AL99" s="4">
        <f t="shared" si="77"/>
        <v>-0.57700617283950639</v>
      </c>
      <c r="AM99" s="4">
        <f t="shared" si="78"/>
        <v>0.57700617283950639</v>
      </c>
      <c r="AN99" s="4">
        <f t="shared" si="79"/>
        <v>-2.0352581369248037</v>
      </c>
      <c r="AO99" s="4">
        <f t="shared" si="80"/>
        <v>-1.2484315375982042</v>
      </c>
      <c r="AP99" s="4">
        <f t="shared" si="81"/>
        <v>-0.78682659932659949</v>
      </c>
      <c r="AQ99" s="4">
        <f t="shared" si="82"/>
        <v>-0.2885030864197532</v>
      </c>
      <c r="AR99" s="4">
        <f t="shared" si="83"/>
        <v>0.2885030864197532</v>
      </c>
      <c r="AS99" s="4">
        <f t="shared" si="84"/>
        <v>-1.1141021652874137</v>
      </c>
      <c r="AT99" s="4">
        <f t="shared" si="85"/>
        <v>-0.89544283309404638</v>
      </c>
      <c r="AU99" s="4">
        <f t="shared" si="86"/>
        <v>-0.66665660548657735</v>
      </c>
      <c r="AV99" s="4">
        <f t="shared" si="87"/>
        <v>-0.28087608052285606</v>
      </c>
      <c r="AW99" s="4">
        <f t="shared" si="88"/>
        <v>0.28087608052285606</v>
      </c>
      <c r="AX99" s="4">
        <f t="shared" si="89"/>
        <v>-200.53838975173446</v>
      </c>
      <c r="AY99" s="4">
        <f t="shared" si="90"/>
        <v>-161.17970995692835</v>
      </c>
      <c r="AZ99" s="4">
        <f t="shared" si="91"/>
        <v>-119.99818898758392</v>
      </c>
      <c r="BA99" s="4">
        <f t="shared" si="92"/>
        <v>-50.557694494114088</v>
      </c>
      <c r="BB99" s="4">
        <f t="shared" si="93"/>
        <v>50.557694494114088</v>
      </c>
      <c r="BC99" s="4">
        <f t="shared" si="94"/>
        <v>-0.70545454545454556</v>
      </c>
      <c r="BD99" s="4">
        <f t="shared" si="95"/>
        <v>-0.59500000000000008</v>
      </c>
      <c r="BE99" s="4">
        <f t="shared" si="96"/>
        <v>-0.27272727272727276</v>
      </c>
      <c r="BF99" s="4">
        <f t="shared" si="97"/>
        <v>-0.25000000000000011</v>
      </c>
      <c r="BG99" s="4">
        <f t="shared" si="98"/>
        <v>0.33333333333333348</v>
      </c>
      <c r="BH99" s="4">
        <f t="shared" si="99"/>
        <v>2.0526329571871509</v>
      </c>
      <c r="BI99" s="4">
        <f t="shared" si="100"/>
        <v>3.8886719042274596</v>
      </c>
      <c r="BJ99" s="4">
        <f t="shared" si="101"/>
        <v>0.52784935518876996</v>
      </c>
      <c r="BK99" s="4">
        <f t="shared" si="102"/>
        <v>0.40800497760131105</v>
      </c>
      <c r="BL99" s="4">
        <f t="shared" si="103"/>
        <v>2.0195216049382716</v>
      </c>
      <c r="BM99" s="4">
        <f t="shared" si="104"/>
        <v>0.20203050891044172</v>
      </c>
      <c r="BN99" s="3">
        <f>IF(H99="H",I99-1,-1)</f>
        <v>-1</v>
      </c>
    </row>
    <row r="100" spans="1:66" x14ac:dyDescent="0.25">
      <c r="A100" t="s">
        <v>82</v>
      </c>
      <c r="B100" t="s">
        <v>125</v>
      </c>
      <c r="C100" t="s">
        <v>89</v>
      </c>
      <c r="D100" t="s">
        <v>25</v>
      </c>
      <c r="E100" t="s">
        <v>88</v>
      </c>
      <c r="F100" s="3">
        <v>3</v>
      </c>
      <c r="G100" s="3">
        <v>0</v>
      </c>
      <c r="H100" s="3" t="str">
        <f t="shared" si="105"/>
        <v>H</v>
      </c>
      <c r="I100" s="3">
        <v>1.22</v>
      </c>
      <c r="J100" s="3">
        <v>7</v>
      </c>
      <c r="K100" s="3">
        <v>11</v>
      </c>
      <c r="L100" s="3">
        <v>1.44</v>
      </c>
      <c r="M100" s="3">
        <v>2.7</v>
      </c>
      <c r="N100" s="3">
        <f t="shared" si="53"/>
        <v>3</v>
      </c>
      <c r="O100" s="3">
        <f t="shared" si="54"/>
        <v>5.3438364913774627E-2</v>
      </c>
      <c r="P100" s="3">
        <f t="shared" si="55"/>
        <v>6.481481481481477E-2</v>
      </c>
      <c r="Q100" s="3">
        <f t="shared" si="56"/>
        <v>1.285194805194805</v>
      </c>
      <c r="R100" s="3">
        <f t="shared" si="57"/>
        <v>7.3740685543964224</v>
      </c>
      <c r="S100" s="3">
        <f t="shared" si="58"/>
        <v>11.587822014051522</v>
      </c>
      <c r="T100" s="3">
        <f t="shared" si="59"/>
        <v>1.5169512454758354</v>
      </c>
      <c r="U100" s="3">
        <f t="shared" si="60"/>
        <v>2.8442835852671915</v>
      </c>
      <c r="V100" s="4">
        <f t="shared" si="61"/>
        <v>0.81967213114754101</v>
      </c>
      <c r="W100" s="4">
        <f t="shared" si="62"/>
        <v>0.14285714285714285</v>
      </c>
      <c r="X100" s="4">
        <f t="shared" si="63"/>
        <v>9.0909090909090912E-2</v>
      </c>
      <c r="Y100" s="4">
        <f t="shared" si="64"/>
        <v>0.69444444444444442</v>
      </c>
      <c r="Z100" s="4">
        <f t="shared" si="65"/>
        <v>0.37037037037037035</v>
      </c>
      <c r="AA100" s="4">
        <f t="shared" si="66"/>
        <v>0.17428571428571429</v>
      </c>
      <c r="AB100" s="4">
        <f t="shared" si="67"/>
        <v>0.1109090909090909</v>
      </c>
      <c r="AC100" s="4">
        <f t="shared" si="68"/>
        <v>5.7377049180327866</v>
      </c>
      <c r="AD100" s="4">
        <f t="shared" si="69"/>
        <v>0.63636363636363635</v>
      </c>
      <c r="AE100" s="4">
        <f t="shared" si="70"/>
        <v>9.0163934426229506</v>
      </c>
      <c r="AF100" s="4">
        <f t="shared" si="71"/>
        <v>1.5714285714285714</v>
      </c>
      <c r="AG100" s="4">
        <f t="shared" si="72"/>
        <v>0.53333333333333333</v>
      </c>
      <c r="AH100" s="4">
        <f t="shared" si="73"/>
        <v>1.8750000000000002</v>
      </c>
      <c r="AI100" s="4">
        <f t="shared" si="74"/>
        <v>-10.302627208856716</v>
      </c>
      <c r="AJ100" s="4">
        <f t="shared" si="75"/>
        <v>-6.0888737492016176</v>
      </c>
      <c r="AK100" s="4">
        <f t="shared" si="76"/>
        <v>-4.2137534596550994</v>
      </c>
      <c r="AL100" s="4">
        <f t="shared" si="77"/>
        <v>-1.3273323397913561</v>
      </c>
      <c r="AM100" s="4">
        <f t="shared" si="78"/>
        <v>1.3273323397913561</v>
      </c>
      <c r="AN100" s="4">
        <f t="shared" si="79"/>
        <v>-5.1513136044283581</v>
      </c>
      <c r="AO100" s="4">
        <f t="shared" si="80"/>
        <v>-3.0444368746008088</v>
      </c>
      <c r="AP100" s="4">
        <f t="shared" si="81"/>
        <v>-2.1068767298275497</v>
      </c>
      <c r="AQ100" s="4">
        <f t="shared" si="82"/>
        <v>-0.66366616989567806</v>
      </c>
      <c r="AR100" s="4">
        <f t="shared" si="83"/>
        <v>0.66366616989567806</v>
      </c>
      <c r="AS100" s="4">
        <f t="shared" si="84"/>
        <v>-1.3790559014626087</v>
      </c>
      <c r="AT100" s="4">
        <f t="shared" si="85"/>
        <v>-1.2534309720047938</v>
      </c>
      <c r="AU100" s="4">
        <f t="shared" si="86"/>
        <v>-1.1276448467807016</v>
      </c>
      <c r="AV100" s="4">
        <f t="shared" si="87"/>
        <v>-0.58592245887112682</v>
      </c>
      <c r="AW100" s="4">
        <f t="shared" si="88"/>
        <v>0.58592245887112682</v>
      </c>
      <c r="AX100" s="4">
        <f t="shared" si="89"/>
        <v>-248.23006226326959</v>
      </c>
      <c r="AY100" s="4">
        <f t="shared" si="90"/>
        <v>-225.61757496086287</v>
      </c>
      <c r="AZ100" s="4">
        <f t="shared" si="91"/>
        <v>-202.97607242052632</v>
      </c>
      <c r="BA100" s="4">
        <f t="shared" si="92"/>
        <v>-105.46604259680284</v>
      </c>
      <c r="BB100" s="4">
        <f t="shared" si="93"/>
        <v>105.46604259680284</v>
      </c>
      <c r="BC100" s="4">
        <f t="shared" si="94"/>
        <v>-0.88909090909090904</v>
      </c>
      <c r="BD100" s="4">
        <f t="shared" si="95"/>
        <v>-0.82571428571428573</v>
      </c>
      <c r="BE100" s="4">
        <f t="shared" si="96"/>
        <v>-0.3636363636363637</v>
      </c>
      <c r="BF100" s="4">
        <f t="shared" si="97"/>
        <v>-0.46666666666666667</v>
      </c>
      <c r="BG100" s="4">
        <f t="shared" si="98"/>
        <v>0.87500000000000011</v>
      </c>
      <c r="BH100" s="4">
        <f t="shared" si="99"/>
        <v>5.1796754910764244</v>
      </c>
      <c r="BI100" s="4">
        <f t="shared" si="100"/>
        <v>6.7490284578809154</v>
      </c>
      <c r="BJ100" s="4">
        <f t="shared" si="101"/>
        <v>0.76746979560118167</v>
      </c>
      <c r="BK100" s="4">
        <f t="shared" si="102"/>
        <v>0.93856569835467485</v>
      </c>
      <c r="BL100" s="4">
        <f t="shared" si="103"/>
        <v>2.1806174153715134</v>
      </c>
      <c r="BM100" s="4">
        <f t="shared" si="104"/>
        <v>0.43041282333094211</v>
      </c>
      <c r="BN100" s="3">
        <f>IF(H100="H",I100-1,-1)</f>
        <v>0.21999999999999997</v>
      </c>
    </row>
    <row r="101" spans="1:66" x14ac:dyDescent="0.25">
      <c r="A101" t="s">
        <v>82</v>
      </c>
      <c r="B101" t="s">
        <v>125</v>
      </c>
      <c r="C101" t="s">
        <v>94</v>
      </c>
      <c r="D101" t="s">
        <v>96</v>
      </c>
      <c r="E101" t="s">
        <v>85</v>
      </c>
      <c r="F101" s="3">
        <v>0</v>
      </c>
      <c r="G101" s="3">
        <v>3</v>
      </c>
      <c r="H101" s="3" t="str">
        <f t="shared" si="105"/>
        <v>A</v>
      </c>
      <c r="I101" s="3">
        <v>5.5</v>
      </c>
      <c r="J101" s="3">
        <v>4.2</v>
      </c>
      <c r="K101" s="3">
        <v>1.57</v>
      </c>
      <c r="L101" s="3">
        <v>1.65</v>
      </c>
      <c r="M101" s="3">
        <v>2.2000000000000002</v>
      </c>
      <c r="N101" s="3">
        <f t="shared" si="53"/>
        <v>3</v>
      </c>
      <c r="O101" s="3">
        <f t="shared" si="54"/>
        <v>5.6856095072655544E-2</v>
      </c>
      <c r="P101" s="3">
        <f t="shared" si="55"/>
        <v>6.0606060606060663E-2</v>
      </c>
      <c r="Q101" s="3">
        <f t="shared" si="56"/>
        <v>5.8127085228996052</v>
      </c>
      <c r="R101" s="3">
        <f t="shared" si="57"/>
        <v>4.4387955993051538</v>
      </c>
      <c r="S101" s="3">
        <f t="shared" si="58"/>
        <v>1.6592640692640692</v>
      </c>
      <c r="T101" s="3">
        <f t="shared" si="59"/>
        <v>1.7438125568698815</v>
      </c>
      <c r="U101" s="3">
        <f t="shared" si="60"/>
        <v>2.3250834091598422</v>
      </c>
      <c r="V101" s="4">
        <f t="shared" si="61"/>
        <v>0.18181818181818182</v>
      </c>
      <c r="W101" s="4">
        <f t="shared" si="62"/>
        <v>0.23809523809523808</v>
      </c>
      <c r="X101" s="4">
        <f t="shared" si="63"/>
        <v>0.63694267515923564</v>
      </c>
      <c r="Y101" s="4">
        <f t="shared" si="64"/>
        <v>0.60606060606060608</v>
      </c>
      <c r="Z101" s="4">
        <f t="shared" si="65"/>
        <v>0.45454545454545453</v>
      </c>
      <c r="AA101" s="4">
        <f t="shared" si="66"/>
        <v>1.3095238095238095</v>
      </c>
      <c r="AB101" s="4">
        <f t="shared" si="67"/>
        <v>3.5031847133757958</v>
      </c>
      <c r="AC101" s="4">
        <f t="shared" si="68"/>
        <v>0.76363636363636367</v>
      </c>
      <c r="AD101" s="4">
        <f t="shared" si="69"/>
        <v>2.6751592356687897</v>
      </c>
      <c r="AE101" s="4">
        <f t="shared" si="70"/>
        <v>0.28545454545454546</v>
      </c>
      <c r="AF101" s="4">
        <f t="shared" si="71"/>
        <v>0.37380952380952381</v>
      </c>
      <c r="AG101" s="4">
        <f t="shared" si="72"/>
        <v>0.74999999999999989</v>
      </c>
      <c r="AH101" s="4">
        <f t="shared" si="73"/>
        <v>1.3333333333333335</v>
      </c>
      <c r="AI101" s="4">
        <f t="shared" si="74"/>
        <v>4.1534444536355357</v>
      </c>
      <c r="AJ101" s="4">
        <f t="shared" si="75"/>
        <v>1.3739129235944514</v>
      </c>
      <c r="AK101" s="4">
        <f t="shared" si="76"/>
        <v>2.7795315300410843</v>
      </c>
      <c r="AL101" s="4">
        <f t="shared" si="77"/>
        <v>-0.58127085228996078</v>
      </c>
      <c r="AM101" s="4">
        <f t="shared" si="78"/>
        <v>0.58127085228996078</v>
      </c>
      <c r="AN101" s="4">
        <f t="shared" si="79"/>
        <v>2.0767222268177679</v>
      </c>
      <c r="AO101" s="4">
        <f t="shared" si="80"/>
        <v>0.68695646179722569</v>
      </c>
      <c r="AP101" s="4">
        <f t="shared" si="81"/>
        <v>1.3897657650205422</v>
      </c>
      <c r="AQ101" s="4">
        <f t="shared" si="82"/>
        <v>-0.29063542614498039</v>
      </c>
      <c r="AR101" s="4">
        <f t="shared" si="83"/>
        <v>0.29063542614498039</v>
      </c>
      <c r="AS101" s="4">
        <f t="shared" si="84"/>
        <v>1.1220351806318682</v>
      </c>
      <c r="AT101" s="4">
        <f t="shared" si="85"/>
        <v>0.60191816552379329</v>
      </c>
      <c r="AU101" s="4">
        <f t="shared" si="86"/>
        <v>0.94707252542531428</v>
      </c>
      <c r="AV101" s="4">
        <f t="shared" si="87"/>
        <v>-0.2828434547108406</v>
      </c>
      <c r="AW101" s="4">
        <f t="shared" si="88"/>
        <v>0.2828434547108406</v>
      </c>
      <c r="AX101" s="4">
        <f t="shared" si="89"/>
        <v>201.96633251373629</v>
      </c>
      <c r="AY101" s="4">
        <f t="shared" si="90"/>
        <v>108.3452697942828</v>
      </c>
      <c r="AZ101" s="4">
        <f t="shared" si="91"/>
        <v>170.47305457655659</v>
      </c>
      <c r="BA101" s="4">
        <f t="shared" si="92"/>
        <v>-50.911821847951302</v>
      </c>
      <c r="BB101" s="4">
        <f t="shared" si="93"/>
        <v>50.911821847951302</v>
      </c>
      <c r="BC101" s="4">
        <f t="shared" si="94"/>
        <v>2.5031847133757958</v>
      </c>
      <c r="BD101" s="4">
        <f t="shared" si="95"/>
        <v>0.30952380952380931</v>
      </c>
      <c r="BE101" s="4">
        <f t="shared" si="96"/>
        <v>1.6751592356687899</v>
      </c>
      <c r="BF101" s="4">
        <f t="shared" si="97"/>
        <v>-0.25000000000000011</v>
      </c>
      <c r="BG101" s="4">
        <f t="shared" si="98"/>
        <v>0.33333333333333348</v>
      </c>
      <c r="BH101" s="4">
        <f t="shared" si="99"/>
        <v>2.1159920083949659</v>
      </c>
      <c r="BI101" s="4">
        <f t="shared" si="100"/>
        <v>3.9702560638229425</v>
      </c>
      <c r="BJ101" s="4">
        <f t="shared" si="101"/>
        <v>0.53296109227712796</v>
      </c>
      <c r="BK101" s="4">
        <f t="shared" si="102"/>
        <v>0.41102056136031689</v>
      </c>
      <c r="BL101" s="4">
        <f t="shared" si="103"/>
        <v>2.0344479830148616</v>
      </c>
      <c r="BM101" s="4">
        <f t="shared" si="104"/>
        <v>0.20203050891044305</v>
      </c>
      <c r="BN101" s="3">
        <f>IF(H101="H",I101-1,-1)</f>
        <v>-1</v>
      </c>
    </row>
    <row r="102" spans="1:66" x14ac:dyDescent="0.25">
      <c r="A102" t="s">
        <v>82</v>
      </c>
      <c r="B102" t="s">
        <v>126</v>
      </c>
      <c r="C102" t="s">
        <v>127</v>
      </c>
      <c r="D102" t="s">
        <v>18</v>
      </c>
      <c r="E102" t="s">
        <v>96</v>
      </c>
      <c r="F102" s="3">
        <v>0</v>
      </c>
      <c r="G102" s="3">
        <v>1</v>
      </c>
      <c r="H102" s="3" t="str">
        <f t="shared" si="105"/>
        <v>A</v>
      </c>
      <c r="I102" s="3">
        <v>2.9</v>
      </c>
      <c r="J102" s="3">
        <v>3.6</v>
      </c>
      <c r="K102" s="3">
        <v>2.2999999999999998</v>
      </c>
      <c r="L102" s="3">
        <v>1.75</v>
      </c>
      <c r="M102" s="3">
        <v>2.0499999999999998</v>
      </c>
      <c r="N102" s="3">
        <f t="shared" si="53"/>
        <v>1</v>
      </c>
      <c r="O102" s="3">
        <f t="shared" si="54"/>
        <v>5.7387972680326582E-2</v>
      </c>
      <c r="P102" s="3">
        <f t="shared" si="55"/>
        <v>5.9233449477351874E-2</v>
      </c>
      <c r="Q102" s="3">
        <f t="shared" si="56"/>
        <v>3.0664251207729469</v>
      </c>
      <c r="R102" s="3">
        <f t="shared" si="57"/>
        <v>3.806596701649176</v>
      </c>
      <c r="S102" s="3">
        <f t="shared" si="58"/>
        <v>2.4319923371647509</v>
      </c>
      <c r="T102" s="3">
        <f t="shared" si="59"/>
        <v>1.8504289521905715</v>
      </c>
      <c r="U102" s="3">
        <f t="shared" si="60"/>
        <v>2.1676453439946695</v>
      </c>
      <c r="V102" s="4">
        <f t="shared" si="61"/>
        <v>0.34482758620689657</v>
      </c>
      <c r="W102" s="4">
        <f t="shared" si="62"/>
        <v>0.27777777777777779</v>
      </c>
      <c r="X102" s="4">
        <f t="shared" si="63"/>
        <v>0.43478260869565222</v>
      </c>
      <c r="Y102" s="4">
        <f t="shared" si="64"/>
        <v>0.5714285714285714</v>
      </c>
      <c r="Z102" s="4">
        <f t="shared" si="65"/>
        <v>0.48780487804878053</v>
      </c>
      <c r="AA102" s="4">
        <f t="shared" si="66"/>
        <v>0.80555555555555547</v>
      </c>
      <c r="AB102" s="4">
        <f t="shared" si="67"/>
        <v>1.2608695652173914</v>
      </c>
      <c r="AC102" s="4">
        <f t="shared" si="68"/>
        <v>1.2413793103448276</v>
      </c>
      <c r="AD102" s="4">
        <f t="shared" si="69"/>
        <v>1.5652173913043479</v>
      </c>
      <c r="AE102" s="4">
        <f t="shared" si="70"/>
        <v>0.79310344827586199</v>
      </c>
      <c r="AF102" s="4">
        <f t="shared" si="71"/>
        <v>0.63888888888888884</v>
      </c>
      <c r="AG102" s="4">
        <f t="shared" si="72"/>
        <v>0.85365853658536595</v>
      </c>
      <c r="AH102" s="4">
        <f t="shared" si="73"/>
        <v>1.1714285714285713</v>
      </c>
      <c r="AI102" s="4">
        <f t="shared" si="74"/>
        <v>0.63443278360819599</v>
      </c>
      <c r="AJ102" s="4">
        <f t="shared" si="75"/>
        <v>-0.74017158087622903</v>
      </c>
      <c r="AK102" s="4">
        <f t="shared" si="76"/>
        <v>1.374604364484425</v>
      </c>
      <c r="AL102" s="4">
        <f t="shared" si="77"/>
        <v>-0.317216391804098</v>
      </c>
      <c r="AM102" s="4">
        <f t="shared" si="78"/>
        <v>0.317216391804098</v>
      </c>
      <c r="AN102" s="4">
        <f t="shared" si="79"/>
        <v>0.317216391804098</v>
      </c>
      <c r="AO102" s="4">
        <f t="shared" si="80"/>
        <v>-0.37008579043811451</v>
      </c>
      <c r="AP102" s="4">
        <f t="shared" si="81"/>
        <v>0.68730218224221251</v>
      </c>
      <c r="AQ102" s="4">
        <f t="shared" si="82"/>
        <v>-0.158608195902049</v>
      </c>
      <c r="AR102" s="4">
        <f t="shared" si="83"/>
        <v>0.158608195902049</v>
      </c>
      <c r="AS102" s="4">
        <f t="shared" si="84"/>
        <v>0.30717586428227456</v>
      </c>
      <c r="AT102" s="4">
        <f t="shared" si="85"/>
        <v>-0.35445537698493257</v>
      </c>
      <c r="AU102" s="4">
        <f t="shared" si="86"/>
        <v>0.60215300655181869</v>
      </c>
      <c r="AV102" s="4">
        <f t="shared" si="87"/>
        <v>-0.1572979050186635</v>
      </c>
      <c r="AW102" s="4">
        <f t="shared" si="88"/>
        <v>0.1572979050186635</v>
      </c>
      <c r="AX102" s="4">
        <f t="shared" si="89"/>
        <v>55.291655570809418</v>
      </c>
      <c r="AY102" s="4">
        <f t="shared" si="90"/>
        <v>-63.801967857287856</v>
      </c>
      <c r="AZ102" s="4">
        <f t="shared" si="91"/>
        <v>108.38754117932736</v>
      </c>
      <c r="BA102" s="4">
        <f t="shared" si="92"/>
        <v>-28.31362290335943</v>
      </c>
      <c r="BB102" s="4">
        <f t="shared" si="93"/>
        <v>28.31362290335943</v>
      </c>
      <c r="BC102" s="4">
        <f t="shared" si="94"/>
        <v>0.26086956521739135</v>
      </c>
      <c r="BD102" s="4">
        <f t="shared" si="95"/>
        <v>-0.19444444444444453</v>
      </c>
      <c r="BE102" s="4">
        <f t="shared" si="96"/>
        <v>0.56521739130434812</v>
      </c>
      <c r="BF102" s="4">
        <f t="shared" si="97"/>
        <v>-0.14634146341463417</v>
      </c>
      <c r="BG102" s="4">
        <f t="shared" si="98"/>
        <v>0.17142857142857146</v>
      </c>
      <c r="BH102" s="4">
        <f t="shared" si="99"/>
        <v>0.68797966114719988</v>
      </c>
      <c r="BI102" s="4">
        <f t="shared" si="100"/>
        <v>3.1016713865289578</v>
      </c>
      <c r="BJ102" s="4">
        <f t="shared" si="101"/>
        <v>0.22180933290844504</v>
      </c>
      <c r="BK102" s="4">
        <f t="shared" si="102"/>
        <v>0.22430586174820646</v>
      </c>
      <c r="BL102" s="4">
        <f t="shared" si="103"/>
        <v>2.0090371480926206</v>
      </c>
      <c r="BM102" s="4">
        <f t="shared" si="104"/>
        <v>0.11164843913471804</v>
      </c>
      <c r="BN102" s="3">
        <f>IF(H102="H",I102-1,-1)</f>
        <v>-1</v>
      </c>
    </row>
    <row r="103" spans="1:66" x14ac:dyDescent="0.25">
      <c r="A103" t="s">
        <v>82</v>
      </c>
      <c r="B103" t="s">
        <v>126</v>
      </c>
      <c r="C103" t="s">
        <v>128</v>
      </c>
      <c r="D103" t="s">
        <v>22</v>
      </c>
      <c r="E103" t="s">
        <v>14</v>
      </c>
      <c r="F103" s="3">
        <v>3</v>
      </c>
      <c r="G103" s="3">
        <v>2</v>
      </c>
      <c r="H103" s="3" t="str">
        <f t="shared" si="105"/>
        <v>H</v>
      </c>
      <c r="I103" s="3">
        <v>2.15</v>
      </c>
      <c r="J103" s="3">
        <v>3.5</v>
      </c>
      <c r="K103" s="3">
        <v>3.3</v>
      </c>
      <c r="L103" s="3">
        <v>1.7</v>
      </c>
      <c r="M103" s="3">
        <v>2.1</v>
      </c>
      <c r="N103" s="3">
        <f t="shared" si="53"/>
        <v>5</v>
      </c>
      <c r="O103" s="3">
        <f t="shared" si="54"/>
        <v>5.3860867814356173E-2</v>
      </c>
      <c r="P103" s="3">
        <f t="shared" si="55"/>
        <v>6.4425770308123242E-2</v>
      </c>
      <c r="Q103" s="3">
        <f t="shared" si="56"/>
        <v>2.2658008658008657</v>
      </c>
      <c r="R103" s="3">
        <f t="shared" si="57"/>
        <v>3.6885130373502468</v>
      </c>
      <c r="S103" s="3">
        <f t="shared" si="58"/>
        <v>3.4777408637873752</v>
      </c>
      <c r="T103" s="3">
        <f t="shared" si="59"/>
        <v>1.7915634752844054</v>
      </c>
      <c r="U103" s="3">
        <f t="shared" si="60"/>
        <v>2.2131078224101479</v>
      </c>
      <c r="V103" s="4">
        <f t="shared" si="61"/>
        <v>0.46511627906976744</v>
      </c>
      <c r="W103" s="4">
        <f t="shared" si="62"/>
        <v>0.2857142857142857</v>
      </c>
      <c r="X103" s="4">
        <f t="shared" si="63"/>
        <v>0.30303030303030304</v>
      </c>
      <c r="Y103" s="4">
        <f t="shared" si="64"/>
        <v>0.58823529411764708</v>
      </c>
      <c r="Z103" s="4">
        <f t="shared" si="65"/>
        <v>0.47619047619047616</v>
      </c>
      <c r="AA103" s="4">
        <f t="shared" si="66"/>
        <v>0.61428571428571421</v>
      </c>
      <c r="AB103" s="4">
        <f t="shared" si="67"/>
        <v>0.65151515151515149</v>
      </c>
      <c r="AC103" s="4">
        <f t="shared" si="68"/>
        <v>1.6279069767441861</v>
      </c>
      <c r="AD103" s="4">
        <f t="shared" si="69"/>
        <v>1.0606060606060606</v>
      </c>
      <c r="AE103" s="4">
        <f t="shared" si="70"/>
        <v>1.5348837209302326</v>
      </c>
      <c r="AF103" s="4">
        <f t="shared" si="71"/>
        <v>0.94285714285714284</v>
      </c>
      <c r="AG103" s="4">
        <f t="shared" si="72"/>
        <v>0.80952380952380942</v>
      </c>
      <c r="AH103" s="4">
        <f t="shared" si="73"/>
        <v>1.2352941176470589</v>
      </c>
      <c r="AI103" s="4">
        <f t="shared" si="74"/>
        <v>-1.2119399979865095</v>
      </c>
      <c r="AJ103" s="4">
        <f t="shared" si="75"/>
        <v>-1.4227121715493811</v>
      </c>
      <c r="AK103" s="4">
        <f t="shared" si="76"/>
        <v>0.21077217356287159</v>
      </c>
      <c r="AL103" s="4">
        <f t="shared" si="77"/>
        <v>-0.42154434712574251</v>
      </c>
      <c r="AM103" s="4">
        <f t="shared" si="78"/>
        <v>0.42154434712574251</v>
      </c>
      <c r="AN103" s="4">
        <f t="shared" si="79"/>
        <v>-0.60596999899325477</v>
      </c>
      <c r="AO103" s="4">
        <f t="shared" si="80"/>
        <v>-0.71135608577469056</v>
      </c>
      <c r="AP103" s="4">
        <f t="shared" si="81"/>
        <v>0.10538608678143579</v>
      </c>
      <c r="AQ103" s="4">
        <f t="shared" si="82"/>
        <v>-0.21077217356287126</v>
      </c>
      <c r="AR103" s="4">
        <f t="shared" si="83"/>
        <v>0.21077217356287126</v>
      </c>
      <c r="AS103" s="4">
        <f t="shared" si="84"/>
        <v>-0.54479764610355697</v>
      </c>
      <c r="AT103" s="4">
        <f t="shared" si="85"/>
        <v>-0.61830690756891205</v>
      </c>
      <c r="AU103" s="4">
        <f t="shared" si="86"/>
        <v>0.10499851889445999</v>
      </c>
      <c r="AV103" s="4">
        <f t="shared" si="87"/>
        <v>-0.20773163825441279</v>
      </c>
      <c r="AW103" s="4">
        <f t="shared" si="88"/>
        <v>0.20773163825441279</v>
      </c>
      <c r="AX103" s="4">
        <f t="shared" si="89"/>
        <v>-98.063576298640257</v>
      </c>
      <c r="AY103" s="4">
        <f t="shared" si="90"/>
        <v>-111.29524336240416</v>
      </c>
      <c r="AZ103" s="4">
        <f t="shared" si="91"/>
        <v>18.899733401002798</v>
      </c>
      <c r="BA103" s="4">
        <f t="shared" si="92"/>
        <v>-37.391694885794301</v>
      </c>
      <c r="BB103" s="4">
        <f t="shared" si="93"/>
        <v>37.391694885794301</v>
      </c>
      <c r="BC103" s="4">
        <f t="shared" si="94"/>
        <v>-0.34848484848484845</v>
      </c>
      <c r="BD103" s="4">
        <f t="shared" si="95"/>
        <v>-0.38571428571428579</v>
      </c>
      <c r="BE103" s="4">
        <f t="shared" si="96"/>
        <v>6.0606060606060712E-2</v>
      </c>
      <c r="BF103" s="4">
        <f t="shared" si="97"/>
        <v>-0.19047619047619049</v>
      </c>
      <c r="BG103" s="4">
        <f t="shared" si="98"/>
        <v>0.23529411764705885</v>
      </c>
      <c r="BH103" s="4">
        <f t="shared" si="99"/>
        <v>0.76782521784395696</v>
      </c>
      <c r="BI103" s="4">
        <f t="shared" si="100"/>
        <v>3.1440182556461624</v>
      </c>
      <c r="BJ103" s="4">
        <f t="shared" si="101"/>
        <v>0.24421779882004935</v>
      </c>
      <c r="BK103" s="4">
        <f t="shared" si="102"/>
        <v>0.29807686642346581</v>
      </c>
      <c r="BL103" s="4">
        <f t="shared" si="103"/>
        <v>2.0023356488472768</v>
      </c>
      <c r="BM103" s="4">
        <f t="shared" si="104"/>
        <v>0.14886458551295606</v>
      </c>
      <c r="BN103" s="3">
        <f>IF(H103="H",I103-1,-1)</f>
        <v>1.1499999999999999</v>
      </c>
    </row>
    <row r="104" spans="1:66" x14ac:dyDescent="0.25">
      <c r="A104" t="s">
        <v>82</v>
      </c>
      <c r="B104" t="s">
        <v>126</v>
      </c>
      <c r="C104" t="s">
        <v>128</v>
      </c>
      <c r="D104" t="s">
        <v>11</v>
      </c>
      <c r="E104" t="s">
        <v>19</v>
      </c>
      <c r="F104" s="3">
        <v>0</v>
      </c>
      <c r="G104" s="3">
        <v>2</v>
      </c>
      <c r="H104" s="3" t="str">
        <f t="shared" si="105"/>
        <v>A</v>
      </c>
      <c r="I104" s="3">
        <v>3.25</v>
      </c>
      <c r="J104" s="3">
        <v>3.2</v>
      </c>
      <c r="K104" s="3">
        <v>2.2999999999999998</v>
      </c>
      <c r="L104" s="3">
        <v>2.35</v>
      </c>
      <c r="M104" s="3">
        <v>1.57</v>
      </c>
      <c r="N104" s="3">
        <f t="shared" si="53"/>
        <v>2</v>
      </c>
      <c r="O104" s="3">
        <f t="shared" si="54"/>
        <v>5.4974916387959816E-2</v>
      </c>
      <c r="P104" s="3">
        <f t="shared" si="55"/>
        <v>6.2474590052852663E-2</v>
      </c>
      <c r="Q104" s="3">
        <f t="shared" si="56"/>
        <v>3.4286684782608692</v>
      </c>
      <c r="R104" s="3">
        <f t="shared" si="57"/>
        <v>3.3759197324414716</v>
      </c>
      <c r="S104" s="3">
        <f t="shared" si="58"/>
        <v>2.4264423076923074</v>
      </c>
      <c r="T104" s="3">
        <f t="shared" si="59"/>
        <v>2.4791910535117059</v>
      </c>
      <c r="U104" s="3">
        <f t="shared" si="60"/>
        <v>1.656310618729097</v>
      </c>
      <c r="V104" s="4">
        <f t="shared" si="61"/>
        <v>0.30769230769230771</v>
      </c>
      <c r="W104" s="4">
        <f t="shared" si="62"/>
        <v>0.3125</v>
      </c>
      <c r="X104" s="4">
        <f t="shared" si="63"/>
        <v>0.43478260869565222</v>
      </c>
      <c r="Y104" s="4">
        <f t="shared" si="64"/>
        <v>0.42553191489361702</v>
      </c>
      <c r="Z104" s="4">
        <f t="shared" si="65"/>
        <v>0.63694267515923564</v>
      </c>
      <c r="AA104" s="4">
        <f t="shared" si="66"/>
        <v>1.015625</v>
      </c>
      <c r="AB104" s="4">
        <f t="shared" si="67"/>
        <v>1.4130434782608696</v>
      </c>
      <c r="AC104" s="4">
        <f t="shared" si="68"/>
        <v>0.98461538461538467</v>
      </c>
      <c r="AD104" s="4">
        <f t="shared" si="69"/>
        <v>1.3913043478260871</v>
      </c>
      <c r="AE104" s="4">
        <f t="shared" si="70"/>
        <v>0.70769230769230762</v>
      </c>
      <c r="AF104" s="4">
        <f t="shared" si="71"/>
        <v>0.71874999999999989</v>
      </c>
      <c r="AG104" s="4">
        <f t="shared" si="72"/>
        <v>1.4968152866242037</v>
      </c>
      <c r="AH104" s="4">
        <f t="shared" si="73"/>
        <v>0.66808510638297869</v>
      </c>
      <c r="AI104" s="4">
        <f t="shared" si="74"/>
        <v>1.0022261705685618</v>
      </c>
      <c r="AJ104" s="4">
        <f t="shared" si="75"/>
        <v>5.2748745819397591E-2</v>
      </c>
      <c r="AK104" s="4">
        <f t="shared" si="76"/>
        <v>0.94947742474916419</v>
      </c>
      <c r="AL104" s="4">
        <f t="shared" si="77"/>
        <v>0.82288043478260886</v>
      </c>
      <c r="AM104" s="4">
        <f t="shared" si="78"/>
        <v>-0.82288043478260886</v>
      </c>
      <c r="AN104" s="4">
        <f t="shared" si="79"/>
        <v>0.50111308528428089</v>
      </c>
      <c r="AO104" s="4">
        <f t="shared" si="80"/>
        <v>2.6374372909698796E-2</v>
      </c>
      <c r="AP104" s="4">
        <f t="shared" si="81"/>
        <v>0.47473871237458209</v>
      </c>
      <c r="AQ104" s="4">
        <f t="shared" si="82"/>
        <v>0.41144021739130443</v>
      </c>
      <c r="AR104" s="4">
        <f t="shared" si="83"/>
        <v>-0.41144021739130443</v>
      </c>
      <c r="AS104" s="4">
        <f t="shared" si="84"/>
        <v>0.46453768070279428</v>
      </c>
      <c r="AT104" s="4">
        <f t="shared" si="85"/>
        <v>2.6368260056508455E-2</v>
      </c>
      <c r="AU104" s="4">
        <f t="shared" si="86"/>
        <v>0.4432351275808572</v>
      </c>
      <c r="AV104" s="4">
        <f t="shared" si="87"/>
        <v>0.39032956474468467</v>
      </c>
      <c r="AW104" s="4">
        <f t="shared" si="88"/>
        <v>-0.39032956474468467</v>
      </c>
      <c r="AX104" s="4">
        <f t="shared" si="89"/>
        <v>83.616782526502973</v>
      </c>
      <c r="AY104" s="4">
        <f t="shared" si="90"/>
        <v>4.7462868101715214</v>
      </c>
      <c r="AZ104" s="4">
        <f t="shared" si="91"/>
        <v>79.782322964554297</v>
      </c>
      <c r="BA104" s="4">
        <f t="shared" si="92"/>
        <v>70.259321654043234</v>
      </c>
      <c r="BB104" s="4">
        <f t="shared" si="93"/>
        <v>-70.259321654043234</v>
      </c>
      <c r="BC104" s="4">
        <f t="shared" si="94"/>
        <v>0.41304347826086957</v>
      </c>
      <c r="BD104" s="4">
        <f t="shared" si="95"/>
        <v>1.562499999999988E-2</v>
      </c>
      <c r="BE104" s="4">
        <f t="shared" si="96"/>
        <v>0.39130434782608714</v>
      </c>
      <c r="BF104" s="4">
        <f t="shared" si="97"/>
        <v>0.49681528662420393</v>
      </c>
      <c r="BG104" s="4">
        <f t="shared" si="98"/>
        <v>-0.33191489361702131</v>
      </c>
      <c r="BH104" s="4">
        <f t="shared" si="99"/>
        <v>0.56402528123987683</v>
      </c>
      <c r="BI104" s="4">
        <f t="shared" si="100"/>
        <v>3.0770101727982162</v>
      </c>
      <c r="BJ104" s="4">
        <f t="shared" si="101"/>
        <v>0.1833030277982329</v>
      </c>
      <c r="BK104" s="4">
        <f t="shared" si="102"/>
        <v>0.58186433554051631</v>
      </c>
      <c r="BL104" s="4">
        <f t="shared" si="103"/>
        <v>2.0677508361204016</v>
      </c>
      <c r="BM104" s="4">
        <f t="shared" si="104"/>
        <v>0.28139963741097257</v>
      </c>
      <c r="BN104" s="3">
        <f>IF(H104="H",I104-1,-1)</f>
        <v>-1</v>
      </c>
    </row>
    <row r="105" spans="1:66" x14ac:dyDescent="0.25">
      <c r="A105" t="s">
        <v>82</v>
      </c>
      <c r="B105" t="s">
        <v>126</v>
      </c>
      <c r="C105" t="s">
        <v>128</v>
      </c>
      <c r="D105" t="s">
        <v>17</v>
      </c>
      <c r="E105" t="s">
        <v>15</v>
      </c>
      <c r="F105" s="3">
        <v>1</v>
      </c>
      <c r="G105" s="3">
        <v>1</v>
      </c>
      <c r="H105" s="3" t="str">
        <f t="shared" si="105"/>
        <v>D</v>
      </c>
      <c r="I105" s="3">
        <v>2.8</v>
      </c>
      <c r="J105" s="3">
        <v>3.4</v>
      </c>
      <c r="K105" s="3">
        <v>2.4500000000000002</v>
      </c>
      <c r="L105" s="3">
        <v>1.7</v>
      </c>
      <c r="M105" s="3">
        <v>2.1</v>
      </c>
      <c r="N105" s="3">
        <f t="shared" si="53"/>
        <v>2</v>
      </c>
      <c r="O105" s="3">
        <f t="shared" si="54"/>
        <v>5.9423769507803037E-2</v>
      </c>
      <c r="P105" s="3">
        <f t="shared" si="55"/>
        <v>6.4425770308123242E-2</v>
      </c>
      <c r="Q105" s="3">
        <f t="shared" si="56"/>
        <v>2.9663865546218484</v>
      </c>
      <c r="R105" s="3">
        <f t="shared" si="57"/>
        <v>3.6020408163265301</v>
      </c>
      <c r="S105" s="3">
        <f t="shared" si="58"/>
        <v>2.5955882352941178</v>
      </c>
      <c r="T105" s="3">
        <f t="shared" si="59"/>
        <v>1.801020408163265</v>
      </c>
      <c r="U105" s="3">
        <f t="shared" si="60"/>
        <v>2.2247899159663866</v>
      </c>
      <c r="V105" s="4">
        <f t="shared" si="61"/>
        <v>0.35714285714285715</v>
      </c>
      <c r="W105" s="4">
        <f t="shared" si="62"/>
        <v>0.29411764705882354</v>
      </c>
      <c r="X105" s="4">
        <f t="shared" si="63"/>
        <v>0.4081632653061224</v>
      </c>
      <c r="Y105" s="4">
        <f t="shared" si="64"/>
        <v>0.58823529411764708</v>
      </c>
      <c r="Z105" s="4">
        <f t="shared" si="65"/>
        <v>0.47619047619047616</v>
      </c>
      <c r="AA105" s="4">
        <f t="shared" si="66"/>
        <v>0.82352941176470584</v>
      </c>
      <c r="AB105" s="4">
        <f t="shared" si="67"/>
        <v>1.1428571428571428</v>
      </c>
      <c r="AC105" s="4">
        <f t="shared" si="68"/>
        <v>1.2142857142857144</v>
      </c>
      <c r="AD105" s="4">
        <f t="shared" si="69"/>
        <v>1.3877551020408161</v>
      </c>
      <c r="AE105" s="4">
        <f t="shared" si="70"/>
        <v>0.87500000000000011</v>
      </c>
      <c r="AF105" s="4">
        <f t="shared" si="71"/>
        <v>0.72058823529411775</v>
      </c>
      <c r="AG105" s="4">
        <f t="shared" si="72"/>
        <v>0.80952380952380942</v>
      </c>
      <c r="AH105" s="4">
        <f t="shared" si="73"/>
        <v>1.2352941176470589</v>
      </c>
      <c r="AI105" s="4">
        <f t="shared" si="74"/>
        <v>0.37079831932773066</v>
      </c>
      <c r="AJ105" s="4">
        <f t="shared" si="75"/>
        <v>-0.63565426170468164</v>
      </c>
      <c r="AK105" s="4">
        <f t="shared" si="76"/>
        <v>1.0064525810324123</v>
      </c>
      <c r="AL105" s="4">
        <f t="shared" si="77"/>
        <v>-0.42376950780312161</v>
      </c>
      <c r="AM105" s="4">
        <f t="shared" si="78"/>
        <v>0.42376950780312161</v>
      </c>
      <c r="AN105" s="4">
        <f t="shared" si="79"/>
        <v>0.18539915966386533</v>
      </c>
      <c r="AO105" s="4">
        <f t="shared" si="80"/>
        <v>-0.31782713085234082</v>
      </c>
      <c r="AP105" s="4">
        <f t="shared" si="81"/>
        <v>0.50322629051620615</v>
      </c>
      <c r="AQ105" s="4">
        <f t="shared" si="82"/>
        <v>-0.21188475390156081</v>
      </c>
      <c r="AR105" s="4">
        <f t="shared" si="83"/>
        <v>0.21188475390156081</v>
      </c>
      <c r="AS105" s="4">
        <f t="shared" si="84"/>
        <v>0.18331768916820829</v>
      </c>
      <c r="AT105" s="4">
        <f t="shared" si="85"/>
        <v>-0.30773066797323212</v>
      </c>
      <c r="AU105" s="4">
        <f t="shared" si="86"/>
        <v>0.46622530913338267</v>
      </c>
      <c r="AV105" s="4">
        <f t="shared" si="87"/>
        <v>-0.20879665514628626</v>
      </c>
      <c r="AW105" s="4">
        <f t="shared" si="88"/>
        <v>0.20879665514628626</v>
      </c>
      <c r="AX105" s="4">
        <f t="shared" si="89"/>
        <v>32.997184050277497</v>
      </c>
      <c r="AY105" s="4">
        <f t="shared" si="90"/>
        <v>-55.39152023518178</v>
      </c>
      <c r="AZ105" s="4">
        <f t="shared" si="91"/>
        <v>83.920555644008886</v>
      </c>
      <c r="BA105" s="4">
        <f t="shared" si="92"/>
        <v>-37.583397926331529</v>
      </c>
      <c r="BB105" s="4">
        <f t="shared" si="93"/>
        <v>37.583397926331529</v>
      </c>
      <c r="BC105" s="4">
        <f t="shared" si="94"/>
        <v>0.14285714285714268</v>
      </c>
      <c r="BD105" s="4">
        <f t="shared" si="95"/>
        <v>-0.17647058823529407</v>
      </c>
      <c r="BE105" s="4">
        <f t="shared" si="96"/>
        <v>0.38775510204081604</v>
      </c>
      <c r="BF105" s="4">
        <f t="shared" si="97"/>
        <v>-0.19047619047619063</v>
      </c>
      <c r="BG105" s="4">
        <f t="shared" si="98"/>
        <v>0.23529411764705907</v>
      </c>
      <c r="BH105" s="4">
        <f t="shared" si="99"/>
        <v>0.50900139683933598</v>
      </c>
      <c r="BI105" s="4">
        <f t="shared" si="100"/>
        <v>3.0546718687474992</v>
      </c>
      <c r="BJ105" s="4">
        <f t="shared" si="101"/>
        <v>0.16663046595837502</v>
      </c>
      <c r="BK105" s="4">
        <f t="shared" si="102"/>
        <v>0.29965029262767084</v>
      </c>
      <c r="BL105" s="4">
        <f t="shared" si="103"/>
        <v>2.0129051620648259</v>
      </c>
      <c r="BM105" s="4">
        <f t="shared" si="104"/>
        <v>0.1488645855129565</v>
      </c>
      <c r="BN105" s="3">
        <f>IF(H105="H",I105-1,-1)</f>
        <v>-1</v>
      </c>
    </row>
    <row r="106" spans="1:66" x14ac:dyDescent="0.25">
      <c r="A106" t="s">
        <v>82</v>
      </c>
      <c r="B106" t="s">
        <v>126</v>
      </c>
      <c r="C106" t="s">
        <v>128</v>
      </c>
      <c r="D106" t="s">
        <v>85</v>
      </c>
      <c r="E106" t="s">
        <v>13</v>
      </c>
      <c r="F106" s="3">
        <v>6</v>
      </c>
      <c r="G106" s="3">
        <v>1</v>
      </c>
      <c r="H106" s="3" t="str">
        <f t="shared" si="105"/>
        <v>H</v>
      </c>
      <c r="I106" s="3">
        <v>1.0900000000000001</v>
      </c>
      <c r="J106" s="3">
        <v>11</v>
      </c>
      <c r="K106" s="3">
        <v>21</v>
      </c>
      <c r="L106" s="3">
        <v>1.3</v>
      </c>
      <c r="M106" s="3">
        <v>3.5</v>
      </c>
      <c r="N106" s="3">
        <f t="shared" si="53"/>
        <v>7</v>
      </c>
      <c r="O106" s="3">
        <f t="shared" si="54"/>
        <v>5.595933118868901E-2</v>
      </c>
      <c r="P106" s="3">
        <f t="shared" si="55"/>
        <v>5.4945054945054861E-2</v>
      </c>
      <c r="Q106" s="3">
        <f t="shared" si="56"/>
        <v>1.150995670995671</v>
      </c>
      <c r="R106" s="3">
        <f t="shared" si="57"/>
        <v>11.61555264307558</v>
      </c>
      <c r="S106" s="3">
        <f t="shared" si="58"/>
        <v>22.175145954962471</v>
      </c>
      <c r="T106" s="3">
        <f t="shared" si="59"/>
        <v>1.3727471305452958</v>
      </c>
      <c r="U106" s="3">
        <f t="shared" si="60"/>
        <v>3.6958576591604118</v>
      </c>
      <c r="V106" s="4">
        <f t="shared" si="61"/>
        <v>0.9174311926605504</v>
      </c>
      <c r="W106" s="4">
        <f t="shared" si="62"/>
        <v>9.0909090909090912E-2</v>
      </c>
      <c r="X106" s="4">
        <f t="shared" si="63"/>
        <v>4.7619047619047616E-2</v>
      </c>
      <c r="Y106" s="4">
        <f t="shared" si="64"/>
        <v>0.76923076923076916</v>
      </c>
      <c r="Z106" s="4">
        <f t="shared" si="65"/>
        <v>0.2857142857142857</v>
      </c>
      <c r="AA106" s="4">
        <f t="shared" si="66"/>
        <v>9.9090909090909104E-2</v>
      </c>
      <c r="AB106" s="4">
        <f t="shared" si="67"/>
        <v>5.1904761904761912E-2</v>
      </c>
      <c r="AC106" s="4">
        <f t="shared" si="68"/>
        <v>10.091743119266054</v>
      </c>
      <c r="AD106" s="4">
        <f t="shared" si="69"/>
        <v>0.52380952380952384</v>
      </c>
      <c r="AE106" s="4">
        <f t="shared" si="70"/>
        <v>19.266055045871557</v>
      </c>
      <c r="AF106" s="4">
        <f t="shared" si="71"/>
        <v>1.9090909090909092</v>
      </c>
      <c r="AG106" s="4">
        <f t="shared" si="72"/>
        <v>0.37142857142857144</v>
      </c>
      <c r="AH106" s="4">
        <f t="shared" si="73"/>
        <v>2.6923076923076921</v>
      </c>
      <c r="AI106" s="4">
        <f t="shared" si="74"/>
        <v>-21.024150283966801</v>
      </c>
      <c r="AJ106" s="4">
        <f t="shared" si="75"/>
        <v>-10.464556972079908</v>
      </c>
      <c r="AK106" s="4">
        <f t="shared" si="76"/>
        <v>-10.559593311886891</v>
      </c>
      <c r="AL106" s="4">
        <f t="shared" si="77"/>
        <v>-2.3231105286151159</v>
      </c>
      <c r="AM106" s="4">
        <f t="shared" si="78"/>
        <v>2.3231105286151159</v>
      </c>
      <c r="AN106" s="4">
        <f t="shared" si="79"/>
        <v>-10.5120751419834</v>
      </c>
      <c r="AO106" s="4">
        <f t="shared" si="80"/>
        <v>-5.232278486039954</v>
      </c>
      <c r="AP106" s="4">
        <f t="shared" si="81"/>
        <v>-5.2797966559434455</v>
      </c>
      <c r="AQ106" s="4">
        <f t="shared" si="82"/>
        <v>-1.161555264307558</v>
      </c>
      <c r="AR106" s="4">
        <f t="shared" si="83"/>
        <v>1.161555264307558</v>
      </c>
      <c r="AS106" s="4">
        <f t="shared" si="84"/>
        <v>-1.4759530374934782</v>
      </c>
      <c r="AT106" s="4">
        <f t="shared" si="85"/>
        <v>-1.3819523470774031</v>
      </c>
      <c r="AU106" s="4">
        <f t="shared" si="86"/>
        <v>-1.383612347704243</v>
      </c>
      <c r="AV106" s="4">
        <f t="shared" si="87"/>
        <v>-0.85999974742975049</v>
      </c>
      <c r="AW106" s="4">
        <f t="shared" si="88"/>
        <v>0.85999974742975049</v>
      </c>
      <c r="AX106" s="4">
        <f t="shared" si="89"/>
        <v>-265.67154674882607</v>
      </c>
      <c r="AY106" s="4">
        <f t="shared" si="90"/>
        <v>-248.75142247393254</v>
      </c>
      <c r="AZ106" s="4">
        <f t="shared" si="91"/>
        <v>-249.05022258676374</v>
      </c>
      <c r="BA106" s="4">
        <f t="shared" si="92"/>
        <v>-154.79995453735509</v>
      </c>
      <c r="BB106" s="4">
        <f t="shared" si="93"/>
        <v>154.79995453735509</v>
      </c>
      <c r="BC106" s="4">
        <f t="shared" si="94"/>
        <v>-0.94809523809523821</v>
      </c>
      <c r="BD106" s="4">
        <f t="shared" si="95"/>
        <v>-0.90090909090909088</v>
      </c>
      <c r="BE106" s="4">
        <f t="shared" si="96"/>
        <v>-0.47619047619047622</v>
      </c>
      <c r="BF106" s="4">
        <f t="shared" si="97"/>
        <v>-0.62857142857142856</v>
      </c>
      <c r="BG106" s="4">
        <f t="shared" si="98"/>
        <v>1.6923076923076923</v>
      </c>
      <c r="BH106" s="4">
        <f t="shared" si="99"/>
        <v>10.512110941648636</v>
      </c>
      <c r="BI106" s="4">
        <f t="shared" si="100"/>
        <v>11.64723142301124</v>
      </c>
      <c r="BJ106" s="4">
        <f t="shared" si="101"/>
        <v>0.90254160494141422</v>
      </c>
      <c r="BK106" s="4">
        <f t="shared" si="102"/>
        <v>1.6426872082296133</v>
      </c>
      <c r="BL106" s="4">
        <f t="shared" si="103"/>
        <v>2.5343023948528538</v>
      </c>
      <c r="BM106" s="4">
        <f t="shared" si="104"/>
        <v>0.64818121608766843</v>
      </c>
      <c r="BN106" s="3">
        <f>IF(H106="H",I106-1,-1)</f>
        <v>9.000000000000008E-2</v>
      </c>
    </row>
    <row r="107" spans="1:66" x14ac:dyDescent="0.25">
      <c r="A107" t="s">
        <v>82</v>
      </c>
      <c r="B107" t="s">
        <v>126</v>
      </c>
      <c r="C107" t="s">
        <v>128</v>
      </c>
      <c r="D107" t="s">
        <v>90</v>
      </c>
      <c r="E107" t="s">
        <v>26</v>
      </c>
      <c r="F107" s="3">
        <v>2</v>
      </c>
      <c r="G107" s="3">
        <v>1</v>
      </c>
      <c r="H107" s="3" t="str">
        <f t="shared" si="105"/>
        <v>H</v>
      </c>
      <c r="I107" s="3">
        <v>4.2</v>
      </c>
      <c r="J107" s="3">
        <v>3.6</v>
      </c>
      <c r="K107" s="3">
        <v>1.85</v>
      </c>
      <c r="L107" s="3">
        <v>1.89</v>
      </c>
      <c r="M107" s="3">
        <v>2.0099999999999998</v>
      </c>
      <c r="N107" s="3">
        <f t="shared" si="53"/>
        <v>3</v>
      </c>
      <c r="O107" s="3">
        <f t="shared" si="54"/>
        <v>5.6413556413556165E-2</v>
      </c>
      <c r="P107" s="3">
        <f t="shared" si="55"/>
        <v>2.6612966911474523E-2</v>
      </c>
      <c r="Q107" s="3">
        <f t="shared" si="56"/>
        <v>4.4369369369369362</v>
      </c>
      <c r="R107" s="3">
        <f t="shared" si="57"/>
        <v>3.8030888030888024</v>
      </c>
      <c r="S107" s="3">
        <f t="shared" si="58"/>
        <v>1.9543650793650791</v>
      </c>
      <c r="T107" s="3">
        <f t="shared" si="59"/>
        <v>1.996621621621621</v>
      </c>
      <c r="U107" s="3">
        <f t="shared" si="60"/>
        <v>2.1233912483912478</v>
      </c>
      <c r="V107" s="4">
        <f t="shared" si="61"/>
        <v>0.23809523809523808</v>
      </c>
      <c r="W107" s="4">
        <f t="shared" si="62"/>
        <v>0.27777777777777779</v>
      </c>
      <c r="X107" s="4">
        <f t="shared" si="63"/>
        <v>0.54054054054054046</v>
      </c>
      <c r="Y107" s="4">
        <f t="shared" si="64"/>
        <v>0.52910052910052918</v>
      </c>
      <c r="Z107" s="4">
        <f t="shared" si="65"/>
        <v>0.49751243781094534</v>
      </c>
      <c r="AA107" s="4">
        <f t="shared" si="66"/>
        <v>1.1666666666666667</v>
      </c>
      <c r="AB107" s="4">
        <f t="shared" si="67"/>
        <v>2.2702702702702702</v>
      </c>
      <c r="AC107" s="4">
        <f t="shared" si="68"/>
        <v>0.8571428571428571</v>
      </c>
      <c r="AD107" s="4">
        <f t="shared" si="69"/>
        <v>1.9459459459459458</v>
      </c>
      <c r="AE107" s="4">
        <f t="shared" si="70"/>
        <v>0.44047619047619047</v>
      </c>
      <c r="AF107" s="4">
        <f t="shared" si="71"/>
        <v>0.51388888888888895</v>
      </c>
      <c r="AG107" s="4">
        <f t="shared" si="72"/>
        <v>0.94029850746268662</v>
      </c>
      <c r="AH107" s="4">
        <f t="shared" si="73"/>
        <v>1.0634920634920635</v>
      </c>
      <c r="AI107" s="4">
        <f t="shared" si="74"/>
        <v>2.4825718575718572</v>
      </c>
      <c r="AJ107" s="4">
        <f t="shared" si="75"/>
        <v>0.63384813384813388</v>
      </c>
      <c r="AK107" s="4">
        <f t="shared" si="76"/>
        <v>1.8487237237237233</v>
      </c>
      <c r="AL107" s="4">
        <f t="shared" si="77"/>
        <v>-0.12676962676962678</v>
      </c>
      <c r="AM107" s="4">
        <f t="shared" si="78"/>
        <v>0.12676962676962678</v>
      </c>
      <c r="AN107" s="4">
        <f t="shared" si="79"/>
        <v>1.2412859287859286</v>
      </c>
      <c r="AO107" s="4">
        <f t="shared" si="80"/>
        <v>0.31692406692406694</v>
      </c>
      <c r="AP107" s="4">
        <f t="shared" si="81"/>
        <v>0.92436186186186164</v>
      </c>
      <c r="AQ107" s="4">
        <f t="shared" si="82"/>
        <v>-6.3384813384813388E-2</v>
      </c>
      <c r="AR107" s="4">
        <f t="shared" si="83"/>
        <v>6.3384813384813388E-2</v>
      </c>
      <c r="AS107" s="4">
        <f t="shared" si="84"/>
        <v>0.89264026777121686</v>
      </c>
      <c r="AT107" s="4">
        <f t="shared" si="85"/>
        <v>0.30691024322596927</v>
      </c>
      <c r="AU107" s="4">
        <f t="shared" si="86"/>
        <v>0.74611281697512255</v>
      </c>
      <c r="AV107" s="4">
        <f t="shared" si="87"/>
        <v>-6.3300131750749306E-2</v>
      </c>
      <c r="AW107" s="4">
        <f t="shared" si="88"/>
        <v>6.3300131750749306E-2</v>
      </c>
      <c r="AX107" s="4">
        <f t="shared" si="89"/>
        <v>160.67524819881902</v>
      </c>
      <c r="AY107" s="4">
        <f t="shared" si="90"/>
        <v>55.243843780674467</v>
      </c>
      <c r="AZ107" s="4">
        <f t="shared" si="91"/>
        <v>134.30030705552207</v>
      </c>
      <c r="BA107" s="4">
        <f t="shared" si="92"/>
        <v>-11.394023715134875</v>
      </c>
      <c r="BB107" s="4">
        <f t="shared" si="93"/>
        <v>11.394023715134875</v>
      </c>
      <c r="BC107" s="4">
        <f t="shared" si="94"/>
        <v>1.2702702702702702</v>
      </c>
      <c r="BD107" s="4">
        <f t="shared" si="95"/>
        <v>0.16666666666666671</v>
      </c>
      <c r="BE107" s="4">
        <f t="shared" si="96"/>
        <v>0.94594594594594583</v>
      </c>
      <c r="BF107" s="4">
        <f t="shared" si="97"/>
        <v>-5.9701492537313453E-2</v>
      </c>
      <c r="BG107" s="4">
        <f t="shared" si="98"/>
        <v>6.3492063492063516E-2</v>
      </c>
      <c r="BH107" s="4">
        <f t="shared" si="99"/>
        <v>1.2898776357630095</v>
      </c>
      <c r="BI107" s="4">
        <f t="shared" si="100"/>
        <v>3.3981302731302727</v>
      </c>
      <c r="BJ107" s="4">
        <f t="shared" si="101"/>
        <v>0.37958451621538525</v>
      </c>
      <c r="BK107" s="4">
        <f t="shared" si="102"/>
        <v>8.9639662737290779E-2</v>
      </c>
      <c r="BL107" s="4">
        <f t="shared" si="103"/>
        <v>2.0600064350064344</v>
      </c>
      <c r="BM107" s="4">
        <f t="shared" si="104"/>
        <v>4.3514263457633706E-2</v>
      </c>
      <c r="BN107" s="3">
        <f>IF(H107="H",I107-1,-1)</f>
        <v>3.2</v>
      </c>
    </row>
    <row r="108" spans="1:66" x14ac:dyDescent="0.25">
      <c r="A108" t="s">
        <v>82</v>
      </c>
      <c r="B108" t="s">
        <v>126</v>
      </c>
      <c r="C108" t="s">
        <v>129</v>
      </c>
      <c r="D108" t="s">
        <v>20</v>
      </c>
      <c r="E108" t="s">
        <v>12</v>
      </c>
      <c r="F108" s="3">
        <v>1</v>
      </c>
      <c r="G108" s="3">
        <v>0</v>
      </c>
      <c r="H108" s="3" t="str">
        <f t="shared" si="105"/>
        <v>H</v>
      </c>
      <c r="I108" s="3">
        <v>2.8</v>
      </c>
      <c r="J108" s="3">
        <v>3</v>
      </c>
      <c r="K108" s="3">
        <v>2.7</v>
      </c>
      <c r="L108" s="3">
        <v>2.1</v>
      </c>
      <c r="M108" s="3">
        <v>1.7</v>
      </c>
      <c r="N108" s="3">
        <f t="shared" si="53"/>
        <v>1</v>
      </c>
      <c r="O108" s="3">
        <f t="shared" si="54"/>
        <v>6.0846560846560926E-2</v>
      </c>
      <c r="P108" s="3">
        <f t="shared" si="55"/>
        <v>6.4425770308123242E-2</v>
      </c>
      <c r="Q108" s="3">
        <f t="shared" si="56"/>
        <v>2.9703703703703703</v>
      </c>
      <c r="R108" s="3">
        <f t="shared" si="57"/>
        <v>3.1825396825396828</v>
      </c>
      <c r="S108" s="3">
        <f t="shared" si="58"/>
        <v>2.8642857142857148</v>
      </c>
      <c r="T108" s="3">
        <f t="shared" si="59"/>
        <v>2.2277777777777779</v>
      </c>
      <c r="U108" s="3">
        <f t="shared" si="60"/>
        <v>1.8034391534391536</v>
      </c>
      <c r="V108" s="4">
        <f t="shared" si="61"/>
        <v>0.35714285714285715</v>
      </c>
      <c r="W108" s="4">
        <f t="shared" si="62"/>
        <v>0.33333333333333331</v>
      </c>
      <c r="X108" s="4">
        <f t="shared" si="63"/>
        <v>0.37037037037037035</v>
      </c>
      <c r="Y108" s="4">
        <f t="shared" si="64"/>
        <v>0.47619047619047616</v>
      </c>
      <c r="Z108" s="4">
        <f t="shared" si="65"/>
        <v>0.58823529411764708</v>
      </c>
      <c r="AA108" s="4">
        <f t="shared" si="66"/>
        <v>0.93333333333333324</v>
      </c>
      <c r="AB108" s="4">
        <f t="shared" si="67"/>
        <v>1.037037037037037</v>
      </c>
      <c r="AC108" s="4">
        <f t="shared" si="68"/>
        <v>1.0714285714285714</v>
      </c>
      <c r="AD108" s="4">
        <f t="shared" si="69"/>
        <v>1.1111111111111109</v>
      </c>
      <c r="AE108" s="4">
        <f t="shared" si="70"/>
        <v>0.96428571428571441</v>
      </c>
      <c r="AF108" s="4">
        <f t="shared" si="71"/>
        <v>0.9</v>
      </c>
      <c r="AG108" s="4">
        <f t="shared" si="72"/>
        <v>1.2352941176470589</v>
      </c>
      <c r="AH108" s="4">
        <f t="shared" si="73"/>
        <v>0.80952380952380942</v>
      </c>
      <c r="AI108" s="4">
        <f t="shared" si="74"/>
        <v>0.10608465608465556</v>
      </c>
      <c r="AJ108" s="4">
        <f t="shared" si="75"/>
        <v>-0.21216931216931245</v>
      </c>
      <c r="AK108" s="4">
        <f t="shared" si="76"/>
        <v>0.31825396825396801</v>
      </c>
      <c r="AL108" s="4">
        <f t="shared" si="77"/>
        <v>0.42433862433862424</v>
      </c>
      <c r="AM108" s="4">
        <f t="shared" si="78"/>
        <v>-0.42433862433862424</v>
      </c>
      <c r="AN108" s="4">
        <f t="shared" si="79"/>
        <v>5.304232804232778E-2</v>
      </c>
      <c r="AO108" s="4">
        <f t="shared" si="80"/>
        <v>-0.10608465608465623</v>
      </c>
      <c r="AP108" s="4">
        <f t="shared" si="81"/>
        <v>0.15912698412698401</v>
      </c>
      <c r="AQ108" s="4">
        <f t="shared" si="82"/>
        <v>0.21216931216931212</v>
      </c>
      <c r="AR108" s="4">
        <f t="shared" si="83"/>
        <v>-0.21216931216931212</v>
      </c>
      <c r="AS108" s="4">
        <f t="shared" si="84"/>
        <v>5.2992667186440037E-2</v>
      </c>
      <c r="AT108" s="4">
        <f t="shared" si="85"/>
        <v>-0.10568936453810628</v>
      </c>
      <c r="AU108" s="4">
        <f t="shared" si="86"/>
        <v>0.15780392191780551</v>
      </c>
      <c r="AV108" s="4">
        <f t="shared" si="87"/>
        <v>0.20906897131322075</v>
      </c>
      <c r="AW108" s="4">
        <f t="shared" si="88"/>
        <v>-0.20906897131322075</v>
      </c>
      <c r="AX108" s="4">
        <f t="shared" si="89"/>
        <v>9.5386800935592078</v>
      </c>
      <c r="AY108" s="4">
        <f t="shared" si="90"/>
        <v>-19.024085616859132</v>
      </c>
      <c r="AZ108" s="4">
        <f t="shared" si="91"/>
        <v>28.404705945204991</v>
      </c>
      <c r="BA108" s="4">
        <f t="shared" si="92"/>
        <v>37.632414836379738</v>
      </c>
      <c r="BB108" s="4">
        <f t="shared" si="93"/>
        <v>-37.632414836379738</v>
      </c>
      <c r="BC108" s="4">
        <f t="shared" si="94"/>
        <v>3.7037037037036848E-2</v>
      </c>
      <c r="BD108" s="4">
        <f t="shared" si="95"/>
        <v>-6.6666666666666749E-2</v>
      </c>
      <c r="BE108" s="4">
        <f t="shared" si="96"/>
        <v>0.11111111111111101</v>
      </c>
      <c r="BF108" s="4">
        <f t="shared" si="97"/>
        <v>0.23529411764705874</v>
      </c>
      <c r="BG108" s="4">
        <f t="shared" si="98"/>
        <v>-0.19047619047619041</v>
      </c>
      <c r="BH108" s="4">
        <f t="shared" si="99"/>
        <v>0.16204698886043131</v>
      </c>
      <c r="BI108" s="4">
        <f t="shared" si="100"/>
        <v>3.0057319223985899</v>
      </c>
      <c r="BJ108" s="4">
        <f t="shared" si="101"/>
        <v>5.3912655234774551E-2</v>
      </c>
      <c r="BK108" s="4">
        <f t="shared" si="102"/>
        <v>0.30005271878921141</v>
      </c>
      <c r="BL108" s="4">
        <f t="shared" si="103"/>
        <v>2.0156084656084658</v>
      </c>
      <c r="BM108" s="4">
        <f t="shared" si="104"/>
        <v>0.14886458551295695</v>
      </c>
      <c r="BN108" s="3">
        <f>IF(H108="H",I108-1,-1)</f>
        <v>1.7999999999999998</v>
      </c>
    </row>
    <row r="109" spans="1:66" x14ac:dyDescent="0.25">
      <c r="A109" t="s">
        <v>82</v>
      </c>
      <c r="B109" t="s">
        <v>130</v>
      </c>
      <c r="C109" t="s">
        <v>89</v>
      </c>
      <c r="D109" t="s">
        <v>88</v>
      </c>
      <c r="E109" t="s">
        <v>21</v>
      </c>
      <c r="F109" s="3">
        <v>2</v>
      </c>
      <c r="G109" s="3">
        <v>0</v>
      </c>
      <c r="H109" s="3" t="str">
        <f t="shared" si="105"/>
        <v>H</v>
      </c>
      <c r="I109" s="3">
        <v>3.75</v>
      </c>
      <c r="J109" s="3">
        <v>3.75</v>
      </c>
      <c r="K109" s="3">
        <v>1.91</v>
      </c>
      <c r="L109" s="3">
        <v>1.7</v>
      </c>
      <c r="M109" s="3">
        <v>2.1</v>
      </c>
      <c r="N109" s="3">
        <f t="shared" si="53"/>
        <v>2</v>
      </c>
      <c r="O109" s="3">
        <f t="shared" si="54"/>
        <v>5.6893542757417093E-2</v>
      </c>
      <c r="P109" s="3">
        <f t="shared" si="55"/>
        <v>6.4425770308123242E-2</v>
      </c>
      <c r="Q109" s="3">
        <f t="shared" si="56"/>
        <v>3.9633507853403143</v>
      </c>
      <c r="R109" s="3">
        <f t="shared" si="57"/>
        <v>3.9633507853403143</v>
      </c>
      <c r="S109" s="3">
        <f t="shared" si="58"/>
        <v>2.0186666666666664</v>
      </c>
      <c r="T109" s="3">
        <f t="shared" si="59"/>
        <v>1.7967190226876091</v>
      </c>
      <c r="U109" s="3">
        <f t="shared" si="60"/>
        <v>2.2194764397905762</v>
      </c>
      <c r="V109" s="4">
        <f t="shared" si="61"/>
        <v>0.26666666666666666</v>
      </c>
      <c r="W109" s="4">
        <f t="shared" si="62"/>
        <v>0.26666666666666666</v>
      </c>
      <c r="X109" s="4">
        <f t="shared" si="63"/>
        <v>0.52356020942408377</v>
      </c>
      <c r="Y109" s="4">
        <f t="shared" si="64"/>
        <v>0.58823529411764708</v>
      </c>
      <c r="Z109" s="4">
        <f t="shared" si="65"/>
        <v>0.47619047619047616</v>
      </c>
      <c r="AA109" s="4">
        <f t="shared" si="66"/>
        <v>1</v>
      </c>
      <c r="AB109" s="4">
        <f t="shared" si="67"/>
        <v>1.9633507853403143</v>
      </c>
      <c r="AC109" s="4">
        <f t="shared" si="68"/>
        <v>1</v>
      </c>
      <c r="AD109" s="4">
        <f t="shared" si="69"/>
        <v>1.9633507853403143</v>
      </c>
      <c r="AE109" s="4">
        <f t="shared" si="70"/>
        <v>0.5093333333333333</v>
      </c>
      <c r="AF109" s="4">
        <f t="shared" si="71"/>
        <v>0.5093333333333333</v>
      </c>
      <c r="AG109" s="4">
        <f t="shared" si="72"/>
        <v>0.80952380952380942</v>
      </c>
      <c r="AH109" s="4">
        <f t="shared" si="73"/>
        <v>1.2352941176470589</v>
      </c>
      <c r="AI109" s="4">
        <f t="shared" si="74"/>
        <v>1.9446841186736479</v>
      </c>
      <c r="AJ109" s="4">
        <f t="shared" si="75"/>
        <v>0</v>
      </c>
      <c r="AK109" s="4">
        <f t="shared" si="76"/>
        <v>1.9446841186736479</v>
      </c>
      <c r="AL109" s="4">
        <f t="shared" si="77"/>
        <v>-0.4227574171029671</v>
      </c>
      <c r="AM109" s="4">
        <f t="shared" si="78"/>
        <v>0.4227574171029671</v>
      </c>
      <c r="AN109" s="4">
        <f t="shared" si="79"/>
        <v>0.97234205933682394</v>
      </c>
      <c r="AO109" s="4">
        <f t="shared" si="80"/>
        <v>0</v>
      </c>
      <c r="AP109" s="4">
        <f t="shared" si="81"/>
        <v>0.97234205933682394</v>
      </c>
      <c r="AQ109" s="4">
        <f t="shared" si="82"/>
        <v>-0.21137870855148355</v>
      </c>
      <c r="AR109" s="4">
        <f t="shared" si="83"/>
        <v>0.21137870855148355</v>
      </c>
      <c r="AS109" s="4">
        <f t="shared" si="84"/>
        <v>0.77137618995407664</v>
      </c>
      <c r="AT109" s="4">
        <f t="shared" si="85"/>
        <v>0</v>
      </c>
      <c r="AU109" s="4">
        <f t="shared" si="86"/>
        <v>0.77137618995407664</v>
      </c>
      <c r="AV109" s="4">
        <f t="shared" si="87"/>
        <v>-0.2083123029652498</v>
      </c>
      <c r="AW109" s="4">
        <f t="shared" si="88"/>
        <v>0.2083123029652498</v>
      </c>
      <c r="AX109" s="4">
        <f t="shared" si="89"/>
        <v>138.84771419173379</v>
      </c>
      <c r="AY109" s="4">
        <f t="shared" si="90"/>
        <v>0</v>
      </c>
      <c r="AZ109" s="4">
        <f t="shared" si="91"/>
        <v>138.84771419173379</v>
      </c>
      <c r="BA109" s="4">
        <f t="shared" si="92"/>
        <v>-37.496214533744968</v>
      </c>
      <c r="BB109" s="4">
        <f t="shared" si="93"/>
        <v>37.496214533744968</v>
      </c>
      <c r="BC109" s="4">
        <f t="shared" si="94"/>
        <v>0.96335078534031449</v>
      </c>
      <c r="BD109" s="4">
        <f t="shared" si="95"/>
        <v>0</v>
      </c>
      <c r="BE109" s="4">
        <f t="shared" si="96"/>
        <v>0.96335078534031449</v>
      </c>
      <c r="BF109" s="4">
        <f t="shared" si="97"/>
        <v>-0.19047619047619058</v>
      </c>
      <c r="BG109" s="4">
        <f t="shared" si="98"/>
        <v>0.23529411764705896</v>
      </c>
      <c r="BH109" s="4">
        <f t="shared" si="99"/>
        <v>1.1227638994050191</v>
      </c>
      <c r="BI109" s="4">
        <f t="shared" si="100"/>
        <v>3.3151227457824319</v>
      </c>
      <c r="BJ109" s="4">
        <f t="shared" si="101"/>
        <v>0.33867943527382888</v>
      </c>
      <c r="BK109" s="4">
        <f t="shared" si="102"/>
        <v>0.29893463643041535</v>
      </c>
      <c r="BL109" s="4">
        <f t="shared" si="103"/>
        <v>2.0080977312390926</v>
      </c>
      <c r="BM109" s="4">
        <f t="shared" si="104"/>
        <v>0.14886458551295625</v>
      </c>
      <c r="BN109" s="3">
        <f>IF(H109="H",I109-1,-1)</f>
        <v>2.75</v>
      </c>
    </row>
    <row r="110" spans="1:66" x14ac:dyDescent="0.25">
      <c r="A110" t="s">
        <v>82</v>
      </c>
      <c r="B110" t="s">
        <v>130</v>
      </c>
      <c r="C110" t="s">
        <v>91</v>
      </c>
      <c r="D110" t="s">
        <v>16</v>
      </c>
      <c r="E110" t="s">
        <v>25</v>
      </c>
      <c r="F110" s="3">
        <v>1</v>
      </c>
      <c r="G110" s="3">
        <v>1</v>
      </c>
      <c r="H110" s="3" t="str">
        <f t="shared" si="105"/>
        <v>D</v>
      </c>
      <c r="I110" s="3">
        <v>11</v>
      </c>
      <c r="J110" s="3">
        <v>7.5</v>
      </c>
      <c r="K110" s="3">
        <v>1.2</v>
      </c>
      <c r="L110" s="3">
        <v>1.36</v>
      </c>
      <c r="M110" s="3">
        <v>3.1</v>
      </c>
      <c r="N110" s="3">
        <f t="shared" si="53"/>
        <v>2</v>
      </c>
      <c r="O110" s="3">
        <f t="shared" si="54"/>
        <v>5.7575757575757613E-2</v>
      </c>
      <c r="P110" s="3">
        <f t="shared" si="55"/>
        <v>5.7874762808349023E-2</v>
      </c>
      <c r="Q110" s="3">
        <f t="shared" si="56"/>
        <v>11.633333333333333</v>
      </c>
      <c r="R110" s="3">
        <f t="shared" si="57"/>
        <v>7.9318181818181817</v>
      </c>
      <c r="S110" s="3">
        <f t="shared" si="58"/>
        <v>1.269090909090909</v>
      </c>
      <c r="T110" s="3">
        <f t="shared" si="59"/>
        <v>1.4383030303030304</v>
      </c>
      <c r="U110" s="3">
        <f t="shared" si="60"/>
        <v>3.2784848484848488</v>
      </c>
      <c r="V110" s="4">
        <f t="shared" si="61"/>
        <v>9.0909090909090912E-2</v>
      </c>
      <c r="W110" s="4">
        <f t="shared" si="62"/>
        <v>0.13333333333333333</v>
      </c>
      <c r="X110" s="4">
        <f t="shared" si="63"/>
        <v>0.83333333333333337</v>
      </c>
      <c r="Y110" s="4">
        <f t="shared" si="64"/>
        <v>0.73529411764705876</v>
      </c>
      <c r="Z110" s="4">
        <f t="shared" si="65"/>
        <v>0.32258064516129031</v>
      </c>
      <c r="AA110" s="4">
        <f t="shared" si="66"/>
        <v>1.4666666666666666</v>
      </c>
      <c r="AB110" s="4">
        <f t="shared" si="67"/>
        <v>9.1666666666666679</v>
      </c>
      <c r="AC110" s="4">
        <f t="shared" si="68"/>
        <v>0.68181818181818177</v>
      </c>
      <c r="AD110" s="4">
        <f t="shared" si="69"/>
        <v>6.25</v>
      </c>
      <c r="AE110" s="4">
        <f t="shared" si="70"/>
        <v>0.10909090909090909</v>
      </c>
      <c r="AF110" s="4">
        <f t="shared" si="71"/>
        <v>0.16</v>
      </c>
      <c r="AG110" s="4">
        <f t="shared" si="72"/>
        <v>0.43870967741935485</v>
      </c>
      <c r="AH110" s="4">
        <f t="shared" si="73"/>
        <v>2.2794117647058822</v>
      </c>
      <c r="AI110" s="4">
        <f t="shared" si="74"/>
        <v>10.364242424242423</v>
      </c>
      <c r="AJ110" s="4">
        <f t="shared" si="75"/>
        <v>3.7015151515151512</v>
      </c>
      <c r="AK110" s="4">
        <f t="shared" si="76"/>
        <v>6.6627272727272722</v>
      </c>
      <c r="AL110" s="4">
        <f t="shared" si="77"/>
        <v>-1.8401818181818184</v>
      </c>
      <c r="AM110" s="4">
        <f t="shared" si="78"/>
        <v>1.8401818181818184</v>
      </c>
      <c r="AN110" s="4">
        <f t="shared" si="79"/>
        <v>5.1821212121212117</v>
      </c>
      <c r="AO110" s="4">
        <f t="shared" si="80"/>
        <v>1.8507575757575756</v>
      </c>
      <c r="AP110" s="4">
        <f t="shared" si="81"/>
        <v>3.3313636363636361</v>
      </c>
      <c r="AQ110" s="4">
        <f t="shared" si="82"/>
        <v>-0.92009090909090918</v>
      </c>
      <c r="AR110" s="4">
        <f t="shared" si="83"/>
        <v>0.92009090909090918</v>
      </c>
      <c r="AS110" s="4">
        <f t="shared" si="84"/>
        <v>1.3801683005839231</v>
      </c>
      <c r="AT110" s="4">
        <f t="shared" si="85"/>
        <v>1.0754158993794374</v>
      </c>
      <c r="AU110" s="4">
        <f t="shared" si="86"/>
        <v>1.2791768085733162</v>
      </c>
      <c r="AV110" s="4">
        <f t="shared" si="87"/>
        <v>-0.74380481792814612</v>
      </c>
      <c r="AW110" s="4">
        <f t="shared" si="88"/>
        <v>0.74380481792814612</v>
      </c>
      <c r="AX110" s="4">
        <f t="shared" si="89"/>
        <v>248.43029410510616</v>
      </c>
      <c r="AY110" s="4">
        <f t="shared" si="90"/>
        <v>193.57486188829873</v>
      </c>
      <c r="AZ110" s="4">
        <f t="shared" si="91"/>
        <v>230.25182554319693</v>
      </c>
      <c r="BA110" s="4">
        <f t="shared" si="92"/>
        <v>-133.88486722706631</v>
      </c>
      <c r="BB110" s="4">
        <f t="shared" si="93"/>
        <v>133.88486722706631</v>
      </c>
      <c r="BC110" s="4">
        <f t="shared" si="94"/>
        <v>8.1666666666666661</v>
      </c>
      <c r="BD110" s="4">
        <f t="shared" si="95"/>
        <v>0.46666666666666662</v>
      </c>
      <c r="BE110" s="4">
        <f t="shared" si="96"/>
        <v>5.25</v>
      </c>
      <c r="BF110" s="4">
        <f t="shared" si="97"/>
        <v>-0.56129032258064515</v>
      </c>
      <c r="BG110" s="4">
        <f t="shared" si="98"/>
        <v>1.2794117647058825</v>
      </c>
      <c r="BH110" s="4">
        <f t="shared" si="99"/>
        <v>5.2521530530520941</v>
      </c>
      <c r="BI110" s="4">
        <f t="shared" si="100"/>
        <v>6.9447474747474738</v>
      </c>
      <c r="BJ110" s="4">
        <f t="shared" si="101"/>
        <v>0.75627703845964156</v>
      </c>
      <c r="BK110" s="4">
        <f t="shared" si="102"/>
        <v>1.3012050422525545</v>
      </c>
      <c r="BL110" s="4">
        <f t="shared" si="103"/>
        <v>2.3583939393939395</v>
      </c>
      <c r="BM110" s="4">
        <f t="shared" si="104"/>
        <v>0.55173354227111793</v>
      </c>
      <c r="BN110" s="3">
        <f>IF(H110="H",I110-1,-1)</f>
        <v>-1</v>
      </c>
    </row>
    <row r="111" spans="1:66" x14ac:dyDescent="0.25">
      <c r="A111" t="s">
        <v>82</v>
      </c>
      <c r="B111" t="s">
        <v>131</v>
      </c>
      <c r="C111" t="s">
        <v>132</v>
      </c>
      <c r="D111" t="s">
        <v>23</v>
      </c>
      <c r="E111" t="s">
        <v>24</v>
      </c>
      <c r="F111" s="3">
        <v>1</v>
      </c>
      <c r="G111" s="3">
        <v>4</v>
      </c>
      <c r="H111" s="3" t="str">
        <f t="shared" si="105"/>
        <v>A</v>
      </c>
      <c r="I111" s="3">
        <v>2.2999999999999998</v>
      </c>
      <c r="J111" s="3">
        <v>3.6</v>
      </c>
      <c r="K111" s="3">
        <v>2.9</v>
      </c>
      <c r="L111" s="3">
        <v>1.67</v>
      </c>
      <c r="M111" s="3">
        <v>2.15</v>
      </c>
      <c r="N111" s="3">
        <f t="shared" si="53"/>
        <v>5</v>
      </c>
      <c r="O111" s="3">
        <f t="shared" si="54"/>
        <v>5.7387972680326582E-2</v>
      </c>
      <c r="P111" s="3">
        <f t="shared" si="55"/>
        <v>6.3918674279348275E-2</v>
      </c>
      <c r="Q111" s="3">
        <f t="shared" si="56"/>
        <v>2.4319923371647509</v>
      </c>
      <c r="R111" s="3">
        <f t="shared" si="57"/>
        <v>3.806596701649176</v>
      </c>
      <c r="S111" s="3">
        <f t="shared" si="58"/>
        <v>3.0664251207729469</v>
      </c>
      <c r="T111" s="3">
        <f t="shared" si="59"/>
        <v>1.7658379143761453</v>
      </c>
      <c r="U111" s="3">
        <f t="shared" si="60"/>
        <v>2.2733841412627021</v>
      </c>
      <c r="V111" s="4">
        <f t="shared" si="61"/>
        <v>0.43478260869565222</v>
      </c>
      <c r="W111" s="4">
        <f t="shared" si="62"/>
        <v>0.27777777777777779</v>
      </c>
      <c r="X111" s="4">
        <f t="shared" si="63"/>
        <v>0.34482758620689657</v>
      </c>
      <c r="Y111" s="4">
        <f t="shared" si="64"/>
        <v>0.5988023952095809</v>
      </c>
      <c r="Z111" s="4">
        <f t="shared" si="65"/>
        <v>0.46511627906976744</v>
      </c>
      <c r="AA111" s="4">
        <f t="shared" si="66"/>
        <v>0.63888888888888884</v>
      </c>
      <c r="AB111" s="4">
        <f t="shared" si="67"/>
        <v>0.79310344827586199</v>
      </c>
      <c r="AC111" s="4">
        <f t="shared" si="68"/>
        <v>1.5652173913043479</v>
      </c>
      <c r="AD111" s="4">
        <f t="shared" si="69"/>
        <v>1.2413793103448276</v>
      </c>
      <c r="AE111" s="4">
        <f t="shared" si="70"/>
        <v>1.2608695652173914</v>
      </c>
      <c r="AF111" s="4">
        <f t="shared" si="71"/>
        <v>0.80555555555555547</v>
      </c>
      <c r="AG111" s="4">
        <f t="shared" si="72"/>
        <v>0.77674418604651163</v>
      </c>
      <c r="AH111" s="4">
        <f t="shared" si="73"/>
        <v>1.2874251497005988</v>
      </c>
      <c r="AI111" s="4">
        <f t="shared" si="74"/>
        <v>-0.63443278360819599</v>
      </c>
      <c r="AJ111" s="4">
        <f t="shared" si="75"/>
        <v>-1.374604364484425</v>
      </c>
      <c r="AK111" s="4">
        <f t="shared" si="76"/>
        <v>0.74017158087622903</v>
      </c>
      <c r="AL111" s="4">
        <f t="shared" si="77"/>
        <v>-0.50754622688655671</v>
      </c>
      <c r="AM111" s="4">
        <f t="shared" si="78"/>
        <v>0.50754622688655671</v>
      </c>
      <c r="AN111" s="4">
        <f t="shared" si="79"/>
        <v>-0.317216391804098</v>
      </c>
      <c r="AO111" s="4">
        <f t="shared" si="80"/>
        <v>-0.68730218224221251</v>
      </c>
      <c r="AP111" s="4">
        <f t="shared" si="81"/>
        <v>0.37008579043811451</v>
      </c>
      <c r="AQ111" s="4">
        <f t="shared" si="82"/>
        <v>-0.25377311344327835</v>
      </c>
      <c r="AR111" s="4">
        <f t="shared" si="83"/>
        <v>0.25377311344327835</v>
      </c>
      <c r="AS111" s="4">
        <f t="shared" si="84"/>
        <v>-0.30717586428227456</v>
      </c>
      <c r="AT111" s="4">
        <f t="shared" si="85"/>
        <v>-0.60215300655181869</v>
      </c>
      <c r="AU111" s="4">
        <f t="shared" si="86"/>
        <v>0.35445537698493257</v>
      </c>
      <c r="AV111" s="4">
        <f t="shared" si="87"/>
        <v>-0.248526663934869</v>
      </c>
      <c r="AW111" s="4">
        <f t="shared" si="88"/>
        <v>0.248526663934869</v>
      </c>
      <c r="AX111" s="4">
        <f t="shared" si="89"/>
        <v>-55.291655570809418</v>
      </c>
      <c r="AY111" s="4">
        <f t="shared" si="90"/>
        <v>-108.38754117932736</v>
      </c>
      <c r="AZ111" s="4">
        <f t="shared" si="91"/>
        <v>63.801967857287856</v>
      </c>
      <c r="BA111" s="4">
        <f t="shared" si="92"/>
        <v>-44.734799508276417</v>
      </c>
      <c r="BB111" s="4">
        <f t="shared" si="93"/>
        <v>44.734799508276417</v>
      </c>
      <c r="BC111" s="4">
        <f t="shared" si="94"/>
        <v>-0.20689655172413796</v>
      </c>
      <c r="BD111" s="4">
        <f t="shared" si="95"/>
        <v>-0.36111111111111122</v>
      </c>
      <c r="BE111" s="4">
        <f t="shared" si="96"/>
        <v>0.24137931034482774</v>
      </c>
      <c r="BF111" s="4">
        <f t="shared" si="97"/>
        <v>-0.22325581395348837</v>
      </c>
      <c r="BG111" s="4">
        <f t="shared" si="98"/>
        <v>0.28742514970059879</v>
      </c>
      <c r="BH111" s="4">
        <f t="shared" si="99"/>
        <v>0.68797966114719722</v>
      </c>
      <c r="BI111" s="4">
        <f t="shared" si="100"/>
        <v>3.1016713865289582</v>
      </c>
      <c r="BJ111" s="4">
        <f t="shared" si="101"/>
        <v>0.22180933290844415</v>
      </c>
      <c r="BK111" s="4">
        <f t="shared" si="102"/>
        <v>0.35888937879713267</v>
      </c>
      <c r="BL111" s="4">
        <f t="shared" si="103"/>
        <v>2.0196110278194235</v>
      </c>
      <c r="BM111" s="4">
        <f t="shared" si="104"/>
        <v>0.17770222773274613</v>
      </c>
      <c r="BN111" s="3">
        <f>IF(H111="H",I111-1,-1)</f>
        <v>-1</v>
      </c>
    </row>
    <row r="112" spans="1:66" x14ac:dyDescent="0.25">
      <c r="A112" t="s">
        <v>82</v>
      </c>
      <c r="B112" t="s">
        <v>133</v>
      </c>
      <c r="C112" t="s">
        <v>127</v>
      </c>
      <c r="D112" t="s">
        <v>26</v>
      </c>
      <c r="E112" t="s">
        <v>23</v>
      </c>
      <c r="F112" s="3">
        <v>2</v>
      </c>
      <c r="G112" s="3">
        <v>1</v>
      </c>
      <c r="H112" s="3" t="str">
        <f t="shared" si="105"/>
        <v>H</v>
      </c>
      <c r="I112" s="3">
        <v>3.1</v>
      </c>
      <c r="J112" s="3">
        <v>3.5</v>
      </c>
      <c r="K112" s="3">
        <v>2.2999999999999998</v>
      </c>
      <c r="L112" s="3">
        <v>1.89</v>
      </c>
      <c r="M112" s="3">
        <v>2.0099999999999998</v>
      </c>
      <c r="N112" s="3">
        <f t="shared" si="53"/>
        <v>3</v>
      </c>
      <c r="O112" s="3">
        <f t="shared" si="54"/>
        <v>4.3077539571228396E-2</v>
      </c>
      <c r="P112" s="3">
        <f t="shared" si="55"/>
        <v>2.6612966911474523E-2</v>
      </c>
      <c r="Q112" s="3">
        <f t="shared" si="56"/>
        <v>3.2335403726708081</v>
      </c>
      <c r="R112" s="3">
        <f t="shared" si="57"/>
        <v>3.6507713884992992</v>
      </c>
      <c r="S112" s="3">
        <f t="shared" si="58"/>
        <v>2.399078341013825</v>
      </c>
      <c r="T112" s="3">
        <f t="shared" si="59"/>
        <v>1.9714165497896217</v>
      </c>
      <c r="U112" s="3">
        <f t="shared" si="60"/>
        <v>2.0965858545381688</v>
      </c>
      <c r="V112" s="4">
        <f t="shared" si="61"/>
        <v>0.32258064516129031</v>
      </c>
      <c r="W112" s="4">
        <f t="shared" si="62"/>
        <v>0.2857142857142857</v>
      </c>
      <c r="X112" s="4">
        <f t="shared" si="63"/>
        <v>0.43478260869565222</v>
      </c>
      <c r="Y112" s="4">
        <f t="shared" si="64"/>
        <v>0.52910052910052918</v>
      </c>
      <c r="Z112" s="4">
        <f t="shared" si="65"/>
        <v>0.49751243781094534</v>
      </c>
      <c r="AA112" s="4">
        <f t="shared" si="66"/>
        <v>0.88571428571428579</v>
      </c>
      <c r="AB112" s="4">
        <f t="shared" si="67"/>
        <v>1.347826086956522</v>
      </c>
      <c r="AC112" s="4">
        <f t="shared" si="68"/>
        <v>1.129032258064516</v>
      </c>
      <c r="AD112" s="4">
        <f t="shared" si="69"/>
        <v>1.5217391304347827</v>
      </c>
      <c r="AE112" s="4">
        <f t="shared" si="70"/>
        <v>0.74193548387096764</v>
      </c>
      <c r="AF112" s="4">
        <f t="shared" si="71"/>
        <v>0.65714285714285714</v>
      </c>
      <c r="AG112" s="4">
        <f t="shared" si="72"/>
        <v>0.94029850746268662</v>
      </c>
      <c r="AH112" s="4">
        <f t="shared" si="73"/>
        <v>1.0634920634920635</v>
      </c>
      <c r="AI112" s="4">
        <f t="shared" si="74"/>
        <v>0.83446203165698307</v>
      </c>
      <c r="AJ112" s="4">
        <f t="shared" si="75"/>
        <v>-0.41723101582849109</v>
      </c>
      <c r="AK112" s="4">
        <f t="shared" si="76"/>
        <v>1.2516930474854742</v>
      </c>
      <c r="AL112" s="4">
        <f t="shared" si="77"/>
        <v>-0.12516930474854715</v>
      </c>
      <c r="AM112" s="4">
        <f t="shared" si="78"/>
        <v>0.12516930474854715</v>
      </c>
      <c r="AN112" s="4">
        <f t="shared" si="79"/>
        <v>0.41723101582849154</v>
      </c>
      <c r="AO112" s="4">
        <f t="shared" si="80"/>
        <v>-0.20861550791424555</v>
      </c>
      <c r="AP112" s="4">
        <f t="shared" si="81"/>
        <v>0.62584652374273708</v>
      </c>
      <c r="AQ112" s="4">
        <f t="shared" si="82"/>
        <v>-6.2584652374273575E-2</v>
      </c>
      <c r="AR112" s="4">
        <f t="shared" si="83"/>
        <v>6.2584652374273575E-2</v>
      </c>
      <c r="AS112" s="4">
        <f t="shared" si="84"/>
        <v>0.39527188889348946</v>
      </c>
      <c r="AT112" s="4">
        <f t="shared" si="85"/>
        <v>-0.20566581081690621</v>
      </c>
      <c r="AU112" s="4">
        <f t="shared" si="86"/>
        <v>0.55920781993125923</v>
      </c>
      <c r="AV112" s="4">
        <f t="shared" si="87"/>
        <v>-6.2503132538965195E-2</v>
      </c>
      <c r="AW112" s="4">
        <f t="shared" si="88"/>
        <v>6.2503132538965195E-2</v>
      </c>
      <c r="AX112" s="4">
        <f t="shared" si="89"/>
        <v>71.148940000828105</v>
      </c>
      <c r="AY112" s="4">
        <f t="shared" si="90"/>
        <v>-37.019845947043116</v>
      </c>
      <c r="AZ112" s="4">
        <f t="shared" si="91"/>
        <v>100.65740758762666</v>
      </c>
      <c r="BA112" s="4">
        <f t="shared" si="92"/>
        <v>-11.250563857013736</v>
      </c>
      <c r="BB112" s="4">
        <f t="shared" si="93"/>
        <v>11.250563857013736</v>
      </c>
      <c r="BC112" s="4">
        <f t="shared" si="94"/>
        <v>0.34782608695652195</v>
      </c>
      <c r="BD112" s="4">
        <f t="shared" si="95"/>
        <v>-0.11428571428571421</v>
      </c>
      <c r="BE112" s="4">
        <f t="shared" si="96"/>
        <v>0.52173913043478271</v>
      </c>
      <c r="BF112" s="4">
        <f t="shared" si="97"/>
        <v>-5.9701492537313321E-2</v>
      </c>
      <c r="BG112" s="4">
        <f t="shared" si="98"/>
        <v>6.3492063492063364E-2</v>
      </c>
      <c r="BH112" s="4">
        <f t="shared" si="99"/>
        <v>0.63733090410579762</v>
      </c>
      <c r="BI112" s="4">
        <f t="shared" si="100"/>
        <v>3.0944633673946438</v>
      </c>
      <c r="BJ112" s="4">
        <f t="shared" si="101"/>
        <v>0.2059584582002639</v>
      </c>
      <c r="BK112" s="4">
        <f t="shared" si="102"/>
        <v>8.8508064184103216E-2</v>
      </c>
      <c r="BL112" s="4">
        <f t="shared" si="103"/>
        <v>2.0340012021638953</v>
      </c>
      <c r="BM112" s="4">
        <f t="shared" si="104"/>
        <v>4.3514263457633609E-2</v>
      </c>
      <c r="BN112" s="3">
        <f>IF(H112="H",I112-1,-1)</f>
        <v>2.1</v>
      </c>
    </row>
    <row r="113" spans="1:66" x14ac:dyDescent="0.25">
      <c r="A113" t="s">
        <v>82</v>
      </c>
      <c r="B113" t="s">
        <v>133</v>
      </c>
      <c r="C113" t="s">
        <v>128</v>
      </c>
      <c r="D113" t="s">
        <v>12</v>
      </c>
      <c r="E113" t="s">
        <v>11</v>
      </c>
      <c r="F113" s="3">
        <v>3</v>
      </c>
      <c r="G113" s="3">
        <v>1</v>
      </c>
      <c r="H113" s="3" t="str">
        <f t="shared" si="105"/>
        <v>H</v>
      </c>
      <c r="I113" s="3">
        <v>1.2</v>
      </c>
      <c r="J113" s="3">
        <v>6.5</v>
      </c>
      <c r="K113" s="3">
        <v>15</v>
      </c>
      <c r="L113" s="3">
        <v>1.62</v>
      </c>
      <c r="M113" s="3">
        <v>2.25</v>
      </c>
      <c r="N113" s="3">
        <f t="shared" si="53"/>
        <v>4</v>
      </c>
      <c r="O113" s="3">
        <f t="shared" si="54"/>
        <v>5.3846153846153877E-2</v>
      </c>
      <c r="P113" s="3">
        <f t="shared" si="55"/>
        <v>6.1728395061728336E-2</v>
      </c>
      <c r="Q113" s="3">
        <f t="shared" si="56"/>
        <v>1.2646153846153847</v>
      </c>
      <c r="R113" s="3">
        <f t="shared" si="57"/>
        <v>6.8500000000000005</v>
      </c>
      <c r="S113" s="3">
        <f t="shared" si="58"/>
        <v>15.807692307692308</v>
      </c>
      <c r="T113" s="3">
        <f t="shared" si="59"/>
        <v>1.7072307692307693</v>
      </c>
      <c r="U113" s="3">
        <f t="shared" si="60"/>
        <v>2.3711538461538462</v>
      </c>
      <c r="V113" s="4">
        <f t="shared" si="61"/>
        <v>0.83333333333333337</v>
      </c>
      <c r="W113" s="4">
        <f t="shared" si="62"/>
        <v>0.15384615384615385</v>
      </c>
      <c r="X113" s="4">
        <f t="shared" si="63"/>
        <v>6.6666666666666666E-2</v>
      </c>
      <c r="Y113" s="4">
        <f t="shared" si="64"/>
        <v>0.61728395061728392</v>
      </c>
      <c r="Z113" s="4">
        <f t="shared" si="65"/>
        <v>0.44444444444444442</v>
      </c>
      <c r="AA113" s="4">
        <f t="shared" si="66"/>
        <v>0.1846153846153846</v>
      </c>
      <c r="AB113" s="4">
        <f t="shared" si="67"/>
        <v>0.08</v>
      </c>
      <c r="AC113" s="4">
        <f t="shared" si="68"/>
        <v>5.416666666666667</v>
      </c>
      <c r="AD113" s="4">
        <f t="shared" si="69"/>
        <v>0.43333333333333335</v>
      </c>
      <c r="AE113" s="4">
        <f t="shared" si="70"/>
        <v>12.5</v>
      </c>
      <c r="AF113" s="4">
        <f t="shared" si="71"/>
        <v>2.3076923076923075</v>
      </c>
      <c r="AG113" s="4">
        <f t="shared" si="72"/>
        <v>0.72000000000000008</v>
      </c>
      <c r="AH113" s="4">
        <f t="shared" si="73"/>
        <v>1.3888888888888888</v>
      </c>
      <c r="AI113" s="4">
        <f t="shared" si="74"/>
        <v>-14.543076923076924</v>
      </c>
      <c r="AJ113" s="4">
        <f t="shared" si="75"/>
        <v>-5.5853846153846156</v>
      </c>
      <c r="AK113" s="4">
        <f t="shared" si="76"/>
        <v>-8.9576923076923087</v>
      </c>
      <c r="AL113" s="4">
        <f t="shared" si="77"/>
        <v>-0.66392307692307684</v>
      </c>
      <c r="AM113" s="4">
        <f t="shared" si="78"/>
        <v>0.66392307692307684</v>
      </c>
      <c r="AN113" s="4">
        <f t="shared" si="79"/>
        <v>-7.2715384615384622</v>
      </c>
      <c r="AO113" s="4">
        <f t="shared" si="80"/>
        <v>-2.7926923076923078</v>
      </c>
      <c r="AP113" s="4">
        <f t="shared" si="81"/>
        <v>-4.4788461538461544</v>
      </c>
      <c r="AQ113" s="4">
        <f t="shared" si="82"/>
        <v>-0.33196153846153842</v>
      </c>
      <c r="AR113" s="4">
        <f t="shared" si="83"/>
        <v>0.33196153846153842</v>
      </c>
      <c r="AS113" s="4">
        <f t="shared" si="84"/>
        <v>-1.4341311018541025</v>
      </c>
      <c r="AT113" s="4">
        <f t="shared" si="85"/>
        <v>-1.226943806662544</v>
      </c>
      <c r="AU113" s="4">
        <f t="shared" si="86"/>
        <v>-1.3511274267067217</v>
      </c>
      <c r="AV113" s="4">
        <f t="shared" si="87"/>
        <v>-0.3205154313391978</v>
      </c>
      <c r="AW113" s="4">
        <f t="shared" si="88"/>
        <v>0.3205154313391978</v>
      </c>
      <c r="AX113" s="4">
        <f t="shared" si="89"/>
        <v>-258.14359833373845</v>
      </c>
      <c r="AY113" s="4">
        <f t="shared" si="90"/>
        <v>-220.84988519925793</v>
      </c>
      <c r="AZ113" s="4">
        <f t="shared" si="91"/>
        <v>-243.20293680720991</v>
      </c>
      <c r="BA113" s="4">
        <f t="shared" si="92"/>
        <v>-57.692777641055606</v>
      </c>
      <c r="BB113" s="4">
        <f t="shared" si="93"/>
        <v>57.692777641055606</v>
      </c>
      <c r="BC113" s="4">
        <f t="shared" si="94"/>
        <v>-0.92</v>
      </c>
      <c r="BD113" s="4">
        <f t="shared" si="95"/>
        <v>-0.81538461538461537</v>
      </c>
      <c r="BE113" s="4">
        <f t="shared" si="96"/>
        <v>-0.56666666666666676</v>
      </c>
      <c r="BF113" s="4">
        <f t="shared" si="97"/>
        <v>-0.27999999999999997</v>
      </c>
      <c r="BG113" s="4">
        <f t="shared" si="98"/>
        <v>0.38888888888888884</v>
      </c>
      <c r="BH113" s="4">
        <f t="shared" si="99"/>
        <v>7.3364144190878156</v>
      </c>
      <c r="BI113" s="4">
        <f t="shared" si="100"/>
        <v>7.9741025641025649</v>
      </c>
      <c r="BJ113" s="4">
        <f t="shared" si="101"/>
        <v>0.92003010496937132</v>
      </c>
      <c r="BK113" s="4">
        <f t="shared" si="102"/>
        <v>0.4694645098785441</v>
      </c>
      <c r="BL113" s="4">
        <f t="shared" si="103"/>
        <v>2.039192307692308</v>
      </c>
      <c r="BM113" s="4">
        <f t="shared" si="104"/>
        <v>0.23022081247934034</v>
      </c>
      <c r="BN113" s="3">
        <f>IF(H113="H",I113-1,-1)</f>
        <v>0.19999999999999996</v>
      </c>
    </row>
    <row r="114" spans="1:66" x14ac:dyDescent="0.25">
      <c r="A114" t="s">
        <v>82</v>
      </c>
      <c r="B114" t="s">
        <v>133</v>
      </c>
      <c r="C114" t="s">
        <v>128</v>
      </c>
      <c r="D114" t="s">
        <v>19</v>
      </c>
      <c r="E114" t="s">
        <v>17</v>
      </c>
      <c r="F114" s="3">
        <v>2</v>
      </c>
      <c r="G114" s="3">
        <v>3</v>
      </c>
      <c r="H114" s="3" t="str">
        <f t="shared" si="105"/>
        <v>A</v>
      </c>
      <c r="I114" s="3">
        <v>2.6</v>
      </c>
      <c r="J114" s="3">
        <v>3</v>
      </c>
      <c r="K114" s="3">
        <v>2.9</v>
      </c>
      <c r="L114" s="3">
        <v>2.4</v>
      </c>
      <c r="M114" s="3">
        <v>1.53</v>
      </c>
      <c r="N114" s="3">
        <f t="shared" si="53"/>
        <v>5</v>
      </c>
      <c r="O114" s="3">
        <f t="shared" si="54"/>
        <v>6.2776304155614415E-2</v>
      </c>
      <c r="P114" s="3">
        <f t="shared" si="55"/>
        <v>7.026143790849676E-2</v>
      </c>
      <c r="Q114" s="3">
        <f t="shared" si="56"/>
        <v>2.7632183908045977</v>
      </c>
      <c r="R114" s="3">
        <f t="shared" si="57"/>
        <v>3.1883289124668432</v>
      </c>
      <c r="S114" s="3">
        <f t="shared" si="58"/>
        <v>3.0820512820512818</v>
      </c>
      <c r="T114" s="3">
        <f t="shared" si="59"/>
        <v>2.5506631299734743</v>
      </c>
      <c r="U114" s="3">
        <f t="shared" si="60"/>
        <v>1.6260477453580902</v>
      </c>
      <c r="V114" s="4">
        <f t="shared" si="61"/>
        <v>0.38461538461538458</v>
      </c>
      <c r="W114" s="4">
        <f t="shared" si="62"/>
        <v>0.33333333333333331</v>
      </c>
      <c r="X114" s="4">
        <f t="shared" si="63"/>
        <v>0.34482758620689657</v>
      </c>
      <c r="Y114" s="4">
        <f t="shared" si="64"/>
        <v>0.41666666666666669</v>
      </c>
      <c r="Z114" s="4">
        <f t="shared" si="65"/>
        <v>0.65359477124183007</v>
      </c>
      <c r="AA114" s="4">
        <f t="shared" si="66"/>
        <v>0.8666666666666667</v>
      </c>
      <c r="AB114" s="4">
        <f t="shared" si="67"/>
        <v>0.89655172413793105</v>
      </c>
      <c r="AC114" s="4">
        <f t="shared" si="68"/>
        <v>1.1538461538461537</v>
      </c>
      <c r="AD114" s="4">
        <f t="shared" si="69"/>
        <v>1.0344827586206897</v>
      </c>
      <c r="AE114" s="4">
        <f t="shared" si="70"/>
        <v>1.1153846153846154</v>
      </c>
      <c r="AF114" s="4">
        <f t="shared" si="71"/>
        <v>0.96666666666666667</v>
      </c>
      <c r="AG114" s="4">
        <f t="shared" si="72"/>
        <v>1.5686274509803921</v>
      </c>
      <c r="AH114" s="4">
        <f t="shared" si="73"/>
        <v>0.63750000000000007</v>
      </c>
      <c r="AI114" s="4">
        <f t="shared" si="74"/>
        <v>-0.31883289124668401</v>
      </c>
      <c r="AJ114" s="4">
        <f t="shared" si="75"/>
        <v>-0.4251105216622455</v>
      </c>
      <c r="AK114" s="4">
        <f t="shared" si="76"/>
        <v>0.10627763041556149</v>
      </c>
      <c r="AL114" s="4">
        <f t="shared" si="77"/>
        <v>0.92461538461538417</v>
      </c>
      <c r="AM114" s="4">
        <f t="shared" si="78"/>
        <v>-0.92461538461538417</v>
      </c>
      <c r="AN114" s="4">
        <f t="shared" si="79"/>
        <v>-0.15941644562334201</v>
      </c>
      <c r="AO114" s="4">
        <f t="shared" si="80"/>
        <v>-0.21255526083112275</v>
      </c>
      <c r="AP114" s="4">
        <f t="shared" si="81"/>
        <v>5.3138815207780743E-2</v>
      </c>
      <c r="AQ114" s="4">
        <f t="shared" si="82"/>
        <v>0.46230769230769209</v>
      </c>
      <c r="AR114" s="4">
        <f t="shared" si="83"/>
        <v>-0.46230769230769209</v>
      </c>
      <c r="AS114" s="4">
        <f t="shared" si="84"/>
        <v>-0.15808622216670679</v>
      </c>
      <c r="AT114" s="4">
        <f t="shared" si="85"/>
        <v>-0.20943826563180679</v>
      </c>
      <c r="AU114" s="4">
        <f t="shared" si="86"/>
        <v>5.3088883156639323E-2</v>
      </c>
      <c r="AV114" s="4">
        <f t="shared" si="87"/>
        <v>0.43304173627757009</v>
      </c>
      <c r="AW114" s="4">
        <f t="shared" si="88"/>
        <v>-0.43304173627757009</v>
      </c>
      <c r="AX114" s="4">
        <f t="shared" si="89"/>
        <v>-28.455519990007222</v>
      </c>
      <c r="AY114" s="4">
        <f t="shared" si="90"/>
        <v>-37.698887813725221</v>
      </c>
      <c r="AZ114" s="4">
        <f t="shared" si="91"/>
        <v>9.5559989681950785</v>
      </c>
      <c r="BA114" s="4">
        <f t="shared" si="92"/>
        <v>77.947512529962623</v>
      </c>
      <c r="BB114" s="4">
        <f t="shared" si="93"/>
        <v>-77.947512529962623</v>
      </c>
      <c r="BC114" s="4">
        <f t="shared" si="94"/>
        <v>-0.10344827586206887</v>
      </c>
      <c r="BD114" s="4">
        <f t="shared" si="95"/>
        <v>-0.13333333333333325</v>
      </c>
      <c r="BE114" s="4">
        <f t="shared" si="96"/>
        <v>3.4482758620689669E-2</v>
      </c>
      <c r="BF114" s="4">
        <f t="shared" si="97"/>
        <v>0.56862745098039191</v>
      </c>
      <c r="BG114" s="4">
        <f t="shared" si="98"/>
        <v>-0.36249999999999988</v>
      </c>
      <c r="BH114" s="4">
        <f t="shared" si="99"/>
        <v>0.22123452973990182</v>
      </c>
      <c r="BI114" s="4">
        <f t="shared" si="100"/>
        <v>3.0111995284409079</v>
      </c>
      <c r="BJ114" s="4">
        <f t="shared" si="101"/>
        <v>7.3470564687039913E-2</v>
      </c>
      <c r="BK114" s="4">
        <f t="shared" si="102"/>
        <v>0.65380180845094638</v>
      </c>
      <c r="BL114" s="4">
        <f t="shared" si="103"/>
        <v>2.0883554376657822</v>
      </c>
      <c r="BM114" s="4">
        <f t="shared" si="104"/>
        <v>0.31307017792992192</v>
      </c>
      <c r="BN114" s="3">
        <f>IF(H114="H",I114-1,-1)</f>
        <v>-1</v>
      </c>
    </row>
    <row r="115" spans="1:66" x14ac:dyDescent="0.25">
      <c r="A115" t="s">
        <v>82</v>
      </c>
      <c r="B115" t="s">
        <v>133</v>
      </c>
      <c r="C115" t="s">
        <v>128</v>
      </c>
      <c r="D115" t="s">
        <v>96</v>
      </c>
      <c r="E115" t="s">
        <v>16</v>
      </c>
      <c r="F115" s="3">
        <v>1</v>
      </c>
      <c r="G115" s="3">
        <v>0</v>
      </c>
      <c r="H115" s="3" t="str">
        <f t="shared" si="105"/>
        <v>H</v>
      </c>
      <c r="I115" s="3">
        <v>1.29</v>
      </c>
      <c r="J115" s="3">
        <v>6</v>
      </c>
      <c r="K115" s="3">
        <v>9.5</v>
      </c>
      <c r="L115" s="3">
        <v>1.44</v>
      </c>
      <c r="M115" s="3">
        <v>2.7</v>
      </c>
      <c r="N115" s="3">
        <f t="shared" si="53"/>
        <v>1</v>
      </c>
      <c r="O115" s="3">
        <f t="shared" si="54"/>
        <v>4.7123623011015692E-2</v>
      </c>
      <c r="P115" s="3">
        <f t="shared" si="55"/>
        <v>6.481481481481477E-2</v>
      </c>
      <c r="Q115" s="3">
        <f t="shared" si="56"/>
        <v>1.3507894736842103</v>
      </c>
      <c r="R115" s="3">
        <f t="shared" si="57"/>
        <v>6.2827417380660942</v>
      </c>
      <c r="S115" s="3">
        <f t="shared" si="58"/>
        <v>9.9476744186046488</v>
      </c>
      <c r="T115" s="3">
        <f t="shared" si="59"/>
        <v>1.5078580171358626</v>
      </c>
      <c r="U115" s="3">
        <f t="shared" si="60"/>
        <v>2.8272337821297424</v>
      </c>
      <c r="V115" s="4">
        <f t="shared" si="61"/>
        <v>0.77519379844961234</v>
      </c>
      <c r="W115" s="4">
        <f t="shared" si="62"/>
        <v>0.16666666666666666</v>
      </c>
      <c r="X115" s="4">
        <f t="shared" si="63"/>
        <v>0.10526315789473684</v>
      </c>
      <c r="Y115" s="4">
        <f t="shared" si="64"/>
        <v>0.69444444444444442</v>
      </c>
      <c r="Z115" s="4">
        <f t="shared" si="65"/>
        <v>0.37037037037037035</v>
      </c>
      <c r="AA115" s="4">
        <f t="shared" si="66"/>
        <v>0.215</v>
      </c>
      <c r="AB115" s="4">
        <f t="shared" si="67"/>
        <v>0.13578947368421054</v>
      </c>
      <c r="AC115" s="4">
        <f t="shared" si="68"/>
        <v>4.6511627906976747</v>
      </c>
      <c r="AD115" s="4">
        <f t="shared" si="69"/>
        <v>0.63157894736842102</v>
      </c>
      <c r="AE115" s="4">
        <f t="shared" si="70"/>
        <v>7.3643410852713176</v>
      </c>
      <c r="AF115" s="4">
        <f t="shared" si="71"/>
        <v>1.5833333333333333</v>
      </c>
      <c r="AG115" s="4">
        <f t="shared" si="72"/>
        <v>0.53333333333333333</v>
      </c>
      <c r="AH115" s="4">
        <f t="shared" si="73"/>
        <v>1.8750000000000002</v>
      </c>
      <c r="AI115" s="4">
        <f t="shared" si="74"/>
        <v>-8.5968849449204381</v>
      </c>
      <c r="AJ115" s="4">
        <f t="shared" si="75"/>
        <v>-4.9319522643818843</v>
      </c>
      <c r="AK115" s="4">
        <f t="shared" si="76"/>
        <v>-3.6649326805385547</v>
      </c>
      <c r="AL115" s="4">
        <f t="shared" si="77"/>
        <v>-1.3193757649938798</v>
      </c>
      <c r="AM115" s="4">
        <f t="shared" si="78"/>
        <v>1.3193757649938798</v>
      </c>
      <c r="AN115" s="4">
        <f t="shared" si="79"/>
        <v>-4.298442472460219</v>
      </c>
      <c r="AO115" s="4">
        <f t="shared" si="80"/>
        <v>-2.4659761321909421</v>
      </c>
      <c r="AP115" s="4">
        <f t="shared" si="81"/>
        <v>-1.8324663402692773</v>
      </c>
      <c r="AQ115" s="4">
        <f t="shared" si="82"/>
        <v>-0.65968788249693988</v>
      </c>
      <c r="AR115" s="4">
        <f t="shared" si="83"/>
        <v>0.65968788249693988</v>
      </c>
      <c r="AS115" s="4">
        <f t="shared" si="84"/>
        <v>-1.3422197458439677</v>
      </c>
      <c r="AT115" s="4">
        <f t="shared" si="85"/>
        <v>-1.1855413250604572</v>
      </c>
      <c r="AU115" s="4">
        <f t="shared" si="86"/>
        <v>-1.0712507316769362</v>
      </c>
      <c r="AV115" s="4">
        <f t="shared" si="87"/>
        <v>-0.5831555632135359</v>
      </c>
      <c r="AW115" s="4">
        <f t="shared" si="88"/>
        <v>0.5831555632135359</v>
      </c>
      <c r="AX115" s="4">
        <f t="shared" si="89"/>
        <v>-241.59955425191418</v>
      </c>
      <c r="AY115" s="4">
        <f t="shared" si="90"/>
        <v>-213.3974385108823</v>
      </c>
      <c r="AZ115" s="4">
        <f t="shared" si="91"/>
        <v>-192.82513170184851</v>
      </c>
      <c r="BA115" s="4">
        <f t="shared" si="92"/>
        <v>-104.96800137843647</v>
      </c>
      <c r="BB115" s="4">
        <f t="shared" si="93"/>
        <v>104.96800137843647</v>
      </c>
      <c r="BC115" s="4">
        <f t="shared" si="94"/>
        <v>-0.86421052631578943</v>
      </c>
      <c r="BD115" s="4">
        <f t="shared" si="95"/>
        <v>-0.78500000000000003</v>
      </c>
      <c r="BE115" s="4">
        <f t="shared" si="96"/>
        <v>-0.36842105263157893</v>
      </c>
      <c r="BF115" s="4">
        <f t="shared" si="97"/>
        <v>-0.46666666666666667</v>
      </c>
      <c r="BG115" s="4">
        <f t="shared" si="98"/>
        <v>0.875</v>
      </c>
      <c r="BH115" s="4">
        <f t="shared" si="99"/>
        <v>4.3139756498930488</v>
      </c>
      <c r="BI115" s="4">
        <f t="shared" si="100"/>
        <v>5.8604018767849837</v>
      </c>
      <c r="BJ115" s="4">
        <f t="shared" si="101"/>
        <v>0.73612283604340389</v>
      </c>
      <c r="BK115" s="4">
        <f t="shared" si="102"/>
        <v>0.93293955036036047</v>
      </c>
      <c r="BL115" s="4">
        <f t="shared" si="103"/>
        <v>2.1675458996328025</v>
      </c>
      <c r="BM115" s="4">
        <f t="shared" si="104"/>
        <v>0.43041282333094166</v>
      </c>
      <c r="BN115" s="3">
        <f>IF(H115="H",I115-1,-1)</f>
        <v>0.29000000000000004</v>
      </c>
    </row>
    <row r="116" spans="1:66" x14ac:dyDescent="0.25">
      <c r="A116" t="s">
        <v>82</v>
      </c>
      <c r="B116" t="s">
        <v>133</v>
      </c>
      <c r="C116" t="s">
        <v>129</v>
      </c>
      <c r="D116" t="s">
        <v>13</v>
      </c>
      <c r="E116" t="s">
        <v>20</v>
      </c>
      <c r="F116" s="3">
        <v>2</v>
      </c>
      <c r="G116" s="3">
        <v>0</v>
      </c>
      <c r="H116" s="3" t="str">
        <f t="shared" si="105"/>
        <v>H</v>
      </c>
      <c r="I116" s="3">
        <v>4</v>
      </c>
      <c r="J116" s="3">
        <v>3.6</v>
      </c>
      <c r="K116" s="3">
        <v>1.91</v>
      </c>
      <c r="L116" s="3">
        <v>1.83</v>
      </c>
      <c r="M116" s="3">
        <v>2.0699999999999998</v>
      </c>
      <c r="N116" s="3">
        <f t="shared" si="53"/>
        <v>2</v>
      </c>
      <c r="O116" s="3">
        <f t="shared" si="54"/>
        <v>5.1337987201861557E-2</v>
      </c>
      <c r="P116" s="3">
        <f t="shared" si="55"/>
        <v>2.9539874871307492E-2</v>
      </c>
      <c r="Q116" s="3">
        <f t="shared" si="56"/>
        <v>4.2053519488074462</v>
      </c>
      <c r="R116" s="3">
        <f t="shared" si="57"/>
        <v>3.7848167539267017</v>
      </c>
      <c r="S116" s="3">
        <f t="shared" si="58"/>
        <v>2.0080555555555555</v>
      </c>
      <c r="T116" s="3">
        <f t="shared" si="59"/>
        <v>1.9239485165794068</v>
      </c>
      <c r="U116" s="3">
        <f t="shared" si="60"/>
        <v>2.1762696335078533</v>
      </c>
      <c r="V116" s="4">
        <f t="shared" si="61"/>
        <v>0.25</v>
      </c>
      <c r="W116" s="4">
        <f t="shared" si="62"/>
        <v>0.27777777777777779</v>
      </c>
      <c r="X116" s="4">
        <f t="shared" si="63"/>
        <v>0.52356020942408377</v>
      </c>
      <c r="Y116" s="4">
        <f t="shared" si="64"/>
        <v>0.54644808743169393</v>
      </c>
      <c r="Z116" s="4">
        <f t="shared" si="65"/>
        <v>0.48309178743961356</v>
      </c>
      <c r="AA116" s="4">
        <f t="shared" si="66"/>
        <v>1.1111111111111112</v>
      </c>
      <c r="AB116" s="4">
        <f t="shared" si="67"/>
        <v>2.0942408376963351</v>
      </c>
      <c r="AC116" s="4">
        <f t="shared" si="68"/>
        <v>0.9</v>
      </c>
      <c r="AD116" s="4">
        <f t="shared" si="69"/>
        <v>1.8848167539267018</v>
      </c>
      <c r="AE116" s="4">
        <f t="shared" si="70"/>
        <v>0.47749999999999998</v>
      </c>
      <c r="AF116" s="4">
        <f t="shared" si="71"/>
        <v>0.53055555555555556</v>
      </c>
      <c r="AG116" s="4">
        <f t="shared" si="72"/>
        <v>0.8840579710144929</v>
      </c>
      <c r="AH116" s="4">
        <f t="shared" si="73"/>
        <v>1.1311475409836065</v>
      </c>
      <c r="AI116" s="4">
        <f t="shared" si="74"/>
        <v>2.1972963932518907</v>
      </c>
      <c r="AJ116" s="4">
        <f t="shared" si="75"/>
        <v>0.42053519488074453</v>
      </c>
      <c r="AK116" s="4">
        <f t="shared" si="76"/>
        <v>1.7767611983711462</v>
      </c>
      <c r="AL116" s="4">
        <f t="shared" si="77"/>
        <v>-0.2523211169284465</v>
      </c>
      <c r="AM116" s="4">
        <f t="shared" si="78"/>
        <v>0.2523211169284465</v>
      </c>
      <c r="AN116" s="4">
        <f t="shared" si="79"/>
        <v>1.0986481966259454</v>
      </c>
      <c r="AO116" s="4">
        <f t="shared" si="80"/>
        <v>0.21026759744037227</v>
      </c>
      <c r="AP116" s="4">
        <f t="shared" si="81"/>
        <v>0.88838059918557311</v>
      </c>
      <c r="AQ116" s="4">
        <f t="shared" si="82"/>
        <v>-0.12616055846422325</v>
      </c>
      <c r="AR116" s="4">
        <f t="shared" si="83"/>
        <v>0.12616055846422325</v>
      </c>
      <c r="AS116" s="4">
        <f t="shared" si="84"/>
        <v>0.83236917917697695</v>
      </c>
      <c r="AT116" s="4">
        <f t="shared" si="85"/>
        <v>0.20724847525868911</v>
      </c>
      <c r="AU116" s="4">
        <f t="shared" si="86"/>
        <v>0.72635832786214916</v>
      </c>
      <c r="AV116" s="4">
        <f t="shared" si="87"/>
        <v>-0.12549753457006194</v>
      </c>
      <c r="AW116" s="4">
        <f t="shared" si="88"/>
        <v>0.12549753457006194</v>
      </c>
      <c r="AX116" s="4">
        <f t="shared" si="89"/>
        <v>149.82645225185587</v>
      </c>
      <c r="AY116" s="4">
        <f t="shared" si="90"/>
        <v>37.304725546564036</v>
      </c>
      <c r="AZ116" s="4">
        <f t="shared" si="91"/>
        <v>130.74449901518685</v>
      </c>
      <c r="BA116" s="4">
        <f t="shared" si="92"/>
        <v>-22.589556222611147</v>
      </c>
      <c r="BB116" s="4">
        <f t="shared" si="93"/>
        <v>22.589556222611147</v>
      </c>
      <c r="BC116" s="4">
        <f t="shared" si="94"/>
        <v>1.0942408376963351</v>
      </c>
      <c r="BD116" s="4">
        <f t="shared" si="95"/>
        <v>0.11111111111111109</v>
      </c>
      <c r="BE116" s="4">
        <f t="shared" si="96"/>
        <v>0.88481675392670167</v>
      </c>
      <c r="BF116" s="4">
        <f t="shared" si="97"/>
        <v>-0.11594202898550712</v>
      </c>
      <c r="BG116" s="4">
        <f t="shared" si="98"/>
        <v>0.1311475409836064</v>
      </c>
      <c r="BH116" s="4">
        <f t="shared" si="99"/>
        <v>1.1663219714104418</v>
      </c>
      <c r="BI116" s="4">
        <f t="shared" si="100"/>
        <v>3.332741419429901</v>
      </c>
      <c r="BJ116" s="4">
        <f t="shared" si="101"/>
        <v>0.34995873505540459</v>
      </c>
      <c r="BK116" s="4">
        <f t="shared" si="102"/>
        <v>0.1784179728166683</v>
      </c>
      <c r="BL116" s="4">
        <f t="shared" si="103"/>
        <v>2.0501090750436299</v>
      </c>
      <c r="BM116" s="4">
        <f t="shared" si="104"/>
        <v>8.7028526915267301E-2</v>
      </c>
      <c r="BN116" s="3">
        <f>IF(H116="H",I116-1,-1)</f>
        <v>3</v>
      </c>
    </row>
    <row r="117" spans="1:66" x14ac:dyDescent="0.25">
      <c r="A117" t="s">
        <v>82</v>
      </c>
      <c r="B117" t="s">
        <v>134</v>
      </c>
      <c r="C117" t="s">
        <v>89</v>
      </c>
      <c r="D117" t="s">
        <v>21</v>
      </c>
      <c r="E117" t="s">
        <v>18</v>
      </c>
      <c r="F117" s="3">
        <v>3</v>
      </c>
      <c r="G117" s="3">
        <v>1</v>
      </c>
      <c r="H117" s="3" t="str">
        <f t="shared" si="105"/>
        <v>H</v>
      </c>
      <c r="I117" s="3">
        <v>1.62</v>
      </c>
      <c r="J117" s="3">
        <v>4</v>
      </c>
      <c r="K117" s="3">
        <v>5.25</v>
      </c>
      <c r="L117" s="3">
        <v>1.7</v>
      </c>
      <c r="M117" s="3">
        <v>2.1</v>
      </c>
      <c r="N117" s="3">
        <f t="shared" si="53"/>
        <v>4</v>
      </c>
      <c r="O117" s="3">
        <f t="shared" si="54"/>
        <v>5.7760141093474271E-2</v>
      </c>
      <c r="P117" s="3">
        <f t="shared" si="55"/>
        <v>6.4425770308123242E-2</v>
      </c>
      <c r="Q117" s="3">
        <f t="shared" si="56"/>
        <v>1.7135714285714285</v>
      </c>
      <c r="R117" s="3">
        <f t="shared" si="57"/>
        <v>4.2310405643738971</v>
      </c>
      <c r="S117" s="3">
        <f t="shared" si="58"/>
        <v>5.5532407407407396</v>
      </c>
      <c r="T117" s="3">
        <f t="shared" si="59"/>
        <v>1.7981922398589063</v>
      </c>
      <c r="U117" s="3">
        <f t="shared" si="60"/>
        <v>2.2212962962962961</v>
      </c>
      <c r="V117" s="4">
        <f t="shared" si="61"/>
        <v>0.61728395061728392</v>
      </c>
      <c r="W117" s="4">
        <f t="shared" si="62"/>
        <v>0.25</v>
      </c>
      <c r="X117" s="4">
        <f t="shared" si="63"/>
        <v>0.19047619047619047</v>
      </c>
      <c r="Y117" s="4">
        <f t="shared" si="64"/>
        <v>0.58823529411764708</v>
      </c>
      <c r="Z117" s="4">
        <f t="shared" si="65"/>
        <v>0.47619047619047616</v>
      </c>
      <c r="AA117" s="4">
        <f t="shared" si="66"/>
        <v>0.40500000000000003</v>
      </c>
      <c r="AB117" s="4">
        <f t="shared" si="67"/>
        <v>0.30857142857142861</v>
      </c>
      <c r="AC117" s="4">
        <f t="shared" si="68"/>
        <v>2.4691358024691357</v>
      </c>
      <c r="AD117" s="4">
        <f t="shared" si="69"/>
        <v>0.76190476190476186</v>
      </c>
      <c r="AE117" s="4">
        <f t="shared" si="70"/>
        <v>3.2407407407407405</v>
      </c>
      <c r="AF117" s="4">
        <f t="shared" si="71"/>
        <v>1.3125</v>
      </c>
      <c r="AG117" s="4">
        <f t="shared" si="72"/>
        <v>0.80952380952380942</v>
      </c>
      <c r="AH117" s="4">
        <f t="shared" si="73"/>
        <v>1.2352941176470589</v>
      </c>
      <c r="AI117" s="4">
        <f t="shared" si="74"/>
        <v>-3.8396693121693111</v>
      </c>
      <c r="AJ117" s="4">
        <f t="shared" si="75"/>
        <v>-2.5174691358024686</v>
      </c>
      <c r="AK117" s="4">
        <f t="shared" si="76"/>
        <v>-1.3222001763668425</v>
      </c>
      <c r="AL117" s="4">
        <f t="shared" si="77"/>
        <v>-0.4231040564373898</v>
      </c>
      <c r="AM117" s="4">
        <f t="shared" si="78"/>
        <v>0.4231040564373898</v>
      </c>
      <c r="AN117" s="4">
        <f t="shared" si="79"/>
        <v>-1.9198346560846555</v>
      </c>
      <c r="AO117" s="4">
        <f t="shared" si="80"/>
        <v>-1.2587345679012343</v>
      </c>
      <c r="AP117" s="4">
        <f t="shared" si="81"/>
        <v>-0.66110008818342125</v>
      </c>
      <c r="AQ117" s="4">
        <f t="shared" si="82"/>
        <v>-0.2115520282186949</v>
      </c>
      <c r="AR117" s="4">
        <f t="shared" si="83"/>
        <v>0.2115520282186949</v>
      </c>
      <c r="AS117" s="4">
        <f t="shared" si="84"/>
        <v>-1.090586013153183</v>
      </c>
      <c r="AT117" s="4">
        <f t="shared" si="85"/>
        <v>-0.89944952172575565</v>
      </c>
      <c r="AU117" s="4">
        <f t="shared" si="86"/>
        <v>-0.58413891106002025</v>
      </c>
      <c r="AV117" s="4">
        <f t="shared" si="87"/>
        <v>-0.20847820393842284</v>
      </c>
      <c r="AW117" s="4">
        <f t="shared" si="88"/>
        <v>0.20847820393842284</v>
      </c>
      <c r="AX117" s="4">
        <f t="shared" si="89"/>
        <v>-196.30548236757295</v>
      </c>
      <c r="AY117" s="4">
        <f t="shared" si="90"/>
        <v>-161.90091391063601</v>
      </c>
      <c r="AZ117" s="4">
        <f t="shared" si="91"/>
        <v>-105.14500399080364</v>
      </c>
      <c r="BA117" s="4">
        <f t="shared" si="92"/>
        <v>-37.526076708916115</v>
      </c>
      <c r="BB117" s="4">
        <f t="shared" si="93"/>
        <v>37.526076708916115</v>
      </c>
      <c r="BC117" s="4">
        <f t="shared" si="94"/>
        <v>-0.69142857142857139</v>
      </c>
      <c r="BD117" s="4">
        <f t="shared" si="95"/>
        <v>-0.59499999999999997</v>
      </c>
      <c r="BE117" s="4">
        <f t="shared" si="96"/>
        <v>-0.23809523809523805</v>
      </c>
      <c r="BF117" s="4">
        <f t="shared" si="97"/>
        <v>-0.19047619047619049</v>
      </c>
      <c r="BG117" s="4">
        <f t="shared" si="98"/>
        <v>0.23529411764705888</v>
      </c>
      <c r="BH117" s="4">
        <f t="shared" si="99"/>
        <v>1.9505949768774506</v>
      </c>
      <c r="BI117" s="4">
        <f t="shared" si="100"/>
        <v>3.8326175778953555</v>
      </c>
      <c r="BJ117" s="4">
        <f t="shared" si="101"/>
        <v>0.50894589330475304</v>
      </c>
      <c r="BK117" s="4">
        <f t="shared" si="102"/>
        <v>0.29917974745441245</v>
      </c>
      <c r="BL117" s="4">
        <f t="shared" si="103"/>
        <v>2.0097442680776014</v>
      </c>
      <c r="BM117" s="4">
        <f t="shared" si="104"/>
        <v>0.14886458551295659</v>
      </c>
      <c r="BN117" s="3">
        <f>IF(H117="H",I117-1,-1)</f>
        <v>0.62000000000000011</v>
      </c>
    </row>
    <row r="118" spans="1:66" x14ac:dyDescent="0.25">
      <c r="A118" t="s">
        <v>82</v>
      </c>
      <c r="B118" t="s">
        <v>134</v>
      </c>
      <c r="C118" t="s">
        <v>89</v>
      </c>
      <c r="D118" t="s">
        <v>15</v>
      </c>
      <c r="E118" t="s">
        <v>90</v>
      </c>
      <c r="F118" s="3">
        <v>1</v>
      </c>
      <c r="G118" s="3">
        <v>1</v>
      </c>
      <c r="H118" s="3" t="str">
        <f t="shared" si="105"/>
        <v>D</v>
      </c>
      <c r="I118" s="3">
        <v>1.25</v>
      </c>
      <c r="J118" s="3">
        <v>6</v>
      </c>
      <c r="K118" s="3">
        <v>10</v>
      </c>
      <c r="L118" s="3">
        <v>1.5</v>
      </c>
      <c r="M118" s="3">
        <v>2.5</v>
      </c>
      <c r="N118" s="3">
        <f t="shared" si="53"/>
        <v>2</v>
      </c>
      <c r="O118" s="3">
        <f t="shared" si="54"/>
        <v>6.6666666666666652E-2</v>
      </c>
      <c r="P118" s="3">
        <f t="shared" si="55"/>
        <v>6.6666666666666652E-2</v>
      </c>
      <c r="Q118" s="3">
        <f t="shared" si="56"/>
        <v>1.3333333333333333</v>
      </c>
      <c r="R118" s="3">
        <f t="shared" si="57"/>
        <v>6.4</v>
      </c>
      <c r="S118" s="3">
        <f t="shared" si="58"/>
        <v>10.666666666666666</v>
      </c>
      <c r="T118" s="3">
        <f t="shared" si="59"/>
        <v>1.6</v>
      </c>
      <c r="U118" s="3">
        <f t="shared" si="60"/>
        <v>2.6666666666666665</v>
      </c>
      <c r="V118" s="4">
        <f t="shared" si="61"/>
        <v>0.8</v>
      </c>
      <c r="W118" s="4">
        <f t="shared" si="62"/>
        <v>0.16666666666666666</v>
      </c>
      <c r="X118" s="4">
        <f t="shared" si="63"/>
        <v>0.1</v>
      </c>
      <c r="Y118" s="4">
        <f t="shared" si="64"/>
        <v>0.66666666666666663</v>
      </c>
      <c r="Z118" s="4">
        <f t="shared" si="65"/>
        <v>0.4</v>
      </c>
      <c r="AA118" s="4">
        <f t="shared" si="66"/>
        <v>0.20833333333333334</v>
      </c>
      <c r="AB118" s="4">
        <f t="shared" si="67"/>
        <v>0.125</v>
      </c>
      <c r="AC118" s="4">
        <f t="shared" si="68"/>
        <v>4.8</v>
      </c>
      <c r="AD118" s="4">
        <f t="shared" si="69"/>
        <v>0.6</v>
      </c>
      <c r="AE118" s="4">
        <f t="shared" si="70"/>
        <v>8</v>
      </c>
      <c r="AF118" s="4">
        <f t="shared" si="71"/>
        <v>1.6666666666666667</v>
      </c>
      <c r="AG118" s="4">
        <f t="shared" si="72"/>
        <v>0.6</v>
      </c>
      <c r="AH118" s="4">
        <f t="shared" si="73"/>
        <v>1.6666666666666667</v>
      </c>
      <c r="AI118" s="4">
        <f t="shared" si="74"/>
        <v>-9.3333333333333321</v>
      </c>
      <c r="AJ118" s="4">
        <f t="shared" si="75"/>
        <v>-5.0666666666666673</v>
      </c>
      <c r="AK118" s="4">
        <f t="shared" si="76"/>
        <v>-4.2666666666666657</v>
      </c>
      <c r="AL118" s="4">
        <f t="shared" si="77"/>
        <v>-1.0666666666666664</v>
      </c>
      <c r="AM118" s="4">
        <f t="shared" si="78"/>
        <v>1.0666666666666664</v>
      </c>
      <c r="AN118" s="4">
        <f t="shared" si="79"/>
        <v>-4.6666666666666661</v>
      </c>
      <c r="AO118" s="4">
        <f t="shared" si="80"/>
        <v>-2.5333333333333337</v>
      </c>
      <c r="AP118" s="4">
        <f t="shared" si="81"/>
        <v>-2.1333333333333329</v>
      </c>
      <c r="AQ118" s="4">
        <f t="shared" si="82"/>
        <v>-0.53333333333333321</v>
      </c>
      <c r="AR118" s="4">
        <f t="shared" si="83"/>
        <v>0.53333333333333321</v>
      </c>
      <c r="AS118" s="4">
        <f t="shared" si="84"/>
        <v>-1.3597029935721501</v>
      </c>
      <c r="AT118" s="4">
        <f t="shared" si="85"/>
        <v>-1.194835372923591</v>
      </c>
      <c r="AU118" s="4">
        <f t="shared" si="86"/>
        <v>-1.1324597669369387</v>
      </c>
      <c r="AV118" s="4">
        <f t="shared" si="87"/>
        <v>-0.48995732625372823</v>
      </c>
      <c r="AW118" s="4">
        <f t="shared" si="88"/>
        <v>0.48995732625372823</v>
      </c>
      <c r="AX118" s="4">
        <f t="shared" si="89"/>
        <v>-244.74653884298698</v>
      </c>
      <c r="AY118" s="4">
        <f t="shared" si="90"/>
        <v>-215.0703671262464</v>
      </c>
      <c r="AZ118" s="4">
        <f t="shared" si="91"/>
        <v>-203.84275804864896</v>
      </c>
      <c r="BA118" s="4">
        <f t="shared" si="92"/>
        <v>-88.192318725671086</v>
      </c>
      <c r="BB118" s="4">
        <f t="shared" si="93"/>
        <v>88.192318725671086</v>
      </c>
      <c r="BC118" s="4">
        <f t="shared" si="94"/>
        <v>-0.87499999999999989</v>
      </c>
      <c r="BD118" s="4">
        <f t="shared" si="95"/>
        <v>-0.79166666666666674</v>
      </c>
      <c r="BE118" s="4">
        <f t="shared" si="96"/>
        <v>-0.39999999999999991</v>
      </c>
      <c r="BF118" s="4">
        <f t="shared" si="97"/>
        <v>-0.39999999999999991</v>
      </c>
      <c r="BG118" s="4">
        <f t="shared" si="98"/>
        <v>0.66666666666666652</v>
      </c>
      <c r="BH118" s="4">
        <f t="shared" si="99"/>
        <v>4.6723774581160624</v>
      </c>
      <c r="BI118" s="4">
        <f t="shared" si="100"/>
        <v>6.1333333333333329</v>
      </c>
      <c r="BJ118" s="4">
        <f t="shared" si="101"/>
        <v>0.76180067251892325</v>
      </c>
      <c r="BK118" s="4">
        <f t="shared" si="102"/>
        <v>0.7542472332656508</v>
      </c>
      <c r="BL118" s="4">
        <f t="shared" si="103"/>
        <v>2.1333333333333333</v>
      </c>
      <c r="BM118" s="4">
        <f t="shared" si="104"/>
        <v>0.35355339059327384</v>
      </c>
      <c r="BN118" s="3">
        <f>IF(H118="H",I118-1,-1)</f>
        <v>-1</v>
      </c>
    </row>
    <row r="119" spans="1:66" x14ac:dyDescent="0.25">
      <c r="A119" t="s">
        <v>82</v>
      </c>
      <c r="B119" t="s">
        <v>134</v>
      </c>
      <c r="C119" t="s">
        <v>89</v>
      </c>
      <c r="D119" t="s">
        <v>25</v>
      </c>
      <c r="E119" t="s">
        <v>22</v>
      </c>
      <c r="F119" s="3">
        <v>3</v>
      </c>
      <c r="G119" s="3">
        <v>0</v>
      </c>
      <c r="H119" s="3" t="str">
        <f t="shared" si="105"/>
        <v>H</v>
      </c>
      <c r="I119" s="3">
        <v>1.36</v>
      </c>
      <c r="J119" s="3">
        <v>5.5</v>
      </c>
      <c r="K119" s="3">
        <v>7.5</v>
      </c>
      <c r="L119" s="3">
        <v>1.44</v>
      </c>
      <c r="M119" s="3">
        <v>2.7</v>
      </c>
      <c r="N119" s="3">
        <f t="shared" si="53"/>
        <v>3</v>
      </c>
      <c r="O119" s="3">
        <f t="shared" si="54"/>
        <v>5.0445632798573836E-2</v>
      </c>
      <c r="P119" s="3">
        <f t="shared" si="55"/>
        <v>6.481481481481477E-2</v>
      </c>
      <c r="Q119" s="3">
        <f t="shared" si="56"/>
        <v>1.4286060606060604</v>
      </c>
      <c r="R119" s="3">
        <f t="shared" si="57"/>
        <v>5.7774509803921559</v>
      </c>
      <c r="S119" s="3">
        <f t="shared" si="58"/>
        <v>7.8783422459893035</v>
      </c>
      <c r="T119" s="3">
        <f t="shared" si="59"/>
        <v>1.5126417112299462</v>
      </c>
      <c r="U119" s="3">
        <f t="shared" si="60"/>
        <v>2.8362032085561495</v>
      </c>
      <c r="V119" s="4">
        <f t="shared" si="61"/>
        <v>0.73529411764705876</v>
      </c>
      <c r="W119" s="4">
        <f t="shared" si="62"/>
        <v>0.18181818181818182</v>
      </c>
      <c r="X119" s="4">
        <f t="shared" si="63"/>
        <v>0.13333333333333333</v>
      </c>
      <c r="Y119" s="4">
        <f t="shared" si="64"/>
        <v>0.69444444444444442</v>
      </c>
      <c r="Z119" s="4">
        <f t="shared" si="65"/>
        <v>0.37037037037037035</v>
      </c>
      <c r="AA119" s="4">
        <f t="shared" si="66"/>
        <v>0.24727272727272728</v>
      </c>
      <c r="AB119" s="4">
        <f t="shared" si="67"/>
        <v>0.18133333333333335</v>
      </c>
      <c r="AC119" s="4">
        <f t="shared" si="68"/>
        <v>4.0441176470588234</v>
      </c>
      <c r="AD119" s="4">
        <f t="shared" si="69"/>
        <v>0.73333333333333328</v>
      </c>
      <c r="AE119" s="4">
        <f t="shared" si="70"/>
        <v>5.5147058823529411</v>
      </c>
      <c r="AF119" s="4">
        <f t="shared" si="71"/>
        <v>1.3636363636363635</v>
      </c>
      <c r="AG119" s="4">
        <f t="shared" si="72"/>
        <v>0.53333333333333333</v>
      </c>
      <c r="AH119" s="4">
        <f t="shared" si="73"/>
        <v>1.8750000000000002</v>
      </c>
      <c r="AI119" s="4">
        <f t="shared" si="74"/>
        <v>-6.4497361853832427</v>
      </c>
      <c r="AJ119" s="4">
        <f t="shared" si="75"/>
        <v>-4.3488449197860959</v>
      </c>
      <c r="AK119" s="4">
        <f t="shared" si="76"/>
        <v>-2.1008912655971477</v>
      </c>
      <c r="AL119" s="4">
        <f t="shared" si="77"/>
        <v>-1.3235614973262033</v>
      </c>
      <c r="AM119" s="4">
        <f t="shared" si="78"/>
        <v>1.3235614973262033</v>
      </c>
      <c r="AN119" s="4">
        <f t="shared" si="79"/>
        <v>-3.2248680926916213</v>
      </c>
      <c r="AO119" s="4">
        <f t="shared" si="80"/>
        <v>-2.1744224598930479</v>
      </c>
      <c r="AP119" s="4">
        <f t="shared" si="81"/>
        <v>-1.0504456327985738</v>
      </c>
      <c r="AQ119" s="4">
        <f t="shared" si="82"/>
        <v>-0.66178074866310166</v>
      </c>
      <c r="AR119" s="4">
        <f t="shared" si="83"/>
        <v>0.66178074866310166</v>
      </c>
      <c r="AS119" s="4">
        <f t="shared" si="84"/>
        <v>-1.2701083647808313</v>
      </c>
      <c r="AT119" s="4">
        <f t="shared" si="85"/>
        <v>-1.1397465359517518</v>
      </c>
      <c r="AU119" s="4">
        <f t="shared" si="86"/>
        <v>-0.8099954791755144</v>
      </c>
      <c r="AV119" s="4">
        <f t="shared" si="87"/>
        <v>-0.58461241287630217</v>
      </c>
      <c r="AW119" s="4">
        <f t="shared" si="88"/>
        <v>0.58461241287630217</v>
      </c>
      <c r="AX119" s="4">
        <f t="shared" si="89"/>
        <v>-228.61950566054966</v>
      </c>
      <c r="AY119" s="4">
        <f t="shared" si="90"/>
        <v>-205.15437647131532</v>
      </c>
      <c r="AZ119" s="4">
        <f t="shared" si="91"/>
        <v>-145.7991862515926</v>
      </c>
      <c r="BA119" s="4">
        <f t="shared" si="92"/>
        <v>-105.23023431773439</v>
      </c>
      <c r="BB119" s="4">
        <f t="shared" si="93"/>
        <v>105.23023431773439</v>
      </c>
      <c r="BC119" s="4">
        <f t="shared" si="94"/>
        <v>-0.81866666666666665</v>
      </c>
      <c r="BD119" s="4">
        <f t="shared" si="95"/>
        <v>-0.7527272727272728</v>
      </c>
      <c r="BE119" s="4">
        <f t="shared" si="96"/>
        <v>-0.26666666666666666</v>
      </c>
      <c r="BF119" s="4">
        <f t="shared" si="97"/>
        <v>-0.46666666666666673</v>
      </c>
      <c r="BG119" s="4">
        <f t="shared" si="98"/>
        <v>0.87500000000000022</v>
      </c>
      <c r="BH119" s="4">
        <f t="shared" si="99"/>
        <v>3.289510933944785</v>
      </c>
      <c r="BI119" s="4">
        <f t="shared" si="100"/>
        <v>5.0281330956625068</v>
      </c>
      <c r="BJ119" s="4">
        <f t="shared" si="101"/>
        <v>0.6542211336415229</v>
      </c>
      <c r="BK119" s="4">
        <f t="shared" si="102"/>
        <v>0.93589931007677862</v>
      </c>
      <c r="BL119" s="4">
        <f t="shared" si="103"/>
        <v>2.1744224598930479</v>
      </c>
      <c r="BM119" s="4">
        <f t="shared" si="104"/>
        <v>0.43041282333094194</v>
      </c>
      <c r="BN119" s="3">
        <f>IF(H119="H",I119-1,-1)</f>
        <v>0.3600000000000001</v>
      </c>
    </row>
    <row r="120" spans="1:66" x14ac:dyDescent="0.25">
      <c r="A120" t="s">
        <v>82</v>
      </c>
      <c r="B120" t="s">
        <v>134</v>
      </c>
      <c r="C120" t="s">
        <v>89</v>
      </c>
      <c r="D120" t="s">
        <v>14</v>
      </c>
      <c r="E120" t="s">
        <v>88</v>
      </c>
      <c r="F120" s="3">
        <v>3</v>
      </c>
      <c r="G120" s="3">
        <v>2</v>
      </c>
      <c r="H120" s="3" t="str">
        <f t="shared" si="105"/>
        <v>H</v>
      </c>
      <c r="I120" s="3">
        <v>1.8</v>
      </c>
      <c r="J120" s="3">
        <v>3.75</v>
      </c>
      <c r="K120" s="3">
        <v>4.5</v>
      </c>
      <c r="L120" s="3">
        <v>1.95</v>
      </c>
      <c r="M120" s="3">
        <v>1.95</v>
      </c>
      <c r="N120" s="3">
        <f t="shared" si="53"/>
        <v>5</v>
      </c>
      <c r="O120" s="3">
        <f t="shared" si="54"/>
        <v>4.4444444444444287E-2</v>
      </c>
      <c r="P120" s="3">
        <f t="shared" si="55"/>
        <v>2.5641025641025772E-2</v>
      </c>
      <c r="Q120" s="3">
        <f t="shared" si="56"/>
        <v>1.8799999999999997</v>
      </c>
      <c r="R120" s="3">
        <f t="shared" si="57"/>
        <v>3.9166666666666661</v>
      </c>
      <c r="S120" s="3">
        <f t="shared" si="58"/>
        <v>4.6999999999999993</v>
      </c>
      <c r="T120" s="3">
        <f t="shared" si="59"/>
        <v>2.0366666666666662</v>
      </c>
      <c r="U120" s="3">
        <f t="shared" si="60"/>
        <v>2.0366666666666662</v>
      </c>
      <c r="V120" s="4">
        <f t="shared" si="61"/>
        <v>0.55555555555555558</v>
      </c>
      <c r="W120" s="4">
        <f t="shared" si="62"/>
        <v>0.26666666666666666</v>
      </c>
      <c r="X120" s="4">
        <f t="shared" si="63"/>
        <v>0.22222222222222221</v>
      </c>
      <c r="Y120" s="4">
        <f t="shared" si="64"/>
        <v>0.51282051282051289</v>
      </c>
      <c r="Z120" s="4">
        <f t="shared" si="65"/>
        <v>0.51282051282051289</v>
      </c>
      <c r="AA120" s="4">
        <f t="shared" si="66"/>
        <v>0.48000000000000004</v>
      </c>
      <c r="AB120" s="4">
        <f t="shared" si="67"/>
        <v>0.4</v>
      </c>
      <c r="AC120" s="4">
        <f t="shared" si="68"/>
        <v>2.0833333333333335</v>
      </c>
      <c r="AD120" s="4">
        <f t="shared" si="69"/>
        <v>0.83333333333333337</v>
      </c>
      <c r="AE120" s="4">
        <f t="shared" si="70"/>
        <v>2.5</v>
      </c>
      <c r="AF120" s="4">
        <f t="shared" si="71"/>
        <v>1.2</v>
      </c>
      <c r="AG120" s="4">
        <f t="shared" si="72"/>
        <v>1</v>
      </c>
      <c r="AH120" s="4">
        <f t="shared" si="73"/>
        <v>1</v>
      </c>
      <c r="AI120" s="4">
        <f t="shared" si="74"/>
        <v>-2.8199999999999994</v>
      </c>
      <c r="AJ120" s="4">
        <f t="shared" si="75"/>
        <v>-2.0366666666666662</v>
      </c>
      <c r="AK120" s="4">
        <f t="shared" si="76"/>
        <v>-0.78333333333333321</v>
      </c>
      <c r="AL120" s="4">
        <f t="shared" si="77"/>
        <v>0</v>
      </c>
      <c r="AM120" s="4">
        <f t="shared" si="78"/>
        <v>0</v>
      </c>
      <c r="AN120" s="4">
        <f t="shared" si="79"/>
        <v>-1.4099999999999997</v>
      </c>
      <c r="AO120" s="4">
        <f t="shared" si="80"/>
        <v>-1.0183333333333331</v>
      </c>
      <c r="AP120" s="4">
        <f t="shared" si="81"/>
        <v>-0.39166666666666661</v>
      </c>
      <c r="AQ120" s="4">
        <f t="shared" si="82"/>
        <v>0</v>
      </c>
      <c r="AR120" s="4">
        <f t="shared" si="83"/>
        <v>0</v>
      </c>
      <c r="AS120" s="4">
        <f t="shared" si="84"/>
        <v>-0.95390930292128828</v>
      </c>
      <c r="AT120" s="4">
        <f t="shared" si="85"/>
        <v>-0.79448131573843006</v>
      </c>
      <c r="AU120" s="4">
        <f t="shared" si="86"/>
        <v>-0.37330189081265891</v>
      </c>
      <c r="AV120" s="4">
        <f t="shared" si="87"/>
        <v>0</v>
      </c>
      <c r="AW120" s="4">
        <f t="shared" si="88"/>
        <v>0</v>
      </c>
      <c r="AX120" s="4">
        <f t="shared" si="89"/>
        <v>-171.70367452583187</v>
      </c>
      <c r="AY120" s="4">
        <f t="shared" si="90"/>
        <v>-143.00663683291739</v>
      </c>
      <c r="AZ120" s="4">
        <f t="shared" si="91"/>
        <v>-67.194340346278594</v>
      </c>
      <c r="BA120" s="4">
        <f t="shared" si="92"/>
        <v>0</v>
      </c>
      <c r="BB120" s="4">
        <f t="shared" si="93"/>
        <v>0</v>
      </c>
      <c r="BC120" s="4">
        <f t="shared" si="94"/>
        <v>-0.6</v>
      </c>
      <c r="BD120" s="4">
        <f t="shared" si="95"/>
        <v>-0.51999999999999991</v>
      </c>
      <c r="BE120" s="4">
        <f t="shared" si="96"/>
        <v>-0.16666666666666666</v>
      </c>
      <c r="BF120" s="4">
        <f t="shared" si="97"/>
        <v>0</v>
      </c>
      <c r="BG120" s="4">
        <f t="shared" si="98"/>
        <v>0</v>
      </c>
      <c r="BH120" s="4">
        <f t="shared" si="99"/>
        <v>1.4556798080978182</v>
      </c>
      <c r="BI120" s="4">
        <f t="shared" si="100"/>
        <v>3.4988888888888887</v>
      </c>
      <c r="BJ120" s="4">
        <f t="shared" si="101"/>
        <v>0.41604059297809987</v>
      </c>
      <c r="BK120" s="4">
        <f t="shared" si="102"/>
        <v>0</v>
      </c>
      <c r="BL120" s="4">
        <f t="shared" si="103"/>
        <v>2.0366666666666662</v>
      </c>
      <c r="BM120" s="4">
        <f t="shared" si="104"/>
        <v>0</v>
      </c>
      <c r="BN120" s="3">
        <f>IF(H120="H",I120-1,-1)</f>
        <v>0.8</v>
      </c>
    </row>
    <row r="121" spans="1:66" x14ac:dyDescent="0.25">
      <c r="A121" t="s">
        <v>82</v>
      </c>
      <c r="B121" t="s">
        <v>134</v>
      </c>
      <c r="C121" t="s">
        <v>91</v>
      </c>
      <c r="D121" t="s">
        <v>24</v>
      </c>
      <c r="E121" t="s">
        <v>85</v>
      </c>
      <c r="F121" s="3">
        <v>4</v>
      </c>
      <c r="G121" s="3">
        <v>4</v>
      </c>
      <c r="H121" s="3" t="str">
        <f t="shared" si="105"/>
        <v>D</v>
      </c>
      <c r="I121" s="3">
        <v>4.75</v>
      </c>
      <c r="J121" s="3">
        <v>3.75</v>
      </c>
      <c r="K121" s="3">
        <v>1.73</v>
      </c>
      <c r="L121" s="3">
        <v>1.83</v>
      </c>
      <c r="M121" s="3">
        <v>2.0699999999999998</v>
      </c>
      <c r="N121" s="3">
        <f t="shared" si="53"/>
        <v>8</v>
      </c>
      <c r="O121" s="3">
        <f t="shared" si="54"/>
        <v>5.5227664537065291E-2</v>
      </c>
      <c r="P121" s="3">
        <f t="shared" si="55"/>
        <v>2.9539874871307492E-2</v>
      </c>
      <c r="Q121" s="3">
        <f t="shared" si="56"/>
        <v>5.01233140655106</v>
      </c>
      <c r="R121" s="3">
        <f t="shared" si="57"/>
        <v>3.9571037420139947</v>
      </c>
      <c r="S121" s="3">
        <f t="shared" si="58"/>
        <v>1.8255438596491229</v>
      </c>
      <c r="T121" s="3">
        <f t="shared" si="59"/>
        <v>1.9310666261028295</v>
      </c>
      <c r="U121" s="3">
        <f t="shared" si="60"/>
        <v>2.1843212655917248</v>
      </c>
      <c r="V121" s="4">
        <f t="shared" si="61"/>
        <v>0.21052631578947367</v>
      </c>
      <c r="W121" s="4">
        <f t="shared" si="62"/>
        <v>0.26666666666666666</v>
      </c>
      <c r="X121" s="4">
        <f t="shared" si="63"/>
        <v>0.5780346820809249</v>
      </c>
      <c r="Y121" s="4">
        <f t="shared" si="64"/>
        <v>0.54644808743169393</v>
      </c>
      <c r="Z121" s="4">
        <f t="shared" si="65"/>
        <v>0.48309178743961356</v>
      </c>
      <c r="AA121" s="4">
        <f t="shared" si="66"/>
        <v>1.2666666666666666</v>
      </c>
      <c r="AB121" s="4">
        <f t="shared" si="67"/>
        <v>2.745664739884393</v>
      </c>
      <c r="AC121" s="4">
        <f t="shared" si="68"/>
        <v>0.78947368421052633</v>
      </c>
      <c r="AD121" s="4">
        <f t="shared" si="69"/>
        <v>2.1676300578034682</v>
      </c>
      <c r="AE121" s="4">
        <f t="shared" si="70"/>
        <v>0.36421052631578948</v>
      </c>
      <c r="AF121" s="4">
        <f t="shared" si="71"/>
        <v>0.46133333333333332</v>
      </c>
      <c r="AG121" s="4">
        <f t="shared" si="72"/>
        <v>0.8840579710144929</v>
      </c>
      <c r="AH121" s="4">
        <f t="shared" si="73"/>
        <v>1.1311475409836065</v>
      </c>
      <c r="AI121" s="4">
        <f t="shared" si="74"/>
        <v>3.1867875469019369</v>
      </c>
      <c r="AJ121" s="4">
        <f t="shared" si="75"/>
        <v>1.0552276645370653</v>
      </c>
      <c r="AK121" s="4">
        <f t="shared" si="76"/>
        <v>2.131559882364872</v>
      </c>
      <c r="AL121" s="4">
        <f t="shared" si="77"/>
        <v>-0.25325463948889526</v>
      </c>
      <c r="AM121" s="4">
        <f t="shared" si="78"/>
        <v>0.25325463948889526</v>
      </c>
      <c r="AN121" s="4">
        <f t="shared" si="79"/>
        <v>1.5933937734509684</v>
      </c>
      <c r="AO121" s="4">
        <f t="shared" si="80"/>
        <v>0.52761383226853265</v>
      </c>
      <c r="AP121" s="4">
        <f t="shared" si="81"/>
        <v>1.065779941182436</v>
      </c>
      <c r="AQ121" s="4">
        <f t="shared" si="82"/>
        <v>-0.12662731974444763</v>
      </c>
      <c r="AR121" s="4">
        <f t="shared" si="83"/>
        <v>0.12662731974444763</v>
      </c>
      <c r="AS121" s="4">
        <f t="shared" si="84"/>
        <v>1.0103358058912821</v>
      </c>
      <c r="AT121" s="4">
        <f t="shared" si="85"/>
        <v>0.48549385687074154</v>
      </c>
      <c r="AU121" s="4">
        <f t="shared" si="86"/>
        <v>0.81723007382771218</v>
      </c>
      <c r="AV121" s="4">
        <f t="shared" si="87"/>
        <v>-0.12595695638245683</v>
      </c>
      <c r="AW121" s="4">
        <f t="shared" si="88"/>
        <v>0.12595695638245683</v>
      </c>
      <c r="AX121" s="4">
        <f t="shared" si="89"/>
        <v>181.86044506043078</v>
      </c>
      <c r="AY121" s="4">
        <f t="shared" si="90"/>
        <v>87.388894236733478</v>
      </c>
      <c r="AZ121" s="4">
        <f t="shared" si="91"/>
        <v>147.1014132889882</v>
      </c>
      <c r="BA121" s="4">
        <f t="shared" si="92"/>
        <v>-22.67225214884223</v>
      </c>
      <c r="BB121" s="4">
        <f t="shared" si="93"/>
        <v>22.67225214884223</v>
      </c>
      <c r="BC121" s="4">
        <f t="shared" si="94"/>
        <v>1.745664739884393</v>
      </c>
      <c r="BD121" s="4">
        <f t="shared" si="95"/>
        <v>0.26666666666666666</v>
      </c>
      <c r="BE121" s="4">
        <f t="shared" si="96"/>
        <v>1.1676300578034684</v>
      </c>
      <c r="BF121" s="4">
        <f t="shared" si="97"/>
        <v>-0.11594202898550708</v>
      </c>
      <c r="BG121" s="4">
        <f t="shared" si="98"/>
        <v>0.13114754098360634</v>
      </c>
      <c r="BH121" s="4">
        <f t="shared" si="99"/>
        <v>1.6234052597960547</v>
      </c>
      <c r="BI121" s="4">
        <f t="shared" si="100"/>
        <v>3.5983263360713926</v>
      </c>
      <c r="BJ121" s="4">
        <f t="shared" si="101"/>
        <v>0.4511556507596996</v>
      </c>
      <c r="BK121" s="4">
        <f t="shared" si="102"/>
        <v>0.17907807294955225</v>
      </c>
      <c r="BL121" s="4">
        <f t="shared" si="103"/>
        <v>2.0576939458472774</v>
      </c>
      <c r="BM121" s="4">
        <f t="shared" si="104"/>
        <v>8.7028526915267246E-2</v>
      </c>
      <c r="BN121" s="3">
        <f>IF(H121="H",I121-1,-1)</f>
        <v>-1</v>
      </c>
    </row>
    <row r="122" spans="1:66" x14ac:dyDescent="0.25">
      <c r="A122" t="s">
        <v>82</v>
      </c>
      <c r="B122" t="s">
        <v>135</v>
      </c>
      <c r="C122" t="s">
        <v>127</v>
      </c>
      <c r="D122" t="s">
        <v>85</v>
      </c>
      <c r="E122" t="s">
        <v>25</v>
      </c>
      <c r="F122" s="3">
        <v>1</v>
      </c>
      <c r="G122" s="3">
        <v>1</v>
      </c>
      <c r="H122" s="3" t="str">
        <f t="shared" si="105"/>
        <v>D</v>
      </c>
      <c r="I122" s="3">
        <v>1.7</v>
      </c>
      <c r="J122" s="3">
        <v>4.2</v>
      </c>
      <c r="K122" s="3">
        <v>4.33</v>
      </c>
      <c r="L122" s="3">
        <v>1.48</v>
      </c>
      <c r="M122" s="3">
        <v>2.6</v>
      </c>
      <c r="N122" s="3">
        <f t="shared" si="53"/>
        <v>2</v>
      </c>
      <c r="O122" s="3">
        <f t="shared" si="54"/>
        <v>5.7277414429975249E-2</v>
      </c>
      <c r="P122" s="3">
        <f t="shared" si="55"/>
        <v>6.0291060291060239E-2</v>
      </c>
      <c r="Q122" s="3">
        <f t="shared" si="56"/>
        <v>1.7973716045309578</v>
      </c>
      <c r="R122" s="3">
        <f t="shared" si="57"/>
        <v>4.4405651406058961</v>
      </c>
      <c r="S122" s="3">
        <f t="shared" si="58"/>
        <v>4.5780112044817933</v>
      </c>
      <c r="T122" s="3">
        <f t="shared" si="59"/>
        <v>1.5647705733563633</v>
      </c>
      <c r="U122" s="3">
        <f t="shared" si="60"/>
        <v>2.7489212775179359</v>
      </c>
      <c r="V122" s="4">
        <f t="shared" si="61"/>
        <v>0.58823529411764708</v>
      </c>
      <c r="W122" s="4">
        <f t="shared" si="62"/>
        <v>0.23809523809523808</v>
      </c>
      <c r="X122" s="4">
        <f t="shared" si="63"/>
        <v>0.23094688221709006</v>
      </c>
      <c r="Y122" s="4">
        <f t="shared" si="64"/>
        <v>0.67567567567567566</v>
      </c>
      <c r="Z122" s="4">
        <f t="shared" si="65"/>
        <v>0.38461538461538458</v>
      </c>
      <c r="AA122" s="4">
        <f t="shared" si="66"/>
        <v>0.40476190476190471</v>
      </c>
      <c r="AB122" s="4">
        <f t="shared" si="67"/>
        <v>0.39260969976905308</v>
      </c>
      <c r="AC122" s="4">
        <f t="shared" si="68"/>
        <v>2.4705882352941178</v>
      </c>
      <c r="AD122" s="4">
        <f t="shared" si="69"/>
        <v>0.96997690531177827</v>
      </c>
      <c r="AE122" s="4">
        <f t="shared" si="70"/>
        <v>2.547058823529412</v>
      </c>
      <c r="AF122" s="4">
        <f t="shared" si="71"/>
        <v>1.0309523809523808</v>
      </c>
      <c r="AG122" s="4">
        <f t="shared" si="72"/>
        <v>0.56923076923076921</v>
      </c>
      <c r="AH122" s="4">
        <f t="shared" si="73"/>
        <v>1.7567567567567568</v>
      </c>
      <c r="AI122" s="4">
        <f t="shared" si="74"/>
        <v>-2.7806395999508355</v>
      </c>
      <c r="AJ122" s="4">
        <f t="shared" si="75"/>
        <v>-2.6431935360749383</v>
      </c>
      <c r="AK122" s="4">
        <f t="shared" si="76"/>
        <v>-0.1374460638758972</v>
      </c>
      <c r="AL122" s="4">
        <f t="shared" si="77"/>
        <v>-1.1841507041615726</v>
      </c>
      <c r="AM122" s="4">
        <f t="shared" si="78"/>
        <v>1.1841507041615726</v>
      </c>
      <c r="AN122" s="4">
        <f t="shared" si="79"/>
        <v>-1.3903197999754178</v>
      </c>
      <c r="AO122" s="4">
        <f t="shared" si="80"/>
        <v>-1.3215967680374692</v>
      </c>
      <c r="AP122" s="4">
        <f t="shared" si="81"/>
        <v>-6.8723031937948598E-2</v>
      </c>
      <c r="AQ122" s="4">
        <f t="shared" si="82"/>
        <v>-0.59207535208078632</v>
      </c>
      <c r="AR122" s="4">
        <f t="shared" si="83"/>
        <v>0.59207535208078632</v>
      </c>
      <c r="AS122" s="4">
        <f t="shared" si="84"/>
        <v>-0.94726147276337214</v>
      </c>
      <c r="AT122" s="4">
        <f t="shared" si="85"/>
        <v>-0.92304614253829165</v>
      </c>
      <c r="AU122" s="4">
        <f t="shared" si="86"/>
        <v>-6.8615147844846097E-2</v>
      </c>
      <c r="AV122" s="4">
        <f t="shared" si="87"/>
        <v>-0.53457217645382782</v>
      </c>
      <c r="AW122" s="4">
        <f t="shared" si="88"/>
        <v>0.53457217645382782</v>
      </c>
      <c r="AX122" s="4">
        <f t="shared" si="89"/>
        <v>-170.50706509740698</v>
      </c>
      <c r="AY122" s="4">
        <f t="shared" si="90"/>
        <v>-166.14830565689249</v>
      </c>
      <c r="AZ122" s="4">
        <f t="shared" si="91"/>
        <v>-12.350726612072297</v>
      </c>
      <c r="BA122" s="4">
        <f t="shared" si="92"/>
        <v>-96.222991761689002</v>
      </c>
      <c r="BB122" s="4">
        <f t="shared" si="93"/>
        <v>96.222991761689002</v>
      </c>
      <c r="BC122" s="4">
        <f t="shared" si="94"/>
        <v>-0.60739030023094698</v>
      </c>
      <c r="BD122" s="4">
        <f t="shared" si="95"/>
        <v>-0.59523809523809523</v>
      </c>
      <c r="BE122" s="4">
        <f t="shared" si="96"/>
        <v>-3.0023094688221796E-2</v>
      </c>
      <c r="BF122" s="4">
        <f t="shared" si="97"/>
        <v>-0.43076923076923085</v>
      </c>
      <c r="BG122" s="4">
        <f t="shared" si="98"/>
        <v>0.75675675675675702</v>
      </c>
      <c r="BH122" s="4">
        <f t="shared" si="99"/>
        <v>1.5672332348461553</v>
      </c>
      <c r="BI122" s="4">
        <f t="shared" si="100"/>
        <v>3.6053159832062156</v>
      </c>
      <c r="BJ122" s="4">
        <f t="shared" si="101"/>
        <v>0.43470065928934509</v>
      </c>
      <c r="BK122" s="4">
        <f t="shared" si="102"/>
        <v>0.8373209928594727</v>
      </c>
      <c r="BL122" s="4">
        <f t="shared" si="103"/>
        <v>2.1568459254371497</v>
      </c>
      <c r="BM122" s="4">
        <f t="shared" si="104"/>
        <v>0.38821548771026121</v>
      </c>
      <c r="BN122" s="3">
        <f>IF(H122="H",I122-1,-1)</f>
        <v>-1</v>
      </c>
    </row>
    <row r="123" spans="1:66" x14ac:dyDescent="0.25">
      <c r="A123" t="s">
        <v>82</v>
      </c>
      <c r="B123" t="s">
        <v>135</v>
      </c>
      <c r="C123" t="s">
        <v>128</v>
      </c>
      <c r="D123" t="s">
        <v>11</v>
      </c>
      <c r="E123" t="s">
        <v>14</v>
      </c>
      <c r="F123" s="3">
        <v>1</v>
      </c>
      <c r="G123" s="3">
        <v>2</v>
      </c>
      <c r="H123" s="3" t="str">
        <f t="shared" si="105"/>
        <v>A</v>
      </c>
      <c r="I123" s="3">
        <v>3.4</v>
      </c>
      <c r="J123" s="3">
        <v>3.4</v>
      </c>
      <c r="K123" s="3">
        <v>2.15</v>
      </c>
      <c r="L123" s="3">
        <v>2.06</v>
      </c>
      <c r="M123" s="3">
        <v>1.84</v>
      </c>
      <c r="N123" s="3">
        <f t="shared" si="53"/>
        <v>3</v>
      </c>
      <c r="O123" s="3">
        <f t="shared" si="54"/>
        <v>5.3351573187414569E-2</v>
      </c>
      <c r="P123" s="3">
        <f t="shared" si="55"/>
        <v>2.891515407344869E-2</v>
      </c>
      <c r="Q123" s="3">
        <f t="shared" si="56"/>
        <v>3.5813953488372094</v>
      </c>
      <c r="R123" s="3">
        <f t="shared" si="57"/>
        <v>3.5813953488372094</v>
      </c>
      <c r="S123" s="3">
        <f t="shared" si="58"/>
        <v>2.2647058823529411</v>
      </c>
      <c r="T123" s="3">
        <f t="shared" si="59"/>
        <v>2.169904240766074</v>
      </c>
      <c r="U123" s="3">
        <f t="shared" si="60"/>
        <v>1.9381668946648429</v>
      </c>
      <c r="V123" s="4">
        <f t="shared" si="61"/>
        <v>0.29411764705882354</v>
      </c>
      <c r="W123" s="4">
        <f t="shared" si="62"/>
        <v>0.29411764705882354</v>
      </c>
      <c r="X123" s="4">
        <f t="shared" si="63"/>
        <v>0.46511627906976744</v>
      </c>
      <c r="Y123" s="4">
        <f t="shared" si="64"/>
        <v>0.4854368932038835</v>
      </c>
      <c r="Z123" s="4">
        <f t="shared" si="65"/>
        <v>0.54347826086956519</v>
      </c>
      <c r="AA123" s="4">
        <f t="shared" si="66"/>
        <v>1</v>
      </c>
      <c r="AB123" s="4">
        <f t="shared" si="67"/>
        <v>1.5813953488372092</v>
      </c>
      <c r="AC123" s="4">
        <f t="shared" si="68"/>
        <v>1</v>
      </c>
      <c r="AD123" s="4">
        <f t="shared" si="69"/>
        <v>1.5813953488372092</v>
      </c>
      <c r="AE123" s="4">
        <f t="shared" si="70"/>
        <v>0.63235294117647056</v>
      </c>
      <c r="AF123" s="4">
        <f t="shared" si="71"/>
        <v>0.63235294117647056</v>
      </c>
      <c r="AG123" s="4">
        <f t="shared" si="72"/>
        <v>1.1195652173913044</v>
      </c>
      <c r="AH123" s="4">
        <f t="shared" si="73"/>
        <v>0.89320388349514568</v>
      </c>
      <c r="AI123" s="4">
        <f t="shared" si="74"/>
        <v>1.3166894664842683</v>
      </c>
      <c r="AJ123" s="4">
        <f t="shared" si="75"/>
        <v>0</v>
      </c>
      <c r="AK123" s="4">
        <f t="shared" si="76"/>
        <v>1.3166894664842683</v>
      </c>
      <c r="AL123" s="4">
        <f t="shared" si="77"/>
        <v>0.23173734610123109</v>
      </c>
      <c r="AM123" s="4">
        <f t="shared" si="78"/>
        <v>-0.23173734610123109</v>
      </c>
      <c r="AN123" s="4">
        <f t="shared" si="79"/>
        <v>0.65834473324213416</v>
      </c>
      <c r="AO123" s="4">
        <f t="shared" si="80"/>
        <v>0</v>
      </c>
      <c r="AP123" s="4">
        <f t="shared" si="81"/>
        <v>0.65834473324213416</v>
      </c>
      <c r="AQ123" s="4">
        <f t="shared" si="82"/>
        <v>0.11586867305061554</v>
      </c>
      <c r="AR123" s="4">
        <f t="shared" si="83"/>
        <v>-0.11586867305061554</v>
      </c>
      <c r="AS123" s="4">
        <f t="shared" si="84"/>
        <v>0.58221911550454808</v>
      </c>
      <c r="AT123" s="4">
        <f t="shared" si="85"/>
        <v>0</v>
      </c>
      <c r="AU123" s="4">
        <f t="shared" si="86"/>
        <v>0.58221911550454808</v>
      </c>
      <c r="AV123" s="4">
        <f t="shared" si="87"/>
        <v>0.11535427683606507</v>
      </c>
      <c r="AW123" s="4">
        <f t="shared" si="88"/>
        <v>-0.11535427683606507</v>
      </c>
      <c r="AX123" s="4">
        <f t="shared" si="89"/>
        <v>104.79944079081866</v>
      </c>
      <c r="AY123" s="4">
        <f t="shared" si="90"/>
        <v>0</v>
      </c>
      <c r="AZ123" s="4">
        <f t="shared" si="91"/>
        <v>104.79944079081866</v>
      </c>
      <c r="BA123" s="4">
        <f t="shared" si="92"/>
        <v>20.763769830491714</v>
      </c>
      <c r="BB123" s="4">
        <f t="shared" si="93"/>
        <v>-20.763769830491714</v>
      </c>
      <c r="BC123" s="4">
        <f t="shared" si="94"/>
        <v>0.58139534883720945</v>
      </c>
      <c r="BD123" s="4">
        <f t="shared" si="95"/>
        <v>0</v>
      </c>
      <c r="BE123" s="4">
        <f t="shared" si="96"/>
        <v>0.58139534883720945</v>
      </c>
      <c r="BF123" s="4">
        <f t="shared" si="97"/>
        <v>0.11956521739130428</v>
      </c>
      <c r="BG123" s="4">
        <f t="shared" si="98"/>
        <v>-0.10679611650485432</v>
      </c>
      <c r="BH123" s="4">
        <f t="shared" si="99"/>
        <v>0.76019101791384025</v>
      </c>
      <c r="BI123" s="4">
        <f t="shared" si="100"/>
        <v>3.1424988600091197</v>
      </c>
      <c r="BJ123" s="4">
        <f t="shared" si="101"/>
        <v>0.24190653736995602</v>
      </c>
      <c r="BK123" s="4">
        <f t="shared" si="102"/>
        <v>0.16386304888235445</v>
      </c>
      <c r="BL123" s="4">
        <f t="shared" si="103"/>
        <v>2.0540355677154585</v>
      </c>
      <c r="BM123" s="4">
        <f t="shared" si="104"/>
        <v>7.9776149672328406E-2</v>
      </c>
      <c r="BN123" s="3">
        <f>IF(H123="H",I123-1,-1)</f>
        <v>-1</v>
      </c>
    </row>
    <row r="124" spans="1:66" x14ac:dyDescent="0.25">
      <c r="A124" t="s">
        <v>82</v>
      </c>
      <c r="B124" t="s">
        <v>135</v>
      </c>
      <c r="C124" t="s">
        <v>128</v>
      </c>
      <c r="D124" t="s">
        <v>16</v>
      </c>
      <c r="E124" t="s">
        <v>19</v>
      </c>
      <c r="F124" s="3">
        <v>2</v>
      </c>
      <c r="G124" s="3">
        <v>1</v>
      </c>
      <c r="H124" s="3" t="str">
        <f t="shared" si="105"/>
        <v>H</v>
      </c>
      <c r="I124" s="3">
        <v>4</v>
      </c>
      <c r="J124" s="3">
        <v>3.25</v>
      </c>
      <c r="K124" s="3">
        <v>2</v>
      </c>
      <c r="L124" s="3">
        <v>2.25</v>
      </c>
      <c r="M124" s="3">
        <v>1.62</v>
      </c>
      <c r="N124" s="3">
        <f t="shared" si="53"/>
        <v>3</v>
      </c>
      <c r="O124" s="3">
        <f t="shared" si="54"/>
        <v>5.7692307692307709E-2</v>
      </c>
      <c r="P124" s="3">
        <f t="shared" si="55"/>
        <v>6.1728395061728336E-2</v>
      </c>
      <c r="Q124" s="3">
        <f t="shared" si="56"/>
        <v>4.2307692307692308</v>
      </c>
      <c r="R124" s="3">
        <f t="shared" si="57"/>
        <v>3.4375</v>
      </c>
      <c r="S124" s="3">
        <f t="shared" si="58"/>
        <v>2.1153846153846154</v>
      </c>
      <c r="T124" s="3">
        <f t="shared" si="59"/>
        <v>2.3798076923076925</v>
      </c>
      <c r="U124" s="3">
        <f t="shared" si="60"/>
        <v>1.7134615384615386</v>
      </c>
      <c r="V124" s="4">
        <f t="shared" si="61"/>
        <v>0.25</v>
      </c>
      <c r="W124" s="4">
        <f t="shared" si="62"/>
        <v>0.30769230769230771</v>
      </c>
      <c r="X124" s="4">
        <f t="shared" si="63"/>
        <v>0.5</v>
      </c>
      <c r="Y124" s="4">
        <f t="shared" si="64"/>
        <v>0.44444444444444442</v>
      </c>
      <c r="Z124" s="4">
        <f t="shared" si="65"/>
        <v>0.61728395061728392</v>
      </c>
      <c r="AA124" s="4">
        <f t="shared" si="66"/>
        <v>1.2307692307692308</v>
      </c>
      <c r="AB124" s="4">
        <f t="shared" si="67"/>
        <v>2</v>
      </c>
      <c r="AC124" s="4">
        <f t="shared" si="68"/>
        <v>0.8125</v>
      </c>
      <c r="AD124" s="4">
        <f t="shared" si="69"/>
        <v>1.625</v>
      </c>
      <c r="AE124" s="4">
        <f t="shared" si="70"/>
        <v>0.5</v>
      </c>
      <c r="AF124" s="4">
        <f t="shared" si="71"/>
        <v>0.61538461538461542</v>
      </c>
      <c r="AG124" s="4">
        <f t="shared" si="72"/>
        <v>1.3888888888888888</v>
      </c>
      <c r="AH124" s="4">
        <f t="shared" si="73"/>
        <v>0.72000000000000008</v>
      </c>
      <c r="AI124" s="4">
        <f t="shared" si="74"/>
        <v>2.1153846153846154</v>
      </c>
      <c r="AJ124" s="4">
        <f t="shared" si="75"/>
        <v>0.79326923076923084</v>
      </c>
      <c r="AK124" s="4">
        <f t="shared" si="76"/>
        <v>1.3221153846153846</v>
      </c>
      <c r="AL124" s="4">
        <f t="shared" si="77"/>
        <v>0.66634615384615392</v>
      </c>
      <c r="AM124" s="4">
        <f t="shared" si="78"/>
        <v>-0.66634615384615392</v>
      </c>
      <c r="AN124" s="4">
        <f t="shared" si="79"/>
        <v>1.0576923076923077</v>
      </c>
      <c r="AO124" s="4">
        <f t="shared" si="80"/>
        <v>0.39663461538461542</v>
      </c>
      <c r="AP124" s="4">
        <f t="shared" si="81"/>
        <v>0.66105769230769229</v>
      </c>
      <c r="AQ124" s="4">
        <f t="shared" si="82"/>
        <v>0.33317307692307696</v>
      </c>
      <c r="AR124" s="4">
        <f t="shared" si="83"/>
        <v>-0.33317307692307696</v>
      </c>
      <c r="AS124" s="4">
        <f t="shared" si="84"/>
        <v>0.81342820335729482</v>
      </c>
      <c r="AT124" s="4">
        <f t="shared" si="85"/>
        <v>0.37760182096508388</v>
      </c>
      <c r="AU124" s="4">
        <f t="shared" si="86"/>
        <v>0.58410940853438231</v>
      </c>
      <c r="AV124" s="4">
        <f t="shared" si="87"/>
        <v>0.32160631669390671</v>
      </c>
      <c r="AW124" s="4">
        <f t="shared" si="88"/>
        <v>-0.32160631669390671</v>
      </c>
      <c r="AX124" s="4">
        <f t="shared" si="89"/>
        <v>146.41707660431305</v>
      </c>
      <c r="AY124" s="4">
        <f t="shared" si="90"/>
        <v>67.968327773715103</v>
      </c>
      <c r="AZ124" s="4">
        <f t="shared" si="91"/>
        <v>105.13969353618882</v>
      </c>
      <c r="BA124" s="4">
        <f t="shared" si="92"/>
        <v>57.889137004903205</v>
      </c>
      <c r="BB124" s="4">
        <f t="shared" si="93"/>
        <v>-57.889137004903205</v>
      </c>
      <c r="BC124" s="4">
        <f t="shared" si="94"/>
        <v>1</v>
      </c>
      <c r="BD124" s="4">
        <f t="shared" si="95"/>
        <v>0.23076923076923078</v>
      </c>
      <c r="BE124" s="4">
        <f t="shared" si="96"/>
        <v>0.625</v>
      </c>
      <c r="BF124" s="4">
        <f t="shared" si="97"/>
        <v>0.3888888888888889</v>
      </c>
      <c r="BG124" s="4">
        <f t="shared" si="98"/>
        <v>-0.28000000000000003</v>
      </c>
      <c r="BH124" s="4">
        <f t="shared" si="99"/>
        <v>1.0686531424904113</v>
      </c>
      <c r="BI124" s="4">
        <f t="shared" si="100"/>
        <v>3.2612179487179489</v>
      </c>
      <c r="BJ124" s="4">
        <f t="shared" si="101"/>
        <v>0.32768528791843571</v>
      </c>
      <c r="BK124" s="4">
        <f t="shared" si="102"/>
        <v>0.47117788400219196</v>
      </c>
      <c r="BL124" s="4">
        <f t="shared" si="103"/>
        <v>2.0466346153846153</v>
      </c>
      <c r="BM124" s="4">
        <f t="shared" si="104"/>
        <v>0.23022081247934209</v>
      </c>
      <c r="BN124" s="3">
        <f>IF(H124="H",I124-1,-1)</f>
        <v>3</v>
      </c>
    </row>
    <row r="125" spans="1:66" x14ac:dyDescent="0.25">
      <c r="A125" t="s">
        <v>82</v>
      </c>
      <c r="B125" t="s">
        <v>135</v>
      </c>
      <c r="C125" t="s">
        <v>128</v>
      </c>
      <c r="D125" t="s">
        <v>20</v>
      </c>
      <c r="E125" t="s">
        <v>24</v>
      </c>
      <c r="F125" s="3">
        <v>4</v>
      </c>
      <c r="G125" s="3">
        <v>1</v>
      </c>
      <c r="H125" s="3" t="str">
        <f t="shared" si="105"/>
        <v>H</v>
      </c>
      <c r="I125" s="3">
        <v>2.63</v>
      </c>
      <c r="J125" s="3">
        <v>3.6</v>
      </c>
      <c r="K125" s="3">
        <v>2.5</v>
      </c>
      <c r="L125" s="3">
        <v>1.7</v>
      </c>
      <c r="M125" s="3">
        <v>2.1</v>
      </c>
      <c r="N125" s="3">
        <f t="shared" si="53"/>
        <v>5</v>
      </c>
      <c r="O125" s="3">
        <f t="shared" si="54"/>
        <v>5.800591465990701E-2</v>
      </c>
      <c r="P125" s="3">
        <f t="shared" si="55"/>
        <v>6.4425770308123242E-2</v>
      </c>
      <c r="Q125" s="3">
        <f t="shared" si="56"/>
        <v>2.7825555555555552</v>
      </c>
      <c r="R125" s="3">
        <f t="shared" si="57"/>
        <v>3.8088212927756655</v>
      </c>
      <c r="S125" s="3">
        <f t="shared" si="58"/>
        <v>2.6450147866497673</v>
      </c>
      <c r="T125" s="3">
        <f t="shared" si="59"/>
        <v>1.7986100549218418</v>
      </c>
      <c r="U125" s="3">
        <f t="shared" si="60"/>
        <v>2.2218124207858048</v>
      </c>
      <c r="V125" s="4">
        <f t="shared" si="61"/>
        <v>0.38022813688212931</v>
      </c>
      <c r="W125" s="4">
        <f t="shared" si="62"/>
        <v>0.27777777777777779</v>
      </c>
      <c r="X125" s="4">
        <f t="shared" si="63"/>
        <v>0.4</v>
      </c>
      <c r="Y125" s="4">
        <f t="shared" si="64"/>
        <v>0.58823529411764708</v>
      </c>
      <c r="Z125" s="4">
        <f t="shared" si="65"/>
        <v>0.47619047619047616</v>
      </c>
      <c r="AA125" s="4">
        <f t="shared" si="66"/>
        <v>0.73055555555555551</v>
      </c>
      <c r="AB125" s="4">
        <f t="shared" si="67"/>
        <v>1.052</v>
      </c>
      <c r="AC125" s="4">
        <f t="shared" si="68"/>
        <v>1.3688212927756656</v>
      </c>
      <c r="AD125" s="4">
        <f t="shared" si="69"/>
        <v>1.44</v>
      </c>
      <c r="AE125" s="4">
        <f t="shared" si="70"/>
        <v>0.95057034220532322</v>
      </c>
      <c r="AF125" s="4">
        <f t="shared" si="71"/>
        <v>0.69444444444444442</v>
      </c>
      <c r="AG125" s="4">
        <f t="shared" si="72"/>
        <v>0.80952380952380942</v>
      </c>
      <c r="AH125" s="4">
        <f t="shared" si="73"/>
        <v>1.2352941176470589</v>
      </c>
      <c r="AI125" s="4">
        <f t="shared" si="74"/>
        <v>0.13754076890578792</v>
      </c>
      <c r="AJ125" s="4">
        <f t="shared" si="75"/>
        <v>-1.0262657372201103</v>
      </c>
      <c r="AK125" s="4">
        <f t="shared" si="76"/>
        <v>1.1638065061258982</v>
      </c>
      <c r="AL125" s="4">
        <f t="shared" si="77"/>
        <v>-0.42320236586396298</v>
      </c>
      <c r="AM125" s="4">
        <f t="shared" si="78"/>
        <v>0.42320236586396298</v>
      </c>
      <c r="AN125" s="4">
        <f t="shared" si="79"/>
        <v>6.8770384452893962E-2</v>
      </c>
      <c r="AO125" s="4">
        <f t="shared" si="80"/>
        <v>-0.51313286861005514</v>
      </c>
      <c r="AP125" s="4">
        <f t="shared" si="81"/>
        <v>0.5819032530629491</v>
      </c>
      <c r="AQ125" s="4">
        <f t="shared" si="82"/>
        <v>-0.21160118293198149</v>
      </c>
      <c r="AR125" s="4">
        <f t="shared" si="83"/>
        <v>0.21160118293198149</v>
      </c>
      <c r="AS125" s="4">
        <f t="shared" si="84"/>
        <v>6.8662277619289808E-2</v>
      </c>
      <c r="AT125" s="4">
        <f t="shared" si="85"/>
        <v>-0.47409862066889263</v>
      </c>
      <c r="AU125" s="4">
        <f t="shared" si="86"/>
        <v>0.52700678140019663</v>
      </c>
      <c r="AV125" s="4">
        <f t="shared" si="87"/>
        <v>-0.20852525253717374</v>
      </c>
      <c r="AW125" s="4">
        <f t="shared" si="88"/>
        <v>0.20852525253717374</v>
      </c>
      <c r="AX125" s="4">
        <f t="shared" si="89"/>
        <v>12.359209971472167</v>
      </c>
      <c r="AY125" s="4">
        <f t="shared" si="90"/>
        <v>-85.337751720400675</v>
      </c>
      <c r="AZ125" s="4">
        <f t="shared" si="91"/>
        <v>94.861220652035399</v>
      </c>
      <c r="BA125" s="4">
        <f t="shared" si="92"/>
        <v>-37.534545456691276</v>
      </c>
      <c r="BB125" s="4">
        <f t="shared" si="93"/>
        <v>37.534545456691276</v>
      </c>
      <c r="BC125" s="4">
        <f t="shared" si="94"/>
        <v>5.2000000000000011E-2</v>
      </c>
      <c r="BD125" s="4">
        <f t="shared" si="95"/>
        <v>-0.26944444444444454</v>
      </c>
      <c r="BE125" s="4">
        <f t="shared" si="96"/>
        <v>0.44000000000000022</v>
      </c>
      <c r="BF125" s="4">
        <f t="shared" si="97"/>
        <v>-0.19047619047619055</v>
      </c>
      <c r="BG125" s="4">
        <f t="shared" si="98"/>
        <v>0.23529411764705893</v>
      </c>
      <c r="BH125" s="4">
        <f t="shared" si="99"/>
        <v>0.63594868899465251</v>
      </c>
      <c r="BI125" s="4">
        <f t="shared" si="100"/>
        <v>3.0787972116603295</v>
      </c>
      <c r="BJ125" s="4">
        <f t="shared" si="101"/>
        <v>0.20655751102609937</v>
      </c>
      <c r="BK125" s="4">
        <f t="shared" si="102"/>
        <v>0.29924926271659891</v>
      </c>
      <c r="BL125" s="4">
        <f t="shared" si="103"/>
        <v>2.0102112378538233</v>
      </c>
      <c r="BM125" s="4">
        <f t="shared" si="104"/>
        <v>0.14886458551295764</v>
      </c>
      <c r="BN125" s="3">
        <f>IF(H125="H",I125-1,-1)</f>
        <v>1.63</v>
      </c>
    </row>
    <row r="126" spans="1:66" x14ac:dyDescent="0.25">
      <c r="A126" t="s">
        <v>82</v>
      </c>
      <c r="B126" t="s">
        <v>135</v>
      </c>
      <c r="C126" t="s">
        <v>128</v>
      </c>
      <c r="D126" t="s">
        <v>88</v>
      </c>
      <c r="E126" t="s">
        <v>15</v>
      </c>
      <c r="F126" s="3">
        <v>2</v>
      </c>
      <c r="G126" s="3">
        <v>3</v>
      </c>
      <c r="H126" s="3" t="str">
        <f t="shared" si="105"/>
        <v>A</v>
      </c>
      <c r="I126" s="3">
        <v>3.6</v>
      </c>
      <c r="J126" s="3">
        <v>3.6</v>
      </c>
      <c r="K126" s="3">
        <v>2</v>
      </c>
      <c r="L126" s="3">
        <v>1.92</v>
      </c>
      <c r="M126" s="3">
        <v>1.98</v>
      </c>
      <c r="N126" s="3">
        <f t="shared" si="53"/>
        <v>5</v>
      </c>
      <c r="O126" s="3">
        <f t="shared" si="54"/>
        <v>5.555555555555558E-2</v>
      </c>
      <c r="P126" s="3">
        <f t="shared" si="55"/>
        <v>2.5883838383838453E-2</v>
      </c>
      <c r="Q126" s="3">
        <f t="shared" si="56"/>
        <v>3.8000000000000003</v>
      </c>
      <c r="R126" s="3">
        <f t="shared" si="57"/>
        <v>3.8000000000000003</v>
      </c>
      <c r="S126" s="3">
        <f t="shared" si="58"/>
        <v>2.1111111111111112</v>
      </c>
      <c r="T126" s="3">
        <f t="shared" si="59"/>
        <v>2.0266666666666668</v>
      </c>
      <c r="U126" s="3">
        <f t="shared" si="60"/>
        <v>2.09</v>
      </c>
      <c r="V126" s="4">
        <f t="shared" si="61"/>
        <v>0.27777777777777779</v>
      </c>
      <c r="W126" s="4">
        <f t="shared" si="62"/>
        <v>0.27777777777777779</v>
      </c>
      <c r="X126" s="4">
        <f t="shared" si="63"/>
        <v>0.5</v>
      </c>
      <c r="Y126" s="4">
        <f t="shared" si="64"/>
        <v>0.52083333333333337</v>
      </c>
      <c r="Z126" s="4">
        <f t="shared" si="65"/>
        <v>0.50505050505050508</v>
      </c>
      <c r="AA126" s="4">
        <f t="shared" si="66"/>
        <v>1</v>
      </c>
      <c r="AB126" s="4">
        <f t="shared" si="67"/>
        <v>1.8</v>
      </c>
      <c r="AC126" s="4">
        <f t="shared" si="68"/>
        <v>1</v>
      </c>
      <c r="AD126" s="4">
        <f t="shared" si="69"/>
        <v>1.8</v>
      </c>
      <c r="AE126" s="4">
        <f t="shared" si="70"/>
        <v>0.55555555555555558</v>
      </c>
      <c r="AF126" s="4">
        <f t="shared" si="71"/>
        <v>0.55555555555555558</v>
      </c>
      <c r="AG126" s="4">
        <f t="shared" si="72"/>
        <v>0.96969696969696972</v>
      </c>
      <c r="AH126" s="4">
        <f t="shared" si="73"/>
        <v>1.03125</v>
      </c>
      <c r="AI126" s="4">
        <f t="shared" si="74"/>
        <v>1.6888888888888891</v>
      </c>
      <c r="AJ126" s="4">
        <f t="shared" si="75"/>
        <v>0</v>
      </c>
      <c r="AK126" s="4">
        <f t="shared" si="76"/>
        <v>1.6888888888888891</v>
      </c>
      <c r="AL126" s="4">
        <f t="shared" si="77"/>
        <v>-6.333333333333302E-2</v>
      </c>
      <c r="AM126" s="4">
        <f t="shared" si="78"/>
        <v>6.333333333333302E-2</v>
      </c>
      <c r="AN126" s="4">
        <f t="shared" si="79"/>
        <v>0.84444444444444455</v>
      </c>
      <c r="AO126" s="4">
        <f t="shared" si="80"/>
        <v>0</v>
      </c>
      <c r="AP126" s="4">
        <f t="shared" si="81"/>
        <v>0.84444444444444455</v>
      </c>
      <c r="AQ126" s="4">
        <f t="shared" si="82"/>
        <v>-3.166666666666651E-2</v>
      </c>
      <c r="AR126" s="4">
        <f t="shared" si="83"/>
        <v>3.166666666666651E-2</v>
      </c>
      <c r="AS126" s="4">
        <f t="shared" si="84"/>
        <v>0.70125992286627747</v>
      </c>
      <c r="AT126" s="4">
        <f t="shared" si="85"/>
        <v>0</v>
      </c>
      <c r="AU126" s="4">
        <f t="shared" si="86"/>
        <v>0.70125992286627747</v>
      </c>
      <c r="AV126" s="4">
        <f t="shared" si="87"/>
        <v>-3.1656088154132629E-2</v>
      </c>
      <c r="AW126" s="4">
        <f t="shared" si="88"/>
        <v>3.1656088154132629E-2</v>
      </c>
      <c r="AX126" s="4">
        <f t="shared" si="89"/>
        <v>126.22678611592995</v>
      </c>
      <c r="AY126" s="4">
        <f t="shared" si="90"/>
        <v>0</v>
      </c>
      <c r="AZ126" s="4">
        <f t="shared" si="91"/>
        <v>126.22678611592995</v>
      </c>
      <c r="BA126" s="4">
        <f t="shared" si="92"/>
        <v>-5.6980958677438727</v>
      </c>
      <c r="BB126" s="4">
        <f t="shared" si="93"/>
        <v>5.6980958677438727</v>
      </c>
      <c r="BC126" s="4">
        <f t="shared" si="94"/>
        <v>0.8</v>
      </c>
      <c r="BD126" s="4">
        <f t="shared" si="95"/>
        <v>0</v>
      </c>
      <c r="BE126" s="4">
        <f t="shared" si="96"/>
        <v>0.8</v>
      </c>
      <c r="BF126" s="4">
        <f t="shared" si="97"/>
        <v>-3.0303030303030155E-2</v>
      </c>
      <c r="BG126" s="4">
        <f t="shared" si="98"/>
        <v>3.1249999999999844E-2</v>
      </c>
      <c r="BH126" s="4">
        <f t="shared" si="99"/>
        <v>0.9750804546313675</v>
      </c>
      <c r="BI126" s="4">
        <f t="shared" si="100"/>
        <v>3.2370370370370374</v>
      </c>
      <c r="BJ126" s="4">
        <f t="shared" si="101"/>
        <v>0.30122622740328281</v>
      </c>
      <c r="BK126" s="4">
        <f t="shared" si="102"/>
        <v>4.4783429475147789E-2</v>
      </c>
      <c r="BL126" s="4">
        <f t="shared" si="103"/>
        <v>2.0583333333333336</v>
      </c>
      <c r="BM126" s="4">
        <f t="shared" si="104"/>
        <v>2.1757131728816739E-2</v>
      </c>
      <c r="BN126" s="3">
        <f>IF(H126="H",I126-1,-1)</f>
        <v>-1</v>
      </c>
    </row>
    <row r="127" spans="1:66" x14ac:dyDescent="0.25">
      <c r="A127" t="s">
        <v>82</v>
      </c>
      <c r="B127" t="s">
        <v>135</v>
      </c>
      <c r="C127" t="s">
        <v>128</v>
      </c>
      <c r="D127" t="s">
        <v>90</v>
      </c>
      <c r="E127" t="s">
        <v>13</v>
      </c>
      <c r="F127" s="3">
        <v>1</v>
      </c>
      <c r="G127" s="3">
        <v>3</v>
      </c>
      <c r="H127" s="3" t="str">
        <f t="shared" si="105"/>
        <v>A</v>
      </c>
      <c r="I127" s="3">
        <v>3.4</v>
      </c>
      <c r="J127" s="3">
        <v>3.5</v>
      </c>
      <c r="K127" s="3">
        <v>2.15</v>
      </c>
      <c r="L127" s="3">
        <v>1.94</v>
      </c>
      <c r="M127" s="3">
        <v>1.96</v>
      </c>
      <c r="N127" s="3">
        <f t="shared" si="53"/>
        <v>4</v>
      </c>
      <c r="O127" s="3">
        <f t="shared" si="54"/>
        <v>4.4948211842876562E-2</v>
      </c>
      <c r="P127" s="3">
        <f t="shared" si="55"/>
        <v>2.5667999158426325E-2</v>
      </c>
      <c r="Q127" s="3">
        <f t="shared" si="56"/>
        <v>3.5528239202657801</v>
      </c>
      <c r="R127" s="3">
        <f t="shared" si="57"/>
        <v>3.6573187414500681</v>
      </c>
      <c r="S127" s="3">
        <f t="shared" si="58"/>
        <v>2.2466386554621844</v>
      </c>
      <c r="T127" s="3">
        <f t="shared" si="59"/>
        <v>2.0271995309751807</v>
      </c>
      <c r="U127" s="3">
        <f t="shared" si="60"/>
        <v>2.048098495212038</v>
      </c>
      <c r="V127" s="4">
        <f t="shared" si="61"/>
        <v>0.29411764705882354</v>
      </c>
      <c r="W127" s="4">
        <f t="shared" si="62"/>
        <v>0.2857142857142857</v>
      </c>
      <c r="X127" s="4">
        <f t="shared" si="63"/>
        <v>0.46511627906976744</v>
      </c>
      <c r="Y127" s="4">
        <f t="shared" si="64"/>
        <v>0.51546391752577325</v>
      </c>
      <c r="Z127" s="4">
        <f t="shared" si="65"/>
        <v>0.51020408163265307</v>
      </c>
      <c r="AA127" s="4">
        <f t="shared" si="66"/>
        <v>0.97142857142857142</v>
      </c>
      <c r="AB127" s="4">
        <f t="shared" si="67"/>
        <v>1.5813953488372092</v>
      </c>
      <c r="AC127" s="4">
        <f t="shared" si="68"/>
        <v>1.0294117647058825</v>
      </c>
      <c r="AD127" s="4">
        <f t="shared" si="69"/>
        <v>1.6279069767441861</v>
      </c>
      <c r="AE127" s="4">
        <f t="shared" si="70"/>
        <v>0.63235294117647056</v>
      </c>
      <c r="AF127" s="4">
        <f t="shared" si="71"/>
        <v>0.61428571428571421</v>
      </c>
      <c r="AG127" s="4">
        <f t="shared" si="72"/>
        <v>0.98979591836734693</v>
      </c>
      <c r="AH127" s="4">
        <f t="shared" si="73"/>
        <v>1.0103092783505154</v>
      </c>
      <c r="AI127" s="4">
        <f t="shared" si="74"/>
        <v>1.3061852648035956</v>
      </c>
      <c r="AJ127" s="4">
        <f t="shared" si="75"/>
        <v>-0.10449482118428799</v>
      </c>
      <c r="AK127" s="4">
        <f t="shared" si="76"/>
        <v>1.4106800859878836</v>
      </c>
      <c r="AL127" s="4">
        <f t="shared" si="77"/>
        <v>-2.0898964236857331E-2</v>
      </c>
      <c r="AM127" s="4">
        <f t="shared" si="78"/>
        <v>2.0898964236857331E-2</v>
      </c>
      <c r="AN127" s="4">
        <f t="shared" si="79"/>
        <v>0.65309263240179782</v>
      </c>
      <c r="AO127" s="4">
        <f t="shared" si="80"/>
        <v>-5.2247410592143995E-2</v>
      </c>
      <c r="AP127" s="4">
        <f t="shared" si="81"/>
        <v>0.70534004299394182</v>
      </c>
      <c r="AQ127" s="4">
        <f t="shared" si="82"/>
        <v>-1.0449482118428666E-2</v>
      </c>
      <c r="AR127" s="4">
        <f t="shared" si="83"/>
        <v>1.0449482118428666E-2</v>
      </c>
      <c r="AS127" s="4">
        <f t="shared" si="84"/>
        <v>0.57854623173519548</v>
      </c>
      <c r="AT127" s="4">
        <f t="shared" si="85"/>
        <v>-5.2199946788063237E-2</v>
      </c>
      <c r="AU127" s="4">
        <f t="shared" si="86"/>
        <v>0.61430090198698717</v>
      </c>
      <c r="AV127" s="4">
        <f t="shared" si="87"/>
        <v>-1.0449101811187012E-2</v>
      </c>
      <c r="AW127" s="4">
        <f t="shared" si="88"/>
        <v>1.0449101811187012E-2</v>
      </c>
      <c r="AX127" s="4">
        <f t="shared" si="89"/>
        <v>104.1383217123352</v>
      </c>
      <c r="AY127" s="4">
        <f t="shared" si="90"/>
        <v>-9.3959904218513817</v>
      </c>
      <c r="AZ127" s="4">
        <f t="shared" si="91"/>
        <v>110.57416235765768</v>
      </c>
      <c r="BA127" s="4">
        <f t="shared" si="92"/>
        <v>-1.8808383260136623</v>
      </c>
      <c r="BB127" s="4">
        <f t="shared" si="93"/>
        <v>1.8808383260136623</v>
      </c>
      <c r="BC127" s="4">
        <f t="shared" si="94"/>
        <v>0.58139534883720934</v>
      </c>
      <c r="BD127" s="4">
        <f t="shared" si="95"/>
        <v>-2.8571428571428661E-2</v>
      </c>
      <c r="BE127" s="4">
        <f t="shared" si="96"/>
        <v>0.62790697674418616</v>
      </c>
      <c r="BF127" s="4">
        <f t="shared" si="97"/>
        <v>-1.0204081632652963E-2</v>
      </c>
      <c r="BG127" s="4">
        <f t="shared" si="98"/>
        <v>1.0309278350515365E-2</v>
      </c>
      <c r="BH127" s="4">
        <f t="shared" si="99"/>
        <v>0.78602983601632981</v>
      </c>
      <c r="BI127" s="4">
        <f t="shared" si="100"/>
        <v>3.1522604390593441</v>
      </c>
      <c r="BJ127" s="4">
        <f t="shared" si="101"/>
        <v>0.24935434467175133</v>
      </c>
      <c r="BK127" s="4">
        <f t="shared" si="102"/>
        <v>1.4777799331656958E-2</v>
      </c>
      <c r="BL127" s="4">
        <f t="shared" si="103"/>
        <v>2.0376490130936094</v>
      </c>
      <c r="BM127" s="4">
        <f t="shared" si="104"/>
        <v>7.252377242938879E-3</v>
      </c>
      <c r="BN127" s="3">
        <f>IF(H127="H",I127-1,-1)</f>
        <v>-1</v>
      </c>
    </row>
    <row r="128" spans="1:66" x14ac:dyDescent="0.25">
      <c r="A128" t="s">
        <v>82</v>
      </c>
      <c r="B128" t="s">
        <v>135</v>
      </c>
      <c r="C128" t="s">
        <v>129</v>
      </c>
      <c r="D128" t="s">
        <v>22</v>
      </c>
      <c r="E128" t="s">
        <v>12</v>
      </c>
      <c r="F128" s="3">
        <v>0</v>
      </c>
      <c r="G128" s="3">
        <v>1</v>
      </c>
      <c r="H128" s="3" t="str">
        <f t="shared" si="105"/>
        <v>A</v>
      </c>
      <c r="I128" s="3">
        <v>5.5</v>
      </c>
      <c r="J128" s="3">
        <v>3.8</v>
      </c>
      <c r="K128" s="3">
        <v>1.6</v>
      </c>
      <c r="L128" s="3">
        <v>1.96</v>
      </c>
      <c r="M128" s="3">
        <v>1.94</v>
      </c>
      <c r="N128" s="3">
        <f t="shared" si="53"/>
        <v>1</v>
      </c>
      <c r="O128" s="3">
        <f t="shared" si="54"/>
        <v>6.9976076555023914E-2</v>
      </c>
      <c r="P128" s="3">
        <f t="shared" si="55"/>
        <v>2.5667999158426325E-2</v>
      </c>
      <c r="Q128" s="3">
        <f t="shared" si="56"/>
        <v>5.8848684210526319</v>
      </c>
      <c r="R128" s="3">
        <f t="shared" si="57"/>
        <v>4.0659090909090905</v>
      </c>
      <c r="S128" s="3">
        <f t="shared" si="58"/>
        <v>1.7119617224880384</v>
      </c>
      <c r="T128" s="3">
        <f t="shared" si="59"/>
        <v>2.0971531100478469</v>
      </c>
      <c r="U128" s="3">
        <f t="shared" si="60"/>
        <v>2.0757535885167462</v>
      </c>
      <c r="V128" s="4">
        <f t="shared" si="61"/>
        <v>0.18181818181818182</v>
      </c>
      <c r="W128" s="4">
        <f t="shared" si="62"/>
        <v>0.26315789473684209</v>
      </c>
      <c r="X128" s="4">
        <f t="shared" si="63"/>
        <v>0.625</v>
      </c>
      <c r="Y128" s="4">
        <f t="shared" si="64"/>
        <v>0.51020408163265307</v>
      </c>
      <c r="Z128" s="4">
        <f t="shared" si="65"/>
        <v>0.51546391752577325</v>
      </c>
      <c r="AA128" s="4">
        <f t="shared" si="66"/>
        <v>1.4473684210526316</v>
      </c>
      <c r="AB128" s="4">
        <f t="shared" si="67"/>
        <v>3.4375</v>
      </c>
      <c r="AC128" s="4">
        <f t="shared" si="68"/>
        <v>0.69090909090909092</v>
      </c>
      <c r="AD128" s="4">
        <f t="shared" si="69"/>
        <v>2.3749999999999996</v>
      </c>
      <c r="AE128" s="4">
        <f t="shared" si="70"/>
        <v>0.29090909090909095</v>
      </c>
      <c r="AF128" s="4">
        <f t="shared" si="71"/>
        <v>0.4210526315789474</v>
      </c>
      <c r="AG128" s="4">
        <f t="shared" si="72"/>
        <v>1.0103092783505154</v>
      </c>
      <c r="AH128" s="4">
        <f t="shared" si="73"/>
        <v>0.98979591836734693</v>
      </c>
      <c r="AI128" s="4">
        <f t="shared" si="74"/>
        <v>4.172906698564594</v>
      </c>
      <c r="AJ128" s="4">
        <f t="shared" si="75"/>
        <v>1.8189593301435414</v>
      </c>
      <c r="AK128" s="4">
        <f t="shared" si="76"/>
        <v>2.3539473684210521</v>
      </c>
      <c r="AL128" s="4">
        <f t="shared" si="77"/>
        <v>2.1399521531100696E-2</v>
      </c>
      <c r="AM128" s="4">
        <f t="shared" si="78"/>
        <v>-2.1399521531100696E-2</v>
      </c>
      <c r="AN128" s="4">
        <f t="shared" si="79"/>
        <v>2.086453349282297</v>
      </c>
      <c r="AO128" s="4">
        <f t="shared" si="80"/>
        <v>0.90947966507177069</v>
      </c>
      <c r="AP128" s="4">
        <f t="shared" si="81"/>
        <v>1.1769736842105261</v>
      </c>
      <c r="AQ128" s="4">
        <f t="shared" si="82"/>
        <v>1.0699760765550348E-2</v>
      </c>
      <c r="AR128" s="4">
        <f t="shared" si="83"/>
        <v>-1.0699760765550348E-2</v>
      </c>
      <c r="AS128" s="4">
        <f t="shared" si="84"/>
        <v>1.1238598835713729</v>
      </c>
      <c r="AT128" s="4">
        <f t="shared" si="85"/>
        <v>0.73802786723661806</v>
      </c>
      <c r="AU128" s="4">
        <f t="shared" si="86"/>
        <v>0.86651323301368377</v>
      </c>
      <c r="AV128" s="4">
        <f t="shared" si="87"/>
        <v>1.0699352473318626E-2</v>
      </c>
      <c r="AW128" s="4">
        <f t="shared" si="88"/>
        <v>-1.0699352473318626E-2</v>
      </c>
      <c r="AX128" s="4">
        <f t="shared" si="89"/>
        <v>202.29477904284713</v>
      </c>
      <c r="AY128" s="4">
        <f t="shared" si="90"/>
        <v>132.84501610259127</v>
      </c>
      <c r="AZ128" s="4">
        <f t="shared" si="91"/>
        <v>155.97238194246307</v>
      </c>
      <c r="BA128" s="4">
        <f t="shared" si="92"/>
        <v>1.9258834451973528</v>
      </c>
      <c r="BB128" s="4">
        <f t="shared" si="93"/>
        <v>-1.9258834451973528</v>
      </c>
      <c r="BC128" s="4">
        <f t="shared" si="94"/>
        <v>2.4375000000000004</v>
      </c>
      <c r="BD128" s="4">
        <f t="shared" si="95"/>
        <v>0.4473684210526318</v>
      </c>
      <c r="BE128" s="4">
        <f t="shared" si="96"/>
        <v>1.3749999999999996</v>
      </c>
      <c r="BF128" s="4">
        <f t="shared" si="97"/>
        <v>1.030927835051557E-2</v>
      </c>
      <c r="BG128" s="4">
        <f t="shared" si="98"/>
        <v>-1.0204081632653164E-2</v>
      </c>
      <c r="BH128" s="4">
        <f t="shared" si="99"/>
        <v>2.0921612259789297</v>
      </c>
      <c r="BI128" s="4">
        <f t="shared" si="100"/>
        <v>3.8875797448165863</v>
      </c>
      <c r="BJ128" s="4">
        <f t="shared" si="101"/>
        <v>0.53816548169036638</v>
      </c>
      <c r="BK128" s="4">
        <f t="shared" si="102"/>
        <v>1.5131746788788833E-2</v>
      </c>
      <c r="BL128" s="4">
        <f t="shared" si="103"/>
        <v>2.0864533492822965</v>
      </c>
      <c r="BM128" s="4">
        <f t="shared" si="104"/>
        <v>7.252377242939023E-3</v>
      </c>
      <c r="BN128" s="3">
        <f>IF(H128="H",I128-1,-1)</f>
        <v>-1</v>
      </c>
    </row>
    <row r="129" spans="1:66" x14ac:dyDescent="0.25">
      <c r="A129" t="s">
        <v>82</v>
      </c>
      <c r="B129" t="s">
        <v>136</v>
      </c>
      <c r="C129" t="s">
        <v>89</v>
      </c>
      <c r="D129" t="s">
        <v>23</v>
      </c>
      <c r="E129" t="s">
        <v>21</v>
      </c>
      <c r="F129" s="3">
        <v>1</v>
      </c>
      <c r="G129" s="3">
        <v>2</v>
      </c>
      <c r="H129" s="3" t="str">
        <f t="shared" si="105"/>
        <v>A</v>
      </c>
      <c r="I129" s="3">
        <v>2.5499999999999998</v>
      </c>
      <c r="J129" s="3">
        <v>3.75</v>
      </c>
      <c r="K129" s="3">
        <v>2.5</v>
      </c>
      <c r="L129" s="3">
        <v>1.53</v>
      </c>
      <c r="M129" s="3">
        <v>2.4</v>
      </c>
      <c r="N129" s="3">
        <f t="shared" si="53"/>
        <v>3</v>
      </c>
      <c r="O129" s="3">
        <f t="shared" si="54"/>
        <v>5.8823529411764941E-2</v>
      </c>
      <c r="P129" s="3">
        <f t="shared" si="55"/>
        <v>7.0261437908496815E-2</v>
      </c>
      <c r="Q129" s="3">
        <f t="shared" si="56"/>
        <v>2.7000000000000006</v>
      </c>
      <c r="R129" s="3">
        <f t="shared" si="57"/>
        <v>3.9705882352941186</v>
      </c>
      <c r="S129" s="3">
        <f t="shared" si="58"/>
        <v>2.6470588235294121</v>
      </c>
      <c r="T129" s="3">
        <f t="shared" si="59"/>
        <v>1.6200000000000003</v>
      </c>
      <c r="U129" s="3">
        <f t="shared" si="60"/>
        <v>2.5411764705882356</v>
      </c>
      <c r="V129" s="4">
        <f t="shared" si="61"/>
        <v>0.39215686274509809</v>
      </c>
      <c r="W129" s="4">
        <f t="shared" si="62"/>
        <v>0.26666666666666666</v>
      </c>
      <c r="X129" s="4">
        <f t="shared" si="63"/>
        <v>0.4</v>
      </c>
      <c r="Y129" s="4">
        <f t="shared" si="64"/>
        <v>0.65359477124183007</v>
      </c>
      <c r="Z129" s="4">
        <f t="shared" si="65"/>
        <v>0.41666666666666669</v>
      </c>
      <c r="AA129" s="4">
        <f t="shared" si="66"/>
        <v>0.67999999999999994</v>
      </c>
      <c r="AB129" s="4">
        <f t="shared" si="67"/>
        <v>1.02</v>
      </c>
      <c r="AC129" s="4">
        <f t="shared" si="68"/>
        <v>1.4705882352941178</v>
      </c>
      <c r="AD129" s="4">
        <f t="shared" si="69"/>
        <v>1.5</v>
      </c>
      <c r="AE129" s="4">
        <f t="shared" si="70"/>
        <v>0.98039215686274517</v>
      </c>
      <c r="AF129" s="4">
        <f t="shared" si="71"/>
        <v>0.66666666666666663</v>
      </c>
      <c r="AG129" s="4">
        <f t="shared" si="72"/>
        <v>0.63750000000000007</v>
      </c>
      <c r="AH129" s="4">
        <f t="shared" si="73"/>
        <v>1.5686274509803921</v>
      </c>
      <c r="AI129" s="4">
        <f t="shared" si="74"/>
        <v>5.2941176470588491E-2</v>
      </c>
      <c r="AJ129" s="4">
        <f t="shared" si="75"/>
        <v>-1.270588235294118</v>
      </c>
      <c r="AK129" s="4">
        <f t="shared" si="76"/>
        <v>1.3235294117647065</v>
      </c>
      <c r="AL129" s="4">
        <f t="shared" si="77"/>
        <v>-0.92117647058823526</v>
      </c>
      <c r="AM129" s="4">
        <f t="shared" si="78"/>
        <v>0.92117647058823526</v>
      </c>
      <c r="AN129" s="4">
        <f t="shared" si="79"/>
        <v>2.6470588235294246E-2</v>
      </c>
      <c r="AO129" s="4">
        <f t="shared" si="80"/>
        <v>-0.63529411764705901</v>
      </c>
      <c r="AP129" s="4">
        <f t="shared" si="81"/>
        <v>0.66176470588235325</v>
      </c>
      <c r="AQ129" s="4">
        <f t="shared" si="82"/>
        <v>-0.46058823529411763</v>
      </c>
      <c r="AR129" s="4">
        <f t="shared" si="83"/>
        <v>0.46058823529411763</v>
      </c>
      <c r="AS129" s="4">
        <f t="shared" si="84"/>
        <v>2.6464408256406512E-2</v>
      </c>
      <c r="AT129" s="4">
        <f t="shared" si="85"/>
        <v>-0.56596760304776561</v>
      </c>
      <c r="AU129" s="4">
        <f t="shared" si="86"/>
        <v>0.58460125612032654</v>
      </c>
      <c r="AV129" s="4">
        <f t="shared" si="87"/>
        <v>-0.43162413516075526</v>
      </c>
      <c r="AW129" s="4">
        <f t="shared" si="88"/>
        <v>0.43162413516075526</v>
      </c>
      <c r="AX129" s="4">
        <f t="shared" si="89"/>
        <v>4.7635934861531721</v>
      </c>
      <c r="AY129" s="4">
        <f t="shared" si="90"/>
        <v>-101.87416854859781</v>
      </c>
      <c r="AZ129" s="4">
        <f t="shared" si="91"/>
        <v>105.22822610165879</v>
      </c>
      <c r="BA129" s="4">
        <f t="shared" si="92"/>
        <v>-77.692344328935945</v>
      </c>
      <c r="BB129" s="4">
        <f t="shared" si="93"/>
        <v>77.692344328935945</v>
      </c>
      <c r="BC129" s="4">
        <f t="shared" si="94"/>
        <v>2.0000000000000094E-2</v>
      </c>
      <c r="BD129" s="4">
        <f t="shared" si="95"/>
        <v>-0.32</v>
      </c>
      <c r="BE129" s="4">
        <f t="shared" si="96"/>
        <v>0.50000000000000022</v>
      </c>
      <c r="BF129" s="4">
        <f t="shared" si="97"/>
        <v>-0.36249999999999993</v>
      </c>
      <c r="BG129" s="4">
        <f t="shared" si="98"/>
        <v>0.56862745098039202</v>
      </c>
      <c r="BH129" s="4">
        <f t="shared" si="99"/>
        <v>0.74932495572572189</v>
      </c>
      <c r="BI129" s="4">
        <f t="shared" si="100"/>
        <v>3.1058823529411774</v>
      </c>
      <c r="BJ129" s="4">
        <f t="shared" si="101"/>
        <v>0.2412599289268422</v>
      </c>
      <c r="BK129" s="4">
        <f t="shared" si="102"/>
        <v>0.65137012902243174</v>
      </c>
      <c r="BL129" s="4">
        <f t="shared" si="103"/>
        <v>2.0805882352941181</v>
      </c>
      <c r="BM129" s="4">
        <f t="shared" si="104"/>
        <v>0.31307017792992187</v>
      </c>
      <c r="BN129" s="3">
        <f>IF(H129="H",I129-1,-1)</f>
        <v>-1</v>
      </c>
    </row>
    <row r="130" spans="1:66" x14ac:dyDescent="0.25">
      <c r="A130" t="s">
        <v>82</v>
      </c>
      <c r="B130" t="s">
        <v>136</v>
      </c>
      <c r="C130" t="s">
        <v>91</v>
      </c>
      <c r="D130" t="s">
        <v>17</v>
      </c>
      <c r="E130" t="s">
        <v>96</v>
      </c>
      <c r="F130" s="3">
        <v>0</v>
      </c>
      <c r="G130" s="3">
        <v>3</v>
      </c>
      <c r="H130" s="3" t="str">
        <f t="shared" si="105"/>
        <v>A</v>
      </c>
      <c r="I130" s="3">
        <v>2.63</v>
      </c>
      <c r="J130" s="3">
        <v>3.3</v>
      </c>
      <c r="K130" s="3">
        <v>2.7</v>
      </c>
      <c r="L130" s="3">
        <v>1.94</v>
      </c>
      <c r="M130" s="3">
        <v>1.96</v>
      </c>
      <c r="N130" s="3">
        <f t="shared" ref="N130:N193" si="106">SUM(F130:G130)</f>
        <v>3</v>
      </c>
      <c r="O130" s="3">
        <f t="shared" ref="O130:O193" si="107">((1/I130)+(1/J130)+(1/K130))-1</f>
        <v>5.3628810282802863E-2</v>
      </c>
      <c r="P130" s="3">
        <f t="shared" ref="P130:P193" si="108">((1/L130)+(1/M130-1))</f>
        <v>2.5667999158426325E-2</v>
      </c>
      <c r="Q130" s="3">
        <f t="shared" ref="Q130:Q193" si="109">I130*(1+O130)</f>
        <v>2.7710437710437712</v>
      </c>
      <c r="R130" s="3">
        <f t="shared" ref="R130:R193" si="110">J130*(1+O130)</f>
        <v>3.4769750739332492</v>
      </c>
      <c r="S130" s="3">
        <f t="shared" ref="S130:S193" si="111">K130*(1+O130)</f>
        <v>2.844797787763568</v>
      </c>
      <c r="T130" s="3">
        <f t="shared" ref="T130:T193" si="112">L130*(1+O130)</f>
        <v>2.0440398919486373</v>
      </c>
      <c r="U130" s="3">
        <f t="shared" ref="U130:U193" si="113">M130*(1+O130)</f>
        <v>2.0651124681542936</v>
      </c>
      <c r="V130" s="4">
        <f t="shared" ref="V130:V193" si="114">1/I130</f>
        <v>0.38022813688212931</v>
      </c>
      <c r="W130" s="4">
        <f t="shared" ref="W130:W193" si="115">1/J130</f>
        <v>0.30303030303030304</v>
      </c>
      <c r="X130" s="4">
        <f t="shared" ref="X130:X193" si="116">1/K130</f>
        <v>0.37037037037037035</v>
      </c>
      <c r="Y130" s="4">
        <f t="shared" ref="Y130:Y193" si="117">1/L130</f>
        <v>0.51546391752577325</v>
      </c>
      <c r="Z130" s="4">
        <f t="shared" ref="Z130:Z193" si="118">1/M130</f>
        <v>0.51020408163265307</v>
      </c>
      <c r="AA130" s="4">
        <f t="shared" ref="AA130:AA193" si="119">(I130/J130)</f>
        <v>0.79696969696969699</v>
      </c>
      <c r="AB130" s="4">
        <f t="shared" ref="AB130:AB193" si="120">(I130/K130)</f>
        <v>0.97407407407407398</v>
      </c>
      <c r="AC130" s="4">
        <f t="shared" ref="AC130:AC193" si="121">(J130/I130)</f>
        <v>1.2547528517110267</v>
      </c>
      <c r="AD130" s="4">
        <f t="shared" ref="AD130:AD193" si="122">(J130/K130)</f>
        <v>1.2222222222222221</v>
      </c>
      <c r="AE130" s="4">
        <f t="shared" ref="AE130:AE193" si="123">(K130/I130)</f>
        <v>1.0266159695817492</v>
      </c>
      <c r="AF130" s="4">
        <f t="shared" ref="AF130:AF193" si="124">(K130/J130)</f>
        <v>0.81818181818181823</v>
      </c>
      <c r="AG130" s="4">
        <f t="shared" ref="AG130:AG193" si="125">(L130/M130)</f>
        <v>0.98979591836734693</v>
      </c>
      <c r="AH130" s="4">
        <f t="shared" ref="AH130:AH193" si="126">(M130/L130)</f>
        <v>1.0103092783505154</v>
      </c>
      <c r="AI130" s="4">
        <f t="shared" ref="AI130:AI193" si="127">Q130-S130</f>
        <v>-7.3754016719796756E-2</v>
      </c>
      <c r="AJ130" s="4">
        <f t="shared" ref="AJ130:AJ193" si="128">Q130-R130</f>
        <v>-0.70593130288947803</v>
      </c>
      <c r="AK130" s="4">
        <f t="shared" ref="AK130:AK193" si="129">R130-S130</f>
        <v>0.63217728616968127</v>
      </c>
      <c r="AL130" s="4">
        <f t="shared" ref="AL130:AL193" si="130">T130-U130</f>
        <v>-2.1072576205656279E-2</v>
      </c>
      <c r="AM130" s="4">
        <f t="shared" ref="AM130:AM193" si="131">U130-T130</f>
        <v>2.1072576205656279E-2</v>
      </c>
      <c r="AN130" s="4">
        <f t="shared" ref="AN130:AN193" si="132">(Q130-S130)/2</f>
        <v>-3.6877008359898378E-2</v>
      </c>
      <c r="AO130" s="4">
        <f t="shared" ref="AO130:AO193" si="133">(Q130-R130)/2</f>
        <v>-0.35296565144473901</v>
      </c>
      <c r="AP130" s="4">
        <f t="shared" ref="AP130:AP193" si="134">(R130-S130)/2</f>
        <v>0.31608864308484064</v>
      </c>
      <c r="AQ130" s="4">
        <f t="shared" ref="AQ130:AQ193" si="135">(T130-U130)/2</f>
        <v>-1.053628810282814E-2</v>
      </c>
      <c r="AR130" s="4">
        <f t="shared" ref="AR130:AR193" si="136">(U130-T130)/2</f>
        <v>1.053628810282814E-2</v>
      </c>
      <c r="AS130" s="4">
        <f t="shared" ref="AS130:AS193" si="137">ATAN(AN130)</f>
        <v>-3.6860305469620963E-2</v>
      </c>
      <c r="AT130" s="4">
        <f t="shared" ref="AT130:AT193" si="138">ATAN(AO130)</f>
        <v>-0.33931437818695681</v>
      </c>
      <c r="AU130" s="4">
        <f t="shared" ref="AU130:AU193" si="139">ATAN(AP130)</f>
        <v>0.30615088871902951</v>
      </c>
      <c r="AV130" s="4">
        <f t="shared" ref="AV130:AV193" si="140">ATAN(AQ130)</f>
        <v>-1.0535898239189913E-2</v>
      </c>
      <c r="AW130" s="4">
        <f t="shared" ref="AW130:AW193" si="141">ATAN(AR130)</f>
        <v>1.0535898239189913E-2</v>
      </c>
      <c r="AX130" s="4">
        <f t="shared" ref="AX130:AX193" si="142">DEGREES(AS130)*PI()</f>
        <v>-6.6348549845317732</v>
      </c>
      <c r="AY130" s="4">
        <f t="shared" ref="AY130:AY193" si="143">DEGREES(AT130)*PI()</f>
        <v>-61.076588073652225</v>
      </c>
      <c r="AZ130" s="4">
        <f t="shared" ref="AZ130:AZ193" si="144">DEGREES(AU130)*PI()</f>
        <v>55.107159969425304</v>
      </c>
      <c r="BA130" s="4">
        <f t="shared" ref="BA130:BA193" si="145">DEGREES(AV130)*PI()</f>
        <v>-1.8964616830541843</v>
      </c>
      <c r="BB130" s="4">
        <f t="shared" ref="BB130:BB193" si="146">DEGREES(AW130)*PI()</f>
        <v>1.8964616830541843</v>
      </c>
      <c r="BC130" s="4">
        <f t="shared" ref="BC130:BC193" si="147">(Q130-S130)/S130</f>
        <v>-2.5925925925926119E-2</v>
      </c>
      <c r="BD130" s="4">
        <f t="shared" ref="BD130:BD193" si="148">(Q130-R130)/R130</f>
        <v>-0.20303030303030309</v>
      </c>
      <c r="BE130" s="4">
        <f t="shared" ref="BE130:BE193" si="149">(R130-S130)/S130</f>
        <v>0.22222222222222204</v>
      </c>
      <c r="BF130" s="4">
        <f t="shared" ref="BF130:BF193" si="150">(T130-U130)/U130</f>
        <v>-1.0204081632653168E-2</v>
      </c>
      <c r="BG130" s="4">
        <f t="shared" ref="BG130:BG193" si="151">(U130-T130)/T130</f>
        <v>1.0309278350515573E-2</v>
      </c>
      <c r="BH130" s="4">
        <f t="shared" ref="BH130:BH193" si="152">_xlfn.STDEV.S(Q130:S130)</f>
        <v>0.38803495987913689</v>
      </c>
      <c r="BI130" s="4">
        <f t="shared" ref="BI130:BI193" si="153">AVERAGE(Q130:S130)</f>
        <v>3.030938877580196</v>
      </c>
      <c r="BJ130" s="4">
        <f t="shared" ref="BJ130:BJ193" si="154">BH130/BI130</f>
        <v>0.12802467339391929</v>
      </c>
      <c r="BK130" s="4">
        <f t="shared" ref="BK130:BK193" si="155">_xlfn.STDEV.S(T130:U130)</f>
        <v>1.4900561532089842E-2</v>
      </c>
      <c r="BL130" s="4">
        <f t="shared" ref="BL130:BL193" si="156">AVERAGE(T130:U130)</f>
        <v>2.0545761800514653</v>
      </c>
      <c r="BM130" s="4">
        <f t="shared" ref="BM130:BM193" si="157">BK130/BL130</f>
        <v>7.2523772429390265E-3</v>
      </c>
      <c r="BN130" s="3">
        <f>IF(H130="H",I130-1,-1)</f>
        <v>-1</v>
      </c>
    </row>
    <row r="131" spans="1:66" x14ac:dyDescent="0.25">
      <c r="A131" t="s">
        <v>82</v>
      </c>
      <c r="B131" t="s">
        <v>137</v>
      </c>
      <c r="C131" t="s">
        <v>132</v>
      </c>
      <c r="D131" t="s">
        <v>18</v>
      </c>
      <c r="E131" t="s">
        <v>26</v>
      </c>
      <c r="F131" s="3">
        <v>3</v>
      </c>
      <c r="G131" s="3">
        <v>2</v>
      </c>
      <c r="H131" s="3" t="str">
        <f t="shared" ref="H131:H194" si="158">IF(F131&gt;G131,"H",IF(F131=G131,"D","A"))</f>
        <v>H</v>
      </c>
      <c r="I131" s="3">
        <v>2.38</v>
      </c>
      <c r="J131" s="3">
        <v>3.3</v>
      </c>
      <c r="K131" s="3">
        <v>3</v>
      </c>
      <c r="L131" s="3">
        <v>2.1</v>
      </c>
      <c r="M131" s="3">
        <v>1.7</v>
      </c>
      <c r="N131" s="3">
        <f t="shared" si="106"/>
        <v>5</v>
      </c>
      <c r="O131" s="3">
        <f t="shared" si="107"/>
        <v>5.653170359052706E-2</v>
      </c>
      <c r="P131" s="3">
        <f t="shared" si="108"/>
        <v>6.4425770308123242E-2</v>
      </c>
      <c r="Q131" s="3">
        <f t="shared" si="109"/>
        <v>2.5145454545454542</v>
      </c>
      <c r="R131" s="3">
        <f t="shared" si="110"/>
        <v>3.4865546218487391</v>
      </c>
      <c r="S131" s="3">
        <f t="shared" si="111"/>
        <v>3.1695951107715814</v>
      </c>
      <c r="T131" s="3">
        <f t="shared" si="112"/>
        <v>2.218716577540107</v>
      </c>
      <c r="U131" s="3">
        <f t="shared" si="113"/>
        <v>1.796103896103896</v>
      </c>
      <c r="V131" s="4">
        <f t="shared" si="114"/>
        <v>0.42016806722689076</v>
      </c>
      <c r="W131" s="4">
        <f t="shared" si="115"/>
        <v>0.30303030303030304</v>
      </c>
      <c r="X131" s="4">
        <f t="shared" si="116"/>
        <v>0.33333333333333331</v>
      </c>
      <c r="Y131" s="4">
        <f t="shared" si="117"/>
        <v>0.47619047619047616</v>
      </c>
      <c r="Z131" s="4">
        <f t="shared" si="118"/>
        <v>0.58823529411764708</v>
      </c>
      <c r="AA131" s="4">
        <f t="shared" si="119"/>
        <v>0.72121212121212119</v>
      </c>
      <c r="AB131" s="4">
        <f t="shared" si="120"/>
        <v>0.79333333333333333</v>
      </c>
      <c r="AC131" s="4">
        <f t="shared" si="121"/>
        <v>1.3865546218487395</v>
      </c>
      <c r="AD131" s="4">
        <f t="shared" si="122"/>
        <v>1.0999999999999999</v>
      </c>
      <c r="AE131" s="4">
        <f t="shared" si="123"/>
        <v>1.2605042016806722</v>
      </c>
      <c r="AF131" s="4">
        <f t="shared" si="124"/>
        <v>0.90909090909090917</v>
      </c>
      <c r="AG131" s="4">
        <f t="shared" si="125"/>
        <v>1.2352941176470589</v>
      </c>
      <c r="AH131" s="4">
        <f t="shared" si="126"/>
        <v>0.80952380952380942</v>
      </c>
      <c r="AI131" s="4">
        <f t="shared" si="127"/>
        <v>-0.65504965622612721</v>
      </c>
      <c r="AJ131" s="4">
        <f t="shared" si="128"/>
        <v>-0.9720091673032849</v>
      </c>
      <c r="AK131" s="4">
        <f t="shared" si="129"/>
        <v>0.3169595110771577</v>
      </c>
      <c r="AL131" s="4">
        <f t="shared" si="130"/>
        <v>0.422612681436211</v>
      </c>
      <c r="AM131" s="4">
        <f t="shared" si="131"/>
        <v>-0.422612681436211</v>
      </c>
      <c r="AN131" s="4">
        <f t="shared" si="132"/>
        <v>-0.3275248281130636</v>
      </c>
      <c r="AO131" s="4">
        <f t="shared" si="133"/>
        <v>-0.48600458365164245</v>
      </c>
      <c r="AP131" s="4">
        <f t="shared" si="134"/>
        <v>0.15847975553857885</v>
      </c>
      <c r="AQ131" s="4">
        <f t="shared" si="135"/>
        <v>0.2113063407181055</v>
      </c>
      <c r="AR131" s="4">
        <f t="shared" si="136"/>
        <v>-0.2113063407181055</v>
      </c>
      <c r="AS131" s="4">
        <f t="shared" si="137"/>
        <v>-0.3165138222092384</v>
      </c>
      <c r="AT131" s="4">
        <f t="shared" si="138"/>
        <v>-0.45238871988182028</v>
      </c>
      <c r="AU131" s="4">
        <f t="shared" si="139"/>
        <v>0.1571726139946148</v>
      </c>
      <c r="AV131" s="4">
        <f t="shared" si="140"/>
        <v>0.20824302928666</v>
      </c>
      <c r="AW131" s="4">
        <f t="shared" si="141"/>
        <v>-0.20824302928666</v>
      </c>
      <c r="AX131" s="4">
        <f t="shared" si="142"/>
        <v>-56.972487997662917</v>
      </c>
      <c r="AY131" s="4">
        <f t="shared" si="143"/>
        <v>-81.429969578727651</v>
      </c>
      <c r="AZ131" s="4">
        <f t="shared" si="144"/>
        <v>28.291070519030662</v>
      </c>
      <c r="BA131" s="4">
        <f t="shared" si="145"/>
        <v>37.483745271598799</v>
      </c>
      <c r="BB131" s="4">
        <f t="shared" si="146"/>
        <v>-37.483745271598799</v>
      </c>
      <c r="BC131" s="4">
        <f t="shared" si="147"/>
        <v>-0.20666666666666678</v>
      </c>
      <c r="BD131" s="4">
        <f t="shared" si="148"/>
        <v>-0.27878787878787881</v>
      </c>
      <c r="BE131" s="4">
        <f t="shared" si="149"/>
        <v>9.9999999999999867E-2</v>
      </c>
      <c r="BF131" s="4">
        <f t="shared" si="150"/>
        <v>0.23529411764705893</v>
      </c>
      <c r="BG131" s="4">
        <f t="shared" si="151"/>
        <v>-0.19047619047619055</v>
      </c>
      <c r="BH131" s="4">
        <f t="shared" si="152"/>
        <v>0.4957074414588124</v>
      </c>
      <c r="BI131" s="4">
        <f t="shared" si="153"/>
        <v>3.0568983957219249</v>
      </c>
      <c r="BJ131" s="4">
        <f t="shared" si="154"/>
        <v>0.16216026092085564</v>
      </c>
      <c r="BK131" s="4">
        <f t="shared" si="155"/>
        <v>0.29883229285898022</v>
      </c>
      <c r="BL131" s="4">
        <f t="shared" si="156"/>
        <v>2.0074102368220013</v>
      </c>
      <c r="BM131" s="4">
        <f t="shared" si="157"/>
        <v>0.14886458551296006</v>
      </c>
      <c r="BN131" s="3">
        <f>IF(H131="H",I131-1,-1)</f>
        <v>1.38</v>
      </c>
    </row>
    <row r="132" spans="1:66" x14ac:dyDescent="0.25">
      <c r="A132" t="s">
        <v>82</v>
      </c>
      <c r="B132" t="s">
        <v>138</v>
      </c>
      <c r="C132" t="s">
        <v>128</v>
      </c>
      <c r="D132" t="s">
        <v>12</v>
      </c>
      <c r="E132" t="s">
        <v>26</v>
      </c>
      <c r="F132" s="3">
        <v>2</v>
      </c>
      <c r="G132" s="3">
        <v>1</v>
      </c>
      <c r="H132" s="3" t="str">
        <f t="shared" si="158"/>
        <v>H</v>
      </c>
      <c r="I132" s="3">
        <v>1.22</v>
      </c>
      <c r="J132" s="3">
        <v>6.5</v>
      </c>
      <c r="K132" s="3">
        <v>12</v>
      </c>
      <c r="L132" s="3">
        <v>1.62</v>
      </c>
      <c r="M132" s="3">
        <v>2.25</v>
      </c>
      <c r="N132" s="3">
        <f t="shared" si="106"/>
        <v>3</v>
      </c>
      <c r="O132" s="3">
        <f t="shared" si="107"/>
        <v>5.685161832702823E-2</v>
      </c>
      <c r="P132" s="3">
        <f t="shared" si="108"/>
        <v>6.1728395061728336E-2</v>
      </c>
      <c r="Q132" s="3">
        <f t="shared" si="109"/>
        <v>1.2893589743589744</v>
      </c>
      <c r="R132" s="3">
        <f t="shared" si="110"/>
        <v>6.8695355191256837</v>
      </c>
      <c r="S132" s="3">
        <f t="shared" si="111"/>
        <v>12.682219419924339</v>
      </c>
      <c r="T132" s="3">
        <f t="shared" si="112"/>
        <v>1.7120996216897859</v>
      </c>
      <c r="U132" s="3">
        <f t="shared" si="113"/>
        <v>2.3779161412358136</v>
      </c>
      <c r="V132" s="4">
        <f t="shared" si="114"/>
        <v>0.81967213114754101</v>
      </c>
      <c r="W132" s="4">
        <f t="shared" si="115"/>
        <v>0.15384615384615385</v>
      </c>
      <c r="X132" s="4">
        <f t="shared" si="116"/>
        <v>8.3333333333333329E-2</v>
      </c>
      <c r="Y132" s="4">
        <f t="shared" si="117"/>
        <v>0.61728395061728392</v>
      </c>
      <c r="Z132" s="4">
        <f t="shared" si="118"/>
        <v>0.44444444444444442</v>
      </c>
      <c r="AA132" s="4">
        <f t="shared" si="119"/>
        <v>0.18769230769230769</v>
      </c>
      <c r="AB132" s="4">
        <f t="shared" si="120"/>
        <v>0.10166666666666667</v>
      </c>
      <c r="AC132" s="4">
        <f t="shared" si="121"/>
        <v>5.3278688524590168</v>
      </c>
      <c r="AD132" s="4">
        <f t="shared" si="122"/>
        <v>0.54166666666666663</v>
      </c>
      <c r="AE132" s="4">
        <f t="shared" si="123"/>
        <v>9.8360655737704921</v>
      </c>
      <c r="AF132" s="4">
        <f t="shared" si="124"/>
        <v>1.8461538461538463</v>
      </c>
      <c r="AG132" s="4">
        <f t="shared" si="125"/>
        <v>0.72000000000000008</v>
      </c>
      <c r="AH132" s="4">
        <f t="shared" si="126"/>
        <v>1.3888888888888888</v>
      </c>
      <c r="AI132" s="4">
        <f t="shared" si="127"/>
        <v>-11.392860445565365</v>
      </c>
      <c r="AJ132" s="4">
        <f t="shared" si="128"/>
        <v>-5.5801765447667098</v>
      </c>
      <c r="AK132" s="4">
        <f t="shared" si="129"/>
        <v>-5.812683900798655</v>
      </c>
      <c r="AL132" s="4">
        <f t="shared" si="130"/>
        <v>-0.66581651954602772</v>
      </c>
      <c r="AM132" s="4">
        <f t="shared" si="131"/>
        <v>0.66581651954602772</v>
      </c>
      <c r="AN132" s="4">
        <f t="shared" si="132"/>
        <v>-5.6964302227826824</v>
      </c>
      <c r="AO132" s="4">
        <f t="shared" si="133"/>
        <v>-2.7900882723833549</v>
      </c>
      <c r="AP132" s="4">
        <f t="shared" si="134"/>
        <v>-2.9063419503993275</v>
      </c>
      <c r="AQ132" s="4">
        <f t="shared" si="135"/>
        <v>-0.33290825977301386</v>
      </c>
      <c r="AR132" s="4">
        <f t="shared" si="136"/>
        <v>0.33290825977301386</v>
      </c>
      <c r="AS132" s="4">
        <f t="shared" si="137"/>
        <v>-1.3970184713188238</v>
      </c>
      <c r="AT132" s="4">
        <f t="shared" si="138"/>
        <v>-1.2266476195293807</v>
      </c>
      <c r="AU132" s="4">
        <f t="shared" si="139"/>
        <v>-1.239409503078672</v>
      </c>
      <c r="AV132" s="4">
        <f t="shared" si="140"/>
        <v>-0.32136793941916997</v>
      </c>
      <c r="AW132" s="4">
        <f t="shared" si="141"/>
        <v>0.32136793941916997</v>
      </c>
      <c r="AX132" s="4">
        <f t="shared" si="142"/>
        <v>-251.46332483738826</v>
      </c>
      <c r="AY132" s="4">
        <f t="shared" si="143"/>
        <v>-220.79657151528855</v>
      </c>
      <c r="AZ132" s="4">
        <f t="shared" si="144"/>
        <v>-223.09371055416094</v>
      </c>
      <c r="BA132" s="4">
        <f t="shared" si="145"/>
        <v>-57.846229095450589</v>
      </c>
      <c r="BB132" s="4">
        <f t="shared" si="146"/>
        <v>57.846229095450589</v>
      </c>
      <c r="BC132" s="4">
        <f t="shared" si="147"/>
        <v>-0.89833333333333332</v>
      </c>
      <c r="BD132" s="4">
        <f t="shared" si="148"/>
        <v>-0.8123076923076924</v>
      </c>
      <c r="BE132" s="4">
        <f t="shared" si="149"/>
        <v>-0.45833333333333331</v>
      </c>
      <c r="BF132" s="4">
        <f t="shared" si="150"/>
        <v>-0.27999999999999997</v>
      </c>
      <c r="BG132" s="4">
        <f t="shared" si="151"/>
        <v>0.38888888888888878</v>
      </c>
      <c r="BH132" s="4">
        <f t="shared" si="152"/>
        <v>5.6968256297329916</v>
      </c>
      <c r="BI132" s="4">
        <f t="shared" si="153"/>
        <v>6.9470379711363321</v>
      </c>
      <c r="BJ132" s="4">
        <f t="shared" si="154"/>
        <v>0.82003663336838761</v>
      </c>
      <c r="BK132" s="4">
        <f t="shared" si="155"/>
        <v>0.47080337599702188</v>
      </c>
      <c r="BL132" s="4">
        <f t="shared" si="156"/>
        <v>2.0450078814627997</v>
      </c>
      <c r="BM132" s="4">
        <f t="shared" si="157"/>
        <v>0.23022081247934112</v>
      </c>
      <c r="BN132" s="3">
        <f>IF(H132="H",I132-1,-1)</f>
        <v>0.21999999999999997</v>
      </c>
    </row>
    <row r="133" spans="1:66" x14ac:dyDescent="0.25">
      <c r="A133" t="s">
        <v>82</v>
      </c>
      <c r="B133" t="s">
        <v>138</v>
      </c>
      <c r="C133" t="s">
        <v>128</v>
      </c>
      <c r="D133" t="s">
        <v>22</v>
      </c>
      <c r="E133" t="s">
        <v>16</v>
      </c>
      <c r="F133" s="3">
        <v>3</v>
      </c>
      <c r="G133" s="3">
        <v>1</v>
      </c>
      <c r="H133" s="3" t="str">
        <f t="shared" si="158"/>
        <v>H</v>
      </c>
      <c r="I133" s="3">
        <v>1.53</v>
      </c>
      <c r="J133" s="3">
        <v>4.2</v>
      </c>
      <c r="K133" s="3">
        <v>6</v>
      </c>
      <c r="L133" s="3">
        <v>1.75</v>
      </c>
      <c r="M133" s="3">
        <v>2.0499999999999998</v>
      </c>
      <c r="N133" s="3">
        <f t="shared" si="106"/>
        <v>4</v>
      </c>
      <c r="O133" s="3">
        <f t="shared" si="107"/>
        <v>5.8356676003734842E-2</v>
      </c>
      <c r="P133" s="3">
        <f t="shared" si="108"/>
        <v>5.9233449477351874E-2</v>
      </c>
      <c r="Q133" s="3">
        <f t="shared" si="109"/>
        <v>1.6192857142857144</v>
      </c>
      <c r="R133" s="3">
        <f t="shared" si="110"/>
        <v>4.4450980392156865</v>
      </c>
      <c r="S133" s="3">
        <f t="shared" si="111"/>
        <v>6.3501400560224095</v>
      </c>
      <c r="T133" s="3">
        <f t="shared" si="112"/>
        <v>1.852124183006536</v>
      </c>
      <c r="U133" s="3">
        <f t="shared" si="113"/>
        <v>2.1696311858076562</v>
      </c>
      <c r="V133" s="4">
        <f t="shared" si="114"/>
        <v>0.65359477124183007</v>
      </c>
      <c r="W133" s="4">
        <f t="shared" si="115"/>
        <v>0.23809523809523808</v>
      </c>
      <c r="X133" s="4">
        <f t="shared" si="116"/>
        <v>0.16666666666666666</v>
      </c>
      <c r="Y133" s="4">
        <f t="shared" si="117"/>
        <v>0.5714285714285714</v>
      </c>
      <c r="Z133" s="4">
        <f t="shared" si="118"/>
        <v>0.48780487804878053</v>
      </c>
      <c r="AA133" s="4">
        <f t="shared" si="119"/>
        <v>0.36428571428571427</v>
      </c>
      <c r="AB133" s="4">
        <f t="shared" si="120"/>
        <v>0.255</v>
      </c>
      <c r="AC133" s="4">
        <f t="shared" si="121"/>
        <v>2.7450980392156863</v>
      </c>
      <c r="AD133" s="4">
        <f t="shared" si="122"/>
        <v>0.70000000000000007</v>
      </c>
      <c r="AE133" s="4">
        <f t="shared" si="123"/>
        <v>3.9215686274509802</v>
      </c>
      <c r="AF133" s="4">
        <f t="shared" si="124"/>
        <v>1.4285714285714286</v>
      </c>
      <c r="AG133" s="4">
        <f t="shared" si="125"/>
        <v>0.85365853658536595</v>
      </c>
      <c r="AH133" s="4">
        <f t="shared" si="126"/>
        <v>1.1714285714285713</v>
      </c>
      <c r="AI133" s="4">
        <f t="shared" si="127"/>
        <v>-4.7308543417366948</v>
      </c>
      <c r="AJ133" s="4">
        <f t="shared" si="128"/>
        <v>-2.8258123249299718</v>
      </c>
      <c r="AK133" s="4">
        <f t="shared" si="129"/>
        <v>-1.905042016806723</v>
      </c>
      <c r="AL133" s="4">
        <f t="shared" si="130"/>
        <v>-0.31750700280112021</v>
      </c>
      <c r="AM133" s="4">
        <f t="shared" si="131"/>
        <v>0.31750700280112021</v>
      </c>
      <c r="AN133" s="4">
        <f t="shared" si="132"/>
        <v>-2.3654271708683474</v>
      </c>
      <c r="AO133" s="4">
        <f t="shared" si="133"/>
        <v>-1.4129061624649859</v>
      </c>
      <c r="AP133" s="4">
        <f t="shared" si="134"/>
        <v>-0.95252100840336151</v>
      </c>
      <c r="AQ133" s="4">
        <f t="shared" si="135"/>
        <v>-0.1587535014005601</v>
      </c>
      <c r="AR133" s="4">
        <f t="shared" si="136"/>
        <v>0.1587535014005601</v>
      </c>
      <c r="AS133" s="4">
        <f t="shared" si="137"/>
        <v>-1.1708273742911517</v>
      </c>
      <c r="AT133" s="4">
        <f t="shared" si="138"/>
        <v>-0.95488054942742084</v>
      </c>
      <c r="AU133" s="4">
        <f t="shared" si="139"/>
        <v>-0.76108619106891173</v>
      </c>
      <c r="AV133" s="4">
        <f t="shared" si="140"/>
        <v>-0.15743964164376201</v>
      </c>
      <c r="AW133" s="4">
        <f t="shared" si="141"/>
        <v>0.15743964164376201</v>
      </c>
      <c r="AX133" s="4">
        <f t="shared" si="142"/>
        <v>-210.74892737240728</v>
      </c>
      <c r="AY133" s="4">
        <f t="shared" si="143"/>
        <v>-171.87849889693575</v>
      </c>
      <c r="AZ133" s="4">
        <f t="shared" si="144"/>
        <v>-136.99551439240412</v>
      </c>
      <c r="BA133" s="4">
        <f t="shared" si="145"/>
        <v>-28.339135495877162</v>
      </c>
      <c r="BB133" s="4">
        <f t="shared" si="146"/>
        <v>28.339135495877162</v>
      </c>
      <c r="BC133" s="4">
        <f t="shared" si="147"/>
        <v>-0.745</v>
      </c>
      <c r="BD133" s="4">
        <f t="shared" si="148"/>
        <v>-0.63571428571428568</v>
      </c>
      <c r="BE133" s="4">
        <f t="shared" si="149"/>
        <v>-0.30000000000000004</v>
      </c>
      <c r="BF133" s="4">
        <f t="shared" si="150"/>
        <v>-0.14634146341463405</v>
      </c>
      <c r="BG133" s="4">
        <f t="shared" si="151"/>
        <v>0.17142857142857129</v>
      </c>
      <c r="BH133" s="4">
        <f t="shared" si="152"/>
        <v>2.3803145164821569</v>
      </c>
      <c r="BI133" s="4">
        <f t="shared" si="153"/>
        <v>4.1381746031746038</v>
      </c>
      <c r="BJ133" s="4">
        <f t="shared" si="154"/>
        <v>0.57520881662559542</v>
      </c>
      <c r="BK133" s="4">
        <f t="shared" si="155"/>
        <v>0.22451135475488823</v>
      </c>
      <c r="BL133" s="4">
        <f t="shared" si="156"/>
        <v>2.0108776844070961</v>
      </c>
      <c r="BM133" s="4">
        <f t="shared" si="157"/>
        <v>0.11164843913471795</v>
      </c>
      <c r="BN133" s="3">
        <f>IF(H133="H",I133-1,-1)</f>
        <v>0.53</v>
      </c>
    </row>
    <row r="134" spans="1:66" x14ac:dyDescent="0.25">
      <c r="A134" t="s">
        <v>82</v>
      </c>
      <c r="B134" t="s">
        <v>138</v>
      </c>
      <c r="C134" t="s">
        <v>128</v>
      </c>
      <c r="D134" t="s">
        <v>11</v>
      </c>
      <c r="E134" t="s">
        <v>90</v>
      </c>
      <c r="F134" s="3">
        <v>5</v>
      </c>
      <c r="G134" s="3">
        <v>0</v>
      </c>
      <c r="H134" s="3" t="str">
        <f t="shared" si="158"/>
        <v>H</v>
      </c>
      <c r="I134" s="3">
        <v>1.7</v>
      </c>
      <c r="J134" s="3">
        <v>3.6</v>
      </c>
      <c r="K134" s="3">
        <v>5.25</v>
      </c>
      <c r="L134" s="3">
        <v>2.08</v>
      </c>
      <c r="M134" s="3">
        <v>1.73</v>
      </c>
      <c r="N134" s="3">
        <f t="shared" si="106"/>
        <v>5</v>
      </c>
      <c r="O134" s="3">
        <f t="shared" si="107"/>
        <v>5.6489262371615334E-2</v>
      </c>
      <c r="P134" s="3">
        <f t="shared" si="108"/>
        <v>5.8803912850155626E-2</v>
      </c>
      <c r="Q134" s="3">
        <f t="shared" si="109"/>
        <v>1.7960317460317461</v>
      </c>
      <c r="R134" s="3">
        <f t="shared" si="110"/>
        <v>3.8033613445378154</v>
      </c>
      <c r="S134" s="3">
        <f t="shared" si="111"/>
        <v>5.5465686274509807</v>
      </c>
      <c r="T134" s="3">
        <f t="shared" si="112"/>
        <v>2.1974976657329601</v>
      </c>
      <c r="U134" s="3">
        <f t="shared" si="113"/>
        <v>1.8277264239028945</v>
      </c>
      <c r="V134" s="4">
        <f t="shared" si="114"/>
        <v>0.58823529411764708</v>
      </c>
      <c r="W134" s="4">
        <f t="shared" si="115"/>
        <v>0.27777777777777779</v>
      </c>
      <c r="X134" s="4">
        <f t="shared" si="116"/>
        <v>0.19047619047619047</v>
      </c>
      <c r="Y134" s="4">
        <f t="shared" si="117"/>
        <v>0.48076923076923073</v>
      </c>
      <c r="Z134" s="4">
        <f t="shared" si="118"/>
        <v>0.5780346820809249</v>
      </c>
      <c r="AA134" s="4">
        <f t="shared" si="119"/>
        <v>0.47222222222222221</v>
      </c>
      <c r="AB134" s="4">
        <f t="shared" si="120"/>
        <v>0.32380952380952382</v>
      </c>
      <c r="AC134" s="4">
        <f t="shared" si="121"/>
        <v>2.1176470588235294</v>
      </c>
      <c r="AD134" s="4">
        <f t="shared" si="122"/>
        <v>0.68571428571428572</v>
      </c>
      <c r="AE134" s="4">
        <f t="shared" si="123"/>
        <v>3.0882352941176472</v>
      </c>
      <c r="AF134" s="4">
        <f t="shared" si="124"/>
        <v>1.4583333333333333</v>
      </c>
      <c r="AG134" s="4">
        <f t="shared" si="125"/>
        <v>1.2023121387283238</v>
      </c>
      <c r="AH134" s="4">
        <f t="shared" si="126"/>
        <v>0.83173076923076916</v>
      </c>
      <c r="AI134" s="4">
        <f t="shared" si="127"/>
        <v>-3.7505368814192348</v>
      </c>
      <c r="AJ134" s="4">
        <f t="shared" si="128"/>
        <v>-2.0073295985060691</v>
      </c>
      <c r="AK134" s="4">
        <f t="shared" si="129"/>
        <v>-1.7432072829131653</v>
      </c>
      <c r="AL134" s="4">
        <f t="shared" si="130"/>
        <v>0.3697712418300656</v>
      </c>
      <c r="AM134" s="4">
        <f t="shared" si="131"/>
        <v>-0.3697712418300656</v>
      </c>
      <c r="AN134" s="4">
        <f t="shared" si="132"/>
        <v>-1.8752684407096174</v>
      </c>
      <c r="AO134" s="4">
        <f t="shared" si="133"/>
        <v>-1.0036647992530345</v>
      </c>
      <c r="AP134" s="4">
        <f t="shared" si="134"/>
        <v>-0.87160364145658265</v>
      </c>
      <c r="AQ134" s="4">
        <f t="shared" si="135"/>
        <v>0.1848856209150328</v>
      </c>
      <c r="AR134" s="4">
        <f t="shared" si="136"/>
        <v>-0.1848856209150328</v>
      </c>
      <c r="AS134" s="4">
        <f t="shared" si="137"/>
        <v>-1.0808984409932334</v>
      </c>
      <c r="AT134" s="4">
        <f t="shared" si="138"/>
        <v>-0.78722720943730917</v>
      </c>
      <c r="AU134" s="4">
        <f t="shared" si="139"/>
        <v>-0.71690315753685141</v>
      </c>
      <c r="AV134" s="4">
        <f t="shared" si="140"/>
        <v>0.18282116996737621</v>
      </c>
      <c r="AW134" s="4">
        <f t="shared" si="141"/>
        <v>-0.18282116996737621</v>
      </c>
      <c r="AX134" s="4">
        <f t="shared" si="142"/>
        <v>-194.56171937878202</v>
      </c>
      <c r="AY134" s="4">
        <f t="shared" si="143"/>
        <v>-141.70089769871566</v>
      </c>
      <c r="AZ134" s="4">
        <f t="shared" si="144"/>
        <v>-129.04256835663327</v>
      </c>
      <c r="BA134" s="4">
        <f t="shared" si="145"/>
        <v>32.907810594127717</v>
      </c>
      <c r="BB134" s="4">
        <f t="shared" si="146"/>
        <v>-32.907810594127717</v>
      </c>
      <c r="BC134" s="4">
        <f t="shared" si="147"/>
        <v>-0.67619047619047623</v>
      </c>
      <c r="BD134" s="4">
        <f t="shared" si="148"/>
        <v>-0.52777777777777779</v>
      </c>
      <c r="BE134" s="4">
        <f t="shared" si="149"/>
        <v>-0.31428571428571428</v>
      </c>
      <c r="BF134" s="4">
        <f t="shared" si="150"/>
        <v>0.20231213872832382</v>
      </c>
      <c r="BG134" s="4">
        <f t="shared" si="151"/>
        <v>-0.16826923076923087</v>
      </c>
      <c r="BH134" s="4">
        <f t="shared" si="152"/>
        <v>1.8768178142415219</v>
      </c>
      <c r="BI134" s="4">
        <f t="shared" si="153"/>
        <v>3.7153205726735141</v>
      </c>
      <c r="BJ134" s="4">
        <f t="shared" si="154"/>
        <v>0.50515635933159309</v>
      </c>
      <c r="BK134" s="4">
        <f t="shared" si="155"/>
        <v>0.26146775258581012</v>
      </c>
      <c r="BL134" s="4">
        <f t="shared" si="156"/>
        <v>2.0126120448179274</v>
      </c>
      <c r="BM134" s="4">
        <f t="shared" si="157"/>
        <v>0.12991463171406389</v>
      </c>
      <c r="BN134" s="3">
        <f>IF(H134="H",I134-1,-1)</f>
        <v>0.7</v>
      </c>
    </row>
    <row r="135" spans="1:66" x14ac:dyDescent="0.25">
      <c r="A135" t="s">
        <v>82</v>
      </c>
      <c r="B135" t="s">
        <v>138</v>
      </c>
      <c r="C135" t="s">
        <v>129</v>
      </c>
      <c r="D135" t="s">
        <v>88</v>
      </c>
      <c r="E135" t="s">
        <v>17</v>
      </c>
      <c r="F135" s="3">
        <v>0</v>
      </c>
      <c r="G135" s="3">
        <v>1</v>
      </c>
      <c r="H135" s="3" t="str">
        <f t="shared" si="158"/>
        <v>A</v>
      </c>
      <c r="I135" s="3">
        <v>2.8</v>
      </c>
      <c r="J135" s="3">
        <v>3.1</v>
      </c>
      <c r="K135" s="3">
        <v>2.7</v>
      </c>
      <c r="L135" s="3">
        <v>2.25</v>
      </c>
      <c r="M135" s="3">
        <v>1.62</v>
      </c>
      <c r="N135" s="3">
        <f t="shared" si="106"/>
        <v>1</v>
      </c>
      <c r="O135" s="3">
        <f t="shared" si="107"/>
        <v>5.0093872674517925E-2</v>
      </c>
      <c r="P135" s="3">
        <f t="shared" si="108"/>
        <v>6.1728395061728336E-2</v>
      </c>
      <c r="Q135" s="3">
        <f t="shared" si="109"/>
        <v>2.9402628434886502</v>
      </c>
      <c r="R135" s="3">
        <f t="shared" si="110"/>
        <v>3.2552910052910056</v>
      </c>
      <c r="S135" s="3">
        <f t="shared" si="111"/>
        <v>2.8352534562211984</v>
      </c>
      <c r="T135" s="3">
        <f t="shared" si="112"/>
        <v>2.3627112135176653</v>
      </c>
      <c r="U135" s="3">
        <f t="shared" si="113"/>
        <v>1.7011520737327193</v>
      </c>
      <c r="V135" s="4">
        <f t="shared" si="114"/>
        <v>0.35714285714285715</v>
      </c>
      <c r="W135" s="4">
        <f t="shared" si="115"/>
        <v>0.32258064516129031</v>
      </c>
      <c r="X135" s="4">
        <f t="shared" si="116"/>
        <v>0.37037037037037035</v>
      </c>
      <c r="Y135" s="4">
        <f t="shared" si="117"/>
        <v>0.44444444444444442</v>
      </c>
      <c r="Z135" s="4">
        <f t="shared" si="118"/>
        <v>0.61728395061728392</v>
      </c>
      <c r="AA135" s="4">
        <f t="shared" si="119"/>
        <v>0.90322580645161277</v>
      </c>
      <c r="AB135" s="4">
        <f t="shared" si="120"/>
        <v>1.037037037037037</v>
      </c>
      <c r="AC135" s="4">
        <f t="shared" si="121"/>
        <v>1.1071428571428572</v>
      </c>
      <c r="AD135" s="4">
        <f t="shared" si="122"/>
        <v>1.1481481481481481</v>
      </c>
      <c r="AE135" s="4">
        <f t="shared" si="123"/>
        <v>0.96428571428571441</v>
      </c>
      <c r="AF135" s="4">
        <f t="shared" si="124"/>
        <v>0.87096774193548387</v>
      </c>
      <c r="AG135" s="4">
        <f t="shared" si="125"/>
        <v>1.3888888888888888</v>
      </c>
      <c r="AH135" s="4">
        <f t="shared" si="126"/>
        <v>0.72000000000000008</v>
      </c>
      <c r="AI135" s="4">
        <f t="shared" si="127"/>
        <v>0.10500938726745179</v>
      </c>
      <c r="AJ135" s="4">
        <f t="shared" si="128"/>
        <v>-0.31502816180235538</v>
      </c>
      <c r="AK135" s="4">
        <f t="shared" si="129"/>
        <v>0.42003754906980717</v>
      </c>
      <c r="AL135" s="4">
        <f t="shared" si="130"/>
        <v>0.66155913978494607</v>
      </c>
      <c r="AM135" s="4">
        <f t="shared" si="131"/>
        <v>-0.66155913978494607</v>
      </c>
      <c r="AN135" s="4">
        <f t="shared" si="132"/>
        <v>5.2504693633725896E-2</v>
      </c>
      <c r="AO135" s="4">
        <f t="shared" si="133"/>
        <v>-0.15751408090117769</v>
      </c>
      <c r="AP135" s="4">
        <f t="shared" si="134"/>
        <v>0.21001877453490359</v>
      </c>
      <c r="AQ135" s="4">
        <f t="shared" si="135"/>
        <v>0.33077956989247304</v>
      </c>
      <c r="AR135" s="4">
        <f t="shared" si="136"/>
        <v>-0.33077956989247304</v>
      </c>
      <c r="AS135" s="4">
        <f t="shared" si="137"/>
        <v>5.2456525967197895E-2</v>
      </c>
      <c r="AT135" s="4">
        <f t="shared" si="138"/>
        <v>-0.15623045847615707</v>
      </c>
      <c r="AU135" s="4">
        <f t="shared" si="139"/>
        <v>0.20701017570052865</v>
      </c>
      <c r="AV135" s="4">
        <f t="shared" si="140"/>
        <v>0.31945040914514827</v>
      </c>
      <c r="AW135" s="4">
        <f t="shared" si="141"/>
        <v>-0.31945040914514827</v>
      </c>
      <c r="AX135" s="4">
        <f t="shared" si="142"/>
        <v>9.4421746740956216</v>
      </c>
      <c r="AY135" s="4">
        <f t="shared" si="143"/>
        <v>-28.121482525708274</v>
      </c>
      <c r="AZ135" s="4">
        <f t="shared" si="144"/>
        <v>37.261831626095159</v>
      </c>
      <c r="BA135" s="4">
        <f t="shared" si="145"/>
        <v>57.501073646126684</v>
      </c>
      <c r="BB135" s="4">
        <f t="shared" si="146"/>
        <v>-57.501073646126684</v>
      </c>
      <c r="BC135" s="4">
        <f t="shared" si="147"/>
        <v>3.7037037037037035E-2</v>
      </c>
      <c r="BD135" s="4">
        <f t="shared" si="148"/>
        <v>-9.6774193548387094E-2</v>
      </c>
      <c r="BE135" s="4">
        <f t="shared" si="149"/>
        <v>0.14814814814814814</v>
      </c>
      <c r="BF135" s="4">
        <f t="shared" si="150"/>
        <v>0.38888888888888873</v>
      </c>
      <c r="BG135" s="4">
        <f t="shared" si="151"/>
        <v>-0.27999999999999992</v>
      </c>
      <c r="BH135" s="4">
        <f t="shared" si="152"/>
        <v>0.21859447109942623</v>
      </c>
      <c r="BI135" s="4">
        <f t="shared" si="153"/>
        <v>3.0102691016669514</v>
      </c>
      <c r="BJ135" s="4">
        <f t="shared" si="154"/>
        <v>7.2616255795330209E-2</v>
      </c>
      <c r="BK135" s="4">
        <f t="shared" si="155"/>
        <v>0.46779295389787406</v>
      </c>
      <c r="BL135" s="4">
        <f t="shared" si="156"/>
        <v>2.0319316436251924</v>
      </c>
      <c r="BM135" s="4">
        <f t="shared" si="157"/>
        <v>0.23022081247934076</v>
      </c>
      <c r="BN135" s="3">
        <f>IF(H135="H",I135-1,-1)</f>
        <v>-1</v>
      </c>
    </row>
    <row r="136" spans="1:66" x14ac:dyDescent="0.25">
      <c r="A136" t="s">
        <v>82</v>
      </c>
      <c r="B136" t="s">
        <v>138</v>
      </c>
      <c r="C136" t="s">
        <v>132</v>
      </c>
      <c r="D136" t="s">
        <v>20</v>
      </c>
      <c r="E136" t="s">
        <v>96</v>
      </c>
      <c r="F136" s="3">
        <v>1</v>
      </c>
      <c r="G136" s="3">
        <v>0</v>
      </c>
      <c r="H136" s="3" t="str">
        <f t="shared" si="158"/>
        <v>H</v>
      </c>
      <c r="I136" s="3">
        <v>1.95</v>
      </c>
      <c r="J136" s="3">
        <v>3.75</v>
      </c>
      <c r="K136" s="3">
        <v>3.6</v>
      </c>
      <c r="L136" s="3">
        <v>1.73</v>
      </c>
      <c r="M136" s="3">
        <v>2.08</v>
      </c>
      <c r="N136" s="3">
        <f t="shared" si="106"/>
        <v>1</v>
      </c>
      <c r="O136" s="3">
        <f t="shared" si="107"/>
        <v>5.7264957264957506E-2</v>
      </c>
      <c r="P136" s="3">
        <f t="shared" si="108"/>
        <v>5.8803912850155626E-2</v>
      </c>
      <c r="Q136" s="3">
        <f t="shared" si="109"/>
        <v>2.061666666666667</v>
      </c>
      <c r="R136" s="3">
        <f t="shared" si="110"/>
        <v>3.9647435897435908</v>
      </c>
      <c r="S136" s="3">
        <f t="shared" si="111"/>
        <v>3.8061538461538471</v>
      </c>
      <c r="T136" s="3">
        <f t="shared" si="112"/>
        <v>1.8290683760683764</v>
      </c>
      <c r="U136" s="3">
        <f t="shared" si="113"/>
        <v>2.1991111111111117</v>
      </c>
      <c r="V136" s="4">
        <f t="shared" si="114"/>
        <v>0.51282051282051289</v>
      </c>
      <c r="W136" s="4">
        <f t="shared" si="115"/>
        <v>0.26666666666666666</v>
      </c>
      <c r="X136" s="4">
        <f t="shared" si="116"/>
        <v>0.27777777777777779</v>
      </c>
      <c r="Y136" s="4">
        <f t="shared" si="117"/>
        <v>0.5780346820809249</v>
      </c>
      <c r="Z136" s="4">
        <f t="shared" si="118"/>
        <v>0.48076923076923073</v>
      </c>
      <c r="AA136" s="4">
        <f t="shared" si="119"/>
        <v>0.52</v>
      </c>
      <c r="AB136" s="4">
        <f t="shared" si="120"/>
        <v>0.54166666666666663</v>
      </c>
      <c r="AC136" s="4">
        <f t="shared" si="121"/>
        <v>1.9230769230769231</v>
      </c>
      <c r="AD136" s="4">
        <f t="shared" si="122"/>
        <v>1.0416666666666667</v>
      </c>
      <c r="AE136" s="4">
        <f t="shared" si="123"/>
        <v>1.8461538461538463</v>
      </c>
      <c r="AF136" s="4">
        <f t="shared" si="124"/>
        <v>0.96000000000000008</v>
      </c>
      <c r="AG136" s="4">
        <f t="shared" si="125"/>
        <v>0.83173076923076916</v>
      </c>
      <c r="AH136" s="4">
        <f t="shared" si="126"/>
        <v>1.2023121387283238</v>
      </c>
      <c r="AI136" s="4">
        <f t="shared" si="127"/>
        <v>-1.7444871794871801</v>
      </c>
      <c r="AJ136" s="4">
        <f t="shared" si="128"/>
        <v>-1.9030769230769238</v>
      </c>
      <c r="AK136" s="4">
        <f t="shared" si="129"/>
        <v>0.15858974358974365</v>
      </c>
      <c r="AL136" s="4">
        <f t="shared" si="130"/>
        <v>-0.37004273504273533</v>
      </c>
      <c r="AM136" s="4">
        <f t="shared" si="131"/>
        <v>0.37004273504273533</v>
      </c>
      <c r="AN136" s="4">
        <f t="shared" si="132"/>
        <v>-0.87224358974359006</v>
      </c>
      <c r="AO136" s="4">
        <f t="shared" si="133"/>
        <v>-0.95153846153846189</v>
      </c>
      <c r="AP136" s="4">
        <f t="shared" si="134"/>
        <v>7.9294871794871824E-2</v>
      </c>
      <c r="AQ136" s="4">
        <f t="shared" si="135"/>
        <v>-0.18502136752136766</v>
      </c>
      <c r="AR136" s="4">
        <f t="shared" si="136"/>
        <v>0.18502136752136766</v>
      </c>
      <c r="AS136" s="4">
        <f t="shared" si="137"/>
        <v>-0.71726671271838949</v>
      </c>
      <c r="AT136" s="4">
        <f t="shared" si="138"/>
        <v>-0.76057078653636656</v>
      </c>
      <c r="AU136" s="4">
        <f t="shared" si="139"/>
        <v>7.9129302469536922E-2</v>
      </c>
      <c r="AV136" s="4">
        <f t="shared" si="140"/>
        <v>-0.18295242657442673</v>
      </c>
      <c r="AW136" s="4">
        <f t="shared" si="141"/>
        <v>0.18295242657442673</v>
      </c>
      <c r="AX136" s="4">
        <f t="shared" si="142"/>
        <v>-129.10800828931011</v>
      </c>
      <c r="AY136" s="4">
        <f t="shared" si="143"/>
        <v>-136.90274157654599</v>
      </c>
      <c r="AZ136" s="4">
        <f t="shared" si="144"/>
        <v>14.243274444516647</v>
      </c>
      <c r="BA136" s="4">
        <f t="shared" si="145"/>
        <v>-32.931436783396812</v>
      </c>
      <c r="BB136" s="4">
        <f t="shared" si="146"/>
        <v>32.931436783396812</v>
      </c>
      <c r="BC136" s="4">
        <f t="shared" si="147"/>
        <v>-0.45833333333333337</v>
      </c>
      <c r="BD136" s="4">
        <f t="shared" si="148"/>
        <v>-0.48000000000000004</v>
      </c>
      <c r="BE136" s="4">
        <f t="shared" si="149"/>
        <v>4.1666666666666671E-2</v>
      </c>
      <c r="BF136" s="4">
        <f t="shared" si="150"/>
        <v>-0.16826923076923087</v>
      </c>
      <c r="BG136" s="4">
        <f t="shared" si="151"/>
        <v>0.20231213872832382</v>
      </c>
      <c r="BH136" s="4">
        <f t="shared" si="152"/>
        <v>1.0559425490460281</v>
      </c>
      <c r="BI136" s="4">
        <f t="shared" si="153"/>
        <v>3.2775213675213681</v>
      </c>
      <c r="BJ136" s="4">
        <f t="shared" si="154"/>
        <v>0.32217716702319676</v>
      </c>
      <c r="BK136" s="4">
        <f t="shared" si="155"/>
        <v>0.261659727277535</v>
      </c>
      <c r="BL136" s="4">
        <f t="shared" si="156"/>
        <v>2.0140897435897438</v>
      </c>
      <c r="BM136" s="4">
        <f t="shared" si="157"/>
        <v>0.12991463171406392</v>
      </c>
      <c r="BN136" s="3">
        <f>IF(H136="H",I136-1,-1)</f>
        <v>0.95</v>
      </c>
    </row>
    <row r="137" spans="1:66" x14ac:dyDescent="0.25">
      <c r="A137" t="s">
        <v>82</v>
      </c>
      <c r="B137" t="s">
        <v>139</v>
      </c>
      <c r="C137" t="s">
        <v>89</v>
      </c>
      <c r="D137" t="s">
        <v>13</v>
      </c>
      <c r="E137" t="s">
        <v>21</v>
      </c>
      <c r="F137" s="3">
        <v>2</v>
      </c>
      <c r="G137" s="3">
        <v>2</v>
      </c>
      <c r="H137" s="3" t="str">
        <f t="shared" si="158"/>
        <v>D</v>
      </c>
      <c r="I137" s="3">
        <v>3</v>
      </c>
      <c r="J137" s="3">
        <v>4</v>
      </c>
      <c r="K137" s="3">
        <v>2.1</v>
      </c>
      <c r="L137" s="3">
        <v>1.48</v>
      </c>
      <c r="M137" s="3">
        <v>2.6</v>
      </c>
      <c r="N137" s="3">
        <f t="shared" si="106"/>
        <v>4</v>
      </c>
      <c r="O137" s="3">
        <f t="shared" si="107"/>
        <v>5.9523809523809312E-2</v>
      </c>
      <c r="P137" s="3">
        <f t="shared" si="108"/>
        <v>6.0291060291060239E-2</v>
      </c>
      <c r="Q137" s="3">
        <f t="shared" si="109"/>
        <v>3.1785714285714279</v>
      </c>
      <c r="R137" s="3">
        <f t="shared" si="110"/>
        <v>4.2380952380952372</v>
      </c>
      <c r="S137" s="3">
        <f t="shared" si="111"/>
        <v>2.2249999999999996</v>
      </c>
      <c r="T137" s="3">
        <f t="shared" si="112"/>
        <v>1.5680952380952378</v>
      </c>
      <c r="U137" s="3">
        <f t="shared" si="113"/>
        <v>2.7547619047619043</v>
      </c>
      <c r="V137" s="4">
        <f t="shared" si="114"/>
        <v>0.33333333333333331</v>
      </c>
      <c r="W137" s="4">
        <f t="shared" si="115"/>
        <v>0.25</v>
      </c>
      <c r="X137" s="4">
        <f t="shared" si="116"/>
        <v>0.47619047619047616</v>
      </c>
      <c r="Y137" s="4">
        <f t="shared" si="117"/>
        <v>0.67567567567567566</v>
      </c>
      <c r="Z137" s="4">
        <f t="shared" si="118"/>
        <v>0.38461538461538458</v>
      </c>
      <c r="AA137" s="4">
        <f t="shared" si="119"/>
        <v>0.75</v>
      </c>
      <c r="AB137" s="4">
        <f t="shared" si="120"/>
        <v>1.4285714285714286</v>
      </c>
      <c r="AC137" s="4">
        <f t="shared" si="121"/>
        <v>1.3333333333333333</v>
      </c>
      <c r="AD137" s="4">
        <f t="shared" si="122"/>
        <v>1.9047619047619047</v>
      </c>
      <c r="AE137" s="4">
        <f t="shared" si="123"/>
        <v>0.70000000000000007</v>
      </c>
      <c r="AF137" s="4">
        <f t="shared" si="124"/>
        <v>0.52500000000000002</v>
      </c>
      <c r="AG137" s="4">
        <f t="shared" si="125"/>
        <v>0.56923076923076921</v>
      </c>
      <c r="AH137" s="4">
        <f t="shared" si="126"/>
        <v>1.7567567567567568</v>
      </c>
      <c r="AI137" s="4">
        <f t="shared" si="127"/>
        <v>0.95357142857142829</v>
      </c>
      <c r="AJ137" s="4">
        <f t="shared" si="128"/>
        <v>-1.0595238095238093</v>
      </c>
      <c r="AK137" s="4">
        <f t="shared" si="129"/>
        <v>2.0130952380952376</v>
      </c>
      <c r="AL137" s="4">
        <f t="shared" si="130"/>
        <v>-1.1866666666666665</v>
      </c>
      <c r="AM137" s="4">
        <f t="shared" si="131"/>
        <v>1.1866666666666665</v>
      </c>
      <c r="AN137" s="4">
        <f t="shared" si="132"/>
        <v>0.47678571428571415</v>
      </c>
      <c r="AO137" s="4">
        <f t="shared" si="133"/>
        <v>-0.52976190476190466</v>
      </c>
      <c r="AP137" s="4">
        <f t="shared" si="134"/>
        <v>1.0065476190476188</v>
      </c>
      <c r="AQ137" s="4">
        <f t="shared" si="135"/>
        <v>-0.59333333333333327</v>
      </c>
      <c r="AR137" s="4">
        <f t="shared" si="136"/>
        <v>0.59333333333333327</v>
      </c>
      <c r="AS137" s="4">
        <f t="shared" si="137"/>
        <v>0.44490431034814759</v>
      </c>
      <c r="AT137" s="4">
        <f t="shared" si="138"/>
        <v>-0.48717267998602293</v>
      </c>
      <c r="AU137" s="4">
        <f t="shared" si="139"/>
        <v>0.78866127848424694</v>
      </c>
      <c r="AV137" s="4">
        <f t="shared" si="140"/>
        <v>-0.53550311903630587</v>
      </c>
      <c r="AW137" s="4">
        <f t="shared" si="141"/>
        <v>0.53550311903630587</v>
      </c>
      <c r="AX137" s="4">
        <f t="shared" si="142"/>
        <v>80.082775862666566</v>
      </c>
      <c r="AY137" s="4">
        <f t="shared" si="143"/>
        <v>-87.691082397484124</v>
      </c>
      <c r="AZ137" s="4">
        <f t="shared" si="144"/>
        <v>141.95903012716445</v>
      </c>
      <c r="BA137" s="4">
        <f t="shared" si="145"/>
        <v>-96.390561426535058</v>
      </c>
      <c r="BB137" s="4">
        <f t="shared" si="146"/>
        <v>96.390561426535058</v>
      </c>
      <c r="BC137" s="4">
        <f t="shared" si="147"/>
        <v>0.42857142857142849</v>
      </c>
      <c r="BD137" s="4">
        <f t="shared" si="148"/>
        <v>-0.25</v>
      </c>
      <c r="BE137" s="4">
        <f t="shared" si="149"/>
        <v>0.90476190476190466</v>
      </c>
      <c r="BF137" s="4">
        <f t="shared" si="150"/>
        <v>-0.43076923076923079</v>
      </c>
      <c r="BG137" s="4">
        <f t="shared" si="151"/>
        <v>0.7567567567567568</v>
      </c>
      <c r="BH137" s="4">
        <f t="shared" si="152"/>
        <v>1.0070122152500856</v>
      </c>
      <c r="BI137" s="4">
        <f t="shared" si="153"/>
        <v>3.2138888888888886</v>
      </c>
      <c r="BJ137" s="4">
        <f t="shared" si="154"/>
        <v>0.3133313720743568</v>
      </c>
      <c r="BK137" s="4">
        <f t="shared" si="155"/>
        <v>0.83910004700803609</v>
      </c>
      <c r="BL137" s="4">
        <f t="shared" si="156"/>
        <v>2.161428571428571</v>
      </c>
      <c r="BM137" s="4">
        <f t="shared" si="157"/>
        <v>0.38821548771026132</v>
      </c>
      <c r="BN137" s="3">
        <f>IF(H137="H",I137-1,-1)</f>
        <v>-1</v>
      </c>
    </row>
    <row r="138" spans="1:66" x14ac:dyDescent="0.25">
      <c r="A138" t="s">
        <v>82</v>
      </c>
      <c r="B138" t="s">
        <v>139</v>
      </c>
      <c r="C138" t="s">
        <v>89</v>
      </c>
      <c r="D138" t="s">
        <v>24</v>
      </c>
      <c r="E138" t="s">
        <v>15</v>
      </c>
      <c r="F138" s="3">
        <v>3</v>
      </c>
      <c r="G138" s="3">
        <v>2</v>
      </c>
      <c r="H138" s="3" t="str">
        <f t="shared" si="158"/>
        <v>H</v>
      </c>
      <c r="I138" s="3">
        <v>1.57</v>
      </c>
      <c r="J138" s="3">
        <v>4.33</v>
      </c>
      <c r="K138" s="3">
        <v>5.25</v>
      </c>
      <c r="L138" s="3">
        <v>1.65</v>
      </c>
      <c r="M138" s="3">
        <v>2.2000000000000002</v>
      </c>
      <c r="N138" s="3">
        <f t="shared" si="106"/>
        <v>5</v>
      </c>
      <c r="O138" s="3">
        <f t="shared" si="107"/>
        <v>5.8365747852516137E-2</v>
      </c>
      <c r="P138" s="3">
        <f t="shared" si="108"/>
        <v>6.0606060606060663E-2</v>
      </c>
      <c r="Q138" s="3">
        <f t="shared" si="109"/>
        <v>1.6616342241284503</v>
      </c>
      <c r="R138" s="3">
        <f t="shared" si="110"/>
        <v>4.5827236882013951</v>
      </c>
      <c r="S138" s="3">
        <f t="shared" si="111"/>
        <v>5.5564201762257097</v>
      </c>
      <c r="T138" s="3">
        <f t="shared" si="112"/>
        <v>1.7463034839566516</v>
      </c>
      <c r="U138" s="3">
        <f t="shared" si="113"/>
        <v>2.3284046452755356</v>
      </c>
      <c r="V138" s="4">
        <f t="shared" si="114"/>
        <v>0.63694267515923564</v>
      </c>
      <c r="W138" s="4">
        <f t="shared" si="115"/>
        <v>0.23094688221709006</v>
      </c>
      <c r="X138" s="4">
        <f t="shared" si="116"/>
        <v>0.19047619047619047</v>
      </c>
      <c r="Y138" s="4">
        <f t="shared" si="117"/>
        <v>0.60606060606060608</v>
      </c>
      <c r="Z138" s="4">
        <f t="shared" si="118"/>
        <v>0.45454545454545453</v>
      </c>
      <c r="AA138" s="4">
        <f t="shared" si="119"/>
        <v>0.3625866050808314</v>
      </c>
      <c r="AB138" s="4">
        <f t="shared" si="120"/>
        <v>0.29904761904761906</v>
      </c>
      <c r="AC138" s="4">
        <f t="shared" si="121"/>
        <v>2.7579617834394905</v>
      </c>
      <c r="AD138" s="4">
        <f t="shared" si="122"/>
        <v>0.82476190476190481</v>
      </c>
      <c r="AE138" s="4">
        <f t="shared" si="123"/>
        <v>3.3439490445859872</v>
      </c>
      <c r="AF138" s="4">
        <f t="shared" si="124"/>
        <v>1.2124711316397228</v>
      </c>
      <c r="AG138" s="4">
        <f t="shared" si="125"/>
        <v>0.74999999999999989</v>
      </c>
      <c r="AH138" s="4">
        <f t="shared" si="126"/>
        <v>1.3333333333333335</v>
      </c>
      <c r="AI138" s="4">
        <f t="shared" si="127"/>
        <v>-3.8947859520972594</v>
      </c>
      <c r="AJ138" s="4">
        <f t="shared" si="128"/>
        <v>-2.9210894640729448</v>
      </c>
      <c r="AK138" s="4">
        <f t="shared" si="129"/>
        <v>-0.97369648802431463</v>
      </c>
      <c r="AL138" s="4">
        <f t="shared" si="130"/>
        <v>-0.58210116131888401</v>
      </c>
      <c r="AM138" s="4">
        <f t="shared" si="131"/>
        <v>0.58210116131888401</v>
      </c>
      <c r="AN138" s="4">
        <f t="shared" si="132"/>
        <v>-1.9473929760486297</v>
      </c>
      <c r="AO138" s="4">
        <f t="shared" si="133"/>
        <v>-1.4605447320364724</v>
      </c>
      <c r="AP138" s="4">
        <f t="shared" si="134"/>
        <v>-0.48684824401215732</v>
      </c>
      <c r="AQ138" s="4">
        <f t="shared" si="135"/>
        <v>-0.291050580659442</v>
      </c>
      <c r="AR138" s="4">
        <f t="shared" si="136"/>
        <v>0.291050580659442</v>
      </c>
      <c r="AS138" s="4">
        <f t="shared" si="137"/>
        <v>-1.096401567855652</v>
      </c>
      <c r="AT138" s="4">
        <f t="shared" si="138"/>
        <v>-0.97042909812524869</v>
      </c>
      <c r="AU138" s="4">
        <f t="shared" si="139"/>
        <v>-0.45307095591696694</v>
      </c>
      <c r="AV138" s="4">
        <f t="shared" si="140"/>
        <v>-0.28322623036214162</v>
      </c>
      <c r="AW138" s="4">
        <f t="shared" si="141"/>
        <v>0.28322623036214162</v>
      </c>
      <c r="AX138" s="4">
        <f t="shared" si="142"/>
        <v>-197.35228221401735</v>
      </c>
      <c r="AY138" s="4">
        <f t="shared" si="143"/>
        <v>-174.67723766254477</v>
      </c>
      <c r="AZ138" s="4">
        <f t="shared" si="144"/>
        <v>-81.552772065054043</v>
      </c>
      <c r="BA138" s="4">
        <f t="shared" si="145"/>
        <v>-50.980721465185489</v>
      </c>
      <c r="BB138" s="4">
        <f t="shared" si="146"/>
        <v>50.980721465185489</v>
      </c>
      <c r="BC138" s="4">
        <f t="shared" si="147"/>
        <v>-0.70095238095238099</v>
      </c>
      <c r="BD138" s="4">
        <f t="shared" si="148"/>
        <v>-0.6374133949191686</v>
      </c>
      <c r="BE138" s="4">
        <f t="shared" si="149"/>
        <v>-0.17523809523809519</v>
      </c>
      <c r="BF138" s="4">
        <f t="shared" si="150"/>
        <v>-0.25000000000000006</v>
      </c>
      <c r="BG138" s="4">
        <f t="shared" si="151"/>
        <v>0.33333333333333343</v>
      </c>
      <c r="BH138" s="4">
        <f t="shared" si="152"/>
        <v>2.0269108729197982</v>
      </c>
      <c r="BI138" s="4">
        <f t="shared" si="153"/>
        <v>3.933592696185185</v>
      </c>
      <c r="BJ138" s="4">
        <f t="shared" si="154"/>
        <v>0.51528234605619061</v>
      </c>
      <c r="BK138" s="4">
        <f t="shared" si="155"/>
        <v>0.41160767850514779</v>
      </c>
      <c r="BL138" s="4">
        <f t="shared" si="156"/>
        <v>2.0373540646160935</v>
      </c>
      <c r="BM138" s="4">
        <f t="shared" si="157"/>
        <v>0.20203050891044244</v>
      </c>
      <c r="BN138" s="3">
        <f>IF(H138="H",I138-1,-1)</f>
        <v>0.57000000000000006</v>
      </c>
    </row>
    <row r="139" spans="1:66" x14ac:dyDescent="0.25">
      <c r="A139" t="s">
        <v>82</v>
      </c>
      <c r="B139" t="s">
        <v>139</v>
      </c>
      <c r="C139" t="s">
        <v>89</v>
      </c>
      <c r="D139" t="s">
        <v>25</v>
      </c>
      <c r="E139" t="s">
        <v>18</v>
      </c>
      <c r="F139" s="3">
        <v>4</v>
      </c>
      <c r="G139" s="3">
        <v>3</v>
      </c>
      <c r="H139" s="3" t="str">
        <f t="shared" si="158"/>
        <v>H</v>
      </c>
      <c r="I139" s="3">
        <v>1.25</v>
      </c>
      <c r="J139" s="3">
        <v>7</v>
      </c>
      <c r="K139" s="3">
        <v>10</v>
      </c>
      <c r="L139" s="3">
        <v>1.4</v>
      </c>
      <c r="M139" s="3">
        <v>2.88</v>
      </c>
      <c r="N139" s="3">
        <f t="shared" si="106"/>
        <v>7</v>
      </c>
      <c r="O139" s="3">
        <f t="shared" si="107"/>
        <v>4.2857142857142927E-2</v>
      </c>
      <c r="P139" s="3">
        <f t="shared" si="108"/>
        <v>6.1507936507936511E-2</v>
      </c>
      <c r="Q139" s="3">
        <f t="shared" si="109"/>
        <v>1.3035714285714286</v>
      </c>
      <c r="R139" s="3">
        <f t="shared" si="110"/>
        <v>7.3000000000000007</v>
      </c>
      <c r="S139" s="3">
        <f t="shared" si="111"/>
        <v>10.428571428571429</v>
      </c>
      <c r="T139" s="3">
        <f t="shared" si="112"/>
        <v>1.46</v>
      </c>
      <c r="U139" s="3">
        <f t="shared" si="113"/>
        <v>3.0034285714285716</v>
      </c>
      <c r="V139" s="4">
        <f t="shared" si="114"/>
        <v>0.8</v>
      </c>
      <c r="W139" s="4">
        <f t="shared" si="115"/>
        <v>0.14285714285714285</v>
      </c>
      <c r="X139" s="4">
        <f t="shared" si="116"/>
        <v>0.1</v>
      </c>
      <c r="Y139" s="4">
        <f t="shared" si="117"/>
        <v>0.7142857142857143</v>
      </c>
      <c r="Z139" s="4">
        <f t="shared" si="118"/>
        <v>0.34722222222222221</v>
      </c>
      <c r="AA139" s="4">
        <f t="shared" si="119"/>
        <v>0.17857142857142858</v>
      </c>
      <c r="AB139" s="4">
        <f t="shared" si="120"/>
        <v>0.125</v>
      </c>
      <c r="AC139" s="4">
        <f t="shared" si="121"/>
        <v>5.6</v>
      </c>
      <c r="AD139" s="4">
        <f t="shared" si="122"/>
        <v>0.7</v>
      </c>
      <c r="AE139" s="4">
        <f t="shared" si="123"/>
        <v>8</v>
      </c>
      <c r="AF139" s="4">
        <f t="shared" si="124"/>
        <v>1.4285714285714286</v>
      </c>
      <c r="AG139" s="4">
        <f t="shared" si="125"/>
        <v>0.4861111111111111</v>
      </c>
      <c r="AH139" s="4">
        <f t="shared" si="126"/>
        <v>2.0571428571428574</v>
      </c>
      <c r="AI139" s="4">
        <f t="shared" si="127"/>
        <v>-9.125</v>
      </c>
      <c r="AJ139" s="4">
        <f t="shared" si="128"/>
        <v>-5.9964285714285719</v>
      </c>
      <c r="AK139" s="4">
        <f t="shared" si="129"/>
        <v>-3.1285714285714281</v>
      </c>
      <c r="AL139" s="4">
        <f t="shared" si="130"/>
        <v>-1.5434285714285716</v>
      </c>
      <c r="AM139" s="4">
        <f t="shared" si="131"/>
        <v>1.5434285714285716</v>
      </c>
      <c r="AN139" s="4">
        <f t="shared" si="132"/>
        <v>-4.5625</v>
      </c>
      <c r="AO139" s="4">
        <f t="shared" si="133"/>
        <v>-2.9982142857142859</v>
      </c>
      <c r="AP139" s="4">
        <f t="shared" si="134"/>
        <v>-1.5642857142857141</v>
      </c>
      <c r="AQ139" s="4">
        <f t="shared" si="135"/>
        <v>-0.7717142857142858</v>
      </c>
      <c r="AR139" s="4">
        <f t="shared" si="136"/>
        <v>0.7717142857142858</v>
      </c>
      <c r="AS139" s="4">
        <f t="shared" si="137"/>
        <v>-1.3550301303878542</v>
      </c>
      <c r="AT139" s="4">
        <f t="shared" si="138"/>
        <v>-1.2488671052570433</v>
      </c>
      <c r="AU139" s="4">
        <f t="shared" si="139"/>
        <v>-1.0020016061597674</v>
      </c>
      <c r="AV139" s="4">
        <f t="shared" si="140"/>
        <v>-0.65725403071708166</v>
      </c>
      <c r="AW139" s="4">
        <f t="shared" si="141"/>
        <v>0.65725403071708166</v>
      </c>
      <c r="AX139" s="4">
        <f t="shared" si="142"/>
        <v>-243.90542346981377</v>
      </c>
      <c r="AY139" s="4">
        <f t="shared" si="143"/>
        <v>-224.79607894626781</v>
      </c>
      <c r="AZ139" s="4">
        <f t="shared" si="144"/>
        <v>-180.36028910875814</v>
      </c>
      <c r="BA139" s="4">
        <f t="shared" si="145"/>
        <v>-118.30572552907469</v>
      </c>
      <c r="BB139" s="4">
        <f t="shared" si="146"/>
        <v>118.30572552907469</v>
      </c>
      <c r="BC139" s="4">
        <f t="shared" si="147"/>
        <v>-0.875</v>
      </c>
      <c r="BD139" s="4">
        <f t="shared" si="148"/>
        <v>-0.8214285714285714</v>
      </c>
      <c r="BE139" s="4">
        <f t="shared" si="149"/>
        <v>-0.29999999999999993</v>
      </c>
      <c r="BF139" s="4">
        <f t="shared" si="150"/>
        <v>-0.51388888888888895</v>
      </c>
      <c r="BG139" s="4">
        <f t="shared" si="151"/>
        <v>1.0571428571428574</v>
      </c>
      <c r="BH139" s="4">
        <f t="shared" si="152"/>
        <v>4.6370022607269012</v>
      </c>
      <c r="BI139" s="4">
        <f t="shared" si="153"/>
        <v>6.3440476190476192</v>
      </c>
      <c r="BJ139" s="4">
        <f t="shared" si="154"/>
        <v>0.73092172997008764</v>
      </c>
      <c r="BK139" s="4">
        <f t="shared" si="155"/>
        <v>1.0913688091342082</v>
      </c>
      <c r="BL139" s="4">
        <f t="shared" si="156"/>
        <v>2.2317142857142858</v>
      </c>
      <c r="BM139" s="4">
        <f t="shared" si="157"/>
        <v>0.4890271196991075</v>
      </c>
      <c r="BN139" s="3">
        <f>IF(H139="H",I139-1,-1)</f>
        <v>0.25</v>
      </c>
    </row>
    <row r="140" spans="1:66" x14ac:dyDescent="0.25">
      <c r="A140" t="s">
        <v>82</v>
      </c>
      <c r="B140" t="s">
        <v>139</v>
      </c>
      <c r="C140" t="s">
        <v>89</v>
      </c>
      <c r="D140" t="s">
        <v>14</v>
      </c>
      <c r="E140" t="s">
        <v>19</v>
      </c>
      <c r="F140" s="3">
        <v>1</v>
      </c>
      <c r="G140" s="3">
        <v>1</v>
      </c>
      <c r="H140" s="3" t="str">
        <f t="shared" si="158"/>
        <v>D</v>
      </c>
      <c r="I140" s="3">
        <v>1.91</v>
      </c>
      <c r="J140" s="3">
        <v>3.6</v>
      </c>
      <c r="K140" s="3">
        <v>4</v>
      </c>
      <c r="L140" s="3">
        <v>2.08</v>
      </c>
      <c r="M140" s="3">
        <v>1.73</v>
      </c>
      <c r="N140" s="3">
        <f t="shared" si="106"/>
        <v>2</v>
      </c>
      <c r="O140" s="3">
        <f t="shared" si="107"/>
        <v>5.1337987201861557E-2</v>
      </c>
      <c r="P140" s="3">
        <f t="shared" si="108"/>
        <v>5.8803912850155626E-2</v>
      </c>
      <c r="Q140" s="3">
        <f t="shared" si="109"/>
        <v>2.0080555555555555</v>
      </c>
      <c r="R140" s="3">
        <f t="shared" si="110"/>
        <v>3.7848167539267017</v>
      </c>
      <c r="S140" s="3">
        <f t="shared" si="111"/>
        <v>4.2053519488074462</v>
      </c>
      <c r="T140" s="3">
        <f t="shared" si="112"/>
        <v>2.186783013379872</v>
      </c>
      <c r="U140" s="3">
        <f t="shared" si="113"/>
        <v>1.8188147178592204</v>
      </c>
      <c r="V140" s="4">
        <f t="shared" si="114"/>
        <v>0.52356020942408377</v>
      </c>
      <c r="W140" s="4">
        <f t="shared" si="115"/>
        <v>0.27777777777777779</v>
      </c>
      <c r="X140" s="4">
        <f t="shared" si="116"/>
        <v>0.25</v>
      </c>
      <c r="Y140" s="4">
        <f t="shared" si="117"/>
        <v>0.48076923076923073</v>
      </c>
      <c r="Z140" s="4">
        <f t="shared" si="118"/>
        <v>0.5780346820809249</v>
      </c>
      <c r="AA140" s="4">
        <f t="shared" si="119"/>
        <v>0.53055555555555556</v>
      </c>
      <c r="AB140" s="4">
        <f t="shared" si="120"/>
        <v>0.47749999999999998</v>
      </c>
      <c r="AC140" s="4">
        <f t="shared" si="121"/>
        <v>1.8848167539267018</v>
      </c>
      <c r="AD140" s="4">
        <f t="shared" si="122"/>
        <v>0.9</v>
      </c>
      <c r="AE140" s="4">
        <f t="shared" si="123"/>
        <v>2.0942408376963351</v>
      </c>
      <c r="AF140" s="4">
        <f t="shared" si="124"/>
        <v>1.1111111111111112</v>
      </c>
      <c r="AG140" s="4">
        <f t="shared" si="125"/>
        <v>1.2023121387283238</v>
      </c>
      <c r="AH140" s="4">
        <f t="shared" si="126"/>
        <v>0.83173076923076916</v>
      </c>
      <c r="AI140" s="4">
        <f t="shared" si="127"/>
        <v>-2.1972963932518907</v>
      </c>
      <c r="AJ140" s="4">
        <f t="shared" si="128"/>
        <v>-1.7767611983711462</v>
      </c>
      <c r="AK140" s="4">
        <f t="shared" si="129"/>
        <v>-0.42053519488074453</v>
      </c>
      <c r="AL140" s="4">
        <f t="shared" si="130"/>
        <v>0.36796829552065158</v>
      </c>
      <c r="AM140" s="4">
        <f t="shared" si="131"/>
        <v>-0.36796829552065158</v>
      </c>
      <c r="AN140" s="4">
        <f t="shared" si="132"/>
        <v>-1.0986481966259454</v>
      </c>
      <c r="AO140" s="4">
        <f t="shared" si="133"/>
        <v>-0.88838059918557311</v>
      </c>
      <c r="AP140" s="4">
        <f t="shared" si="134"/>
        <v>-0.21026759744037227</v>
      </c>
      <c r="AQ140" s="4">
        <f t="shared" si="135"/>
        <v>0.18398414776032579</v>
      </c>
      <c r="AR140" s="4">
        <f t="shared" si="136"/>
        <v>-0.18398414776032579</v>
      </c>
      <c r="AS140" s="4">
        <f t="shared" si="137"/>
        <v>-0.83236917917697695</v>
      </c>
      <c r="AT140" s="4">
        <f t="shared" si="138"/>
        <v>-0.72635832786214916</v>
      </c>
      <c r="AU140" s="4">
        <f t="shared" si="139"/>
        <v>-0.20724847525868911</v>
      </c>
      <c r="AV140" s="4">
        <f t="shared" si="140"/>
        <v>0.18194935279441551</v>
      </c>
      <c r="AW140" s="4">
        <f t="shared" si="141"/>
        <v>-0.18194935279441551</v>
      </c>
      <c r="AX140" s="4">
        <f t="shared" si="142"/>
        <v>-149.82645225185587</v>
      </c>
      <c r="AY140" s="4">
        <f t="shared" si="143"/>
        <v>-130.74449901518685</v>
      </c>
      <c r="AZ140" s="4">
        <f t="shared" si="144"/>
        <v>-37.304725546564036</v>
      </c>
      <c r="BA140" s="4">
        <f t="shared" si="145"/>
        <v>32.750883502994796</v>
      </c>
      <c r="BB140" s="4">
        <f t="shared" si="146"/>
        <v>-32.750883502994796</v>
      </c>
      <c r="BC140" s="4">
        <f t="shared" si="147"/>
        <v>-0.52250000000000008</v>
      </c>
      <c r="BD140" s="4">
        <f t="shared" si="148"/>
        <v>-0.4694444444444445</v>
      </c>
      <c r="BE140" s="4">
        <f t="shared" si="149"/>
        <v>-9.9999999999999978E-2</v>
      </c>
      <c r="BF140" s="4">
        <f t="shared" si="150"/>
        <v>0.20231213872832374</v>
      </c>
      <c r="BG140" s="4">
        <f t="shared" si="151"/>
        <v>-0.16826923076923078</v>
      </c>
      <c r="BH140" s="4">
        <f t="shared" si="152"/>
        <v>1.1663219714104418</v>
      </c>
      <c r="BI140" s="4">
        <f t="shared" si="153"/>
        <v>3.332741419429901</v>
      </c>
      <c r="BJ140" s="4">
        <f t="shared" si="154"/>
        <v>0.34995873505540459</v>
      </c>
      <c r="BK140" s="4">
        <f t="shared" si="155"/>
        <v>0.26019287702430821</v>
      </c>
      <c r="BL140" s="4">
        <f t="shared" si="156"/>
        <v>2.0027988656195461</v>
      </c>
      <c r="BM140" s="4">
        <f t="shared" si="157"/>
        <v>0.12991463171406387</v>
      </c>
      <c r="BN140" s="3">
        <f>IF(H140="H",I140-1,-1)</f>
        <v>-1</v>
      </c>
    </row>
    <row r="141" spans="1:66" x14ac:dyDescent="0.25">
      <c r="A141" t="s">
        <v>82</v>
      </c>
      <c r="B141" t="s">
        <v>139</v>
      </c>
      <c r="C141" t="s">
        <v>91</v>
      </c>
      <c r="D141" t="s">
        <v>85</v>
      </c>
      <c r="E141" t="s">
        <v>23</v>
      </c>
      <c r="F141" s="3">
        <v>3</v>
      </c>
      <c r="G141" s="3">
        <v>3</v>
      </c>
      <c r="H141" s="3" t="str">
        <f t="shared" si="158"/>
        <v>D</v>
      </c>
      <c r="I141" s="3">
        <v>1.25</v>
      </c>
      <c r="J141" s="3">
        <v>6.5</v>
      </c>
      <c r="K141" s="3">
        <v>10</v>
      </c>
      <c r="L141" s="3">
        <v>1.29</v>
      </c>
      <c r="M141" s="3">
        <v>3.6</v>
      </c>
      <c r="N141" s="3">
        <f t="shared" si="106"/>
        <v>6</v>
      </c>
      <c r="O141" s="3">
        <f t="shared" si="107"/>
        <v>5.3846153846153877E-2</v>
      </c>
      <c r="P141" s="3">
        <f t="shared" si="108"/>
        <v>5.2971576227390127E-2</v>
      </c>
      <c r="Q141" s="3">
        <f t="shared" si="109"/>
        <v>1.3173076923076923</v>
      </c>
      <c r="R141" s="3">
        <f t="shared" si="110"/>
        <v>6.8500000000000005</v>
      </c>
      <c r="S141" s="3">
        <f t="shared" si="111"/>
        <v>10.538461538461538</v>
      </c>
      <c r="T141" s="3">
        <f t="shared" si="112"/>
        <v>1.3594615384615385</v>
      </c>
      <c r="U141" s="3">
        <f t="shared" si="113"/>
        <v>3.7938461538461539</v>
      </c>
      <c r="V141" s="4">
        <f t="shared" si="114"/>
        <v>0.8</v>
      </c>
      <c r="W141" s="4">
        <f t="shared" si="115"/>
        <v>0.15384615384615385</v>
      </c>
      <c r="X141" s="4">
        <f t="shared" si="116"/>
        <v>0.1</v>
      </c>
      <c r="Y141" s="4">
        <f t="shared" si="117"/>
        <v>0.77519379844961234</v>
      </c>
      <c r="Z141" s="4">
        <f t="shared" si="118"/>
        <v>0.27777777777777779</v>
      </c>
      <c r="AA141" s="4">
        <f t="shared" si="119"/>
        <v>0.19230769230769232</v>
      </c>
      <c r="AB141" s="4">
        <f t="shared" si="120"/>
        <v>0.125</v>
      </c>
      <c r="AC141" s="4">
        <f t="shared" si="121"/>
        <v>5.2</v>
      </c>
      <c r="AD141" s="4">
        <f t="shared" si="122"/>
        <v>0.65</v>
      </c>
      <c r="AE141" s="4">
        <f t="shared" si="123"/>
        <v>8</v>
      </c>
      <c r="AF141" s="4">
        <f t="shared" si="124"/>
        <v>1.5384615384615385</v>
      </c>
      <c r="AG141" s="4">
        <f t="shared" si="125"/>
        <v>0.35833333333333334</v>
      </c>
      <c r="AH141" s="4">
        <f t="shared" si="126"/>
        <v>2.7906976744186047</v>
      </c>
      <c r="AI141" s="4">
        <f t="shared" si="127"/>
        <v>-9.2211538461538467</v>
      </c>
      <c r="AJ141" s="4">
        <f t="shared" si="128"/>
        <v>-5.532692307692308</v>
      </c>
      <c r="AK141" s="4">
        <f t="shared" si="129"/>
        <v>-3.6884615384615378</v>
      </c>
      <c r="AL141" s="4">
        <f t="shared" si="130"/>
        <v>-2.4343846153846154</v>
      </c>
      <c r="AM141" s="4">
        <f t="shared" si="131"/>
        <v>2.4343846153846154</v>
      </c>
      <c r="AN141" s="4">
        <f t="shared" si="132"/>
        <v>-4.6105769230769234</v>
      </c>
      <c r="AO141" s="4">
        <f t="shared" si="133"/>
        <v>-2.766346153846154</v>
      </c>
      <c r="AP141" s="4">
        <f t="shared" si="134"/>
        <v>-1.8442307692307689</v>
      </c>
      <c r="AQ141" s="4">
        <f t="shared" si="135"/>
        <v>-1.2171923076923077</v>
      </c>
      <c r="AR141" s="4">
        <f t="shared" si="136"/>
        <v>1.2171923076923077</v>
      </c>
      <c r="AS141" s="4">
        <f t="shared" si="137"/>
        <v>-1.3572118955222099</v>
      </c>
      <c r="AT141" s="4">
        <f t="shared" si="138"/>
        <v>-1.2239243909422599</v>
      </c>
      <c r="AU141" s="4">
        <f t="shared" si="139"/>
        <v>-1.0739369801883083</v>
      </c>
      <c r="AV141" s="4">
        <f t="shared" si="140"/>
        <v>-0.8830448883447215</v>
      </c>
      <c r="AW141" s="4">
        <f t="shared" si="141"/>
        <v>0.8830448883447215</v>
      </c>
      <c r="AX141" s="4">
        <f t="shared" si="142"/>
        <v>-244.29814119399776</v>
      </c>
      <c r="AY141" s="4">
        <f t="shared" si="143"/>
        <v>-220.30639036960679</v>
      </c>
      <c r="AZ141" s="4">
        <f t="shared" si="144"/>
        <v>-193.30865643389549</v>
      </c>
      <c r="BA141" s="4">
        <f t="shared" si="145"/>
        <v>-158.94807990204987</v>
      </c>
      <c r="BB141" s="4">
        <f t="shared" si="146"/>
        <v>158.94807990204987</v>
      </c>
      <c r="BC141" s="4">
        <f t="shared" si="147"/>
        <v>-0.87500000000000011</v>
      </c>
      <c r="BD141" s="4">
        <f t="shared" si="148"/>
        <v>-0.80769230769230771</v>
      </c>
      <c r="BE141" s="4">
        <f t="shared" si="149"/>
        <v>-0.34999999999999992</v>
      </c>
      <c r="BF141" s="4">
        <f t="shared" si="150"/>
        <v>-0.64166666666666661</v>
      </c>
      <c r="BG141" s="4">
        <f t="shared" si="151"/>
        <v>1.7906976744186045</v>
      </c>
      <c r="BH141" s="4">
        <f t="shared" si="152"/>
        <v>4.6412123227081068</v>
      </c>
      <c r="BI141" s="4">
        <f t="shared" si="153"/>
        <v>6.2352564102564108</v>
      </c>
      <c r="BJ141" s="4">
        <f t="shared" si="154"/>
        <v>0.74434987389993279</v>
      </c>
      <c r="BK141" s="4">
        <f t="shared" si="155"/>
        <v>1.7213698695546675</v>
      </c>
      <c r="BL141" s="4">
        <f t="shared" si="156"/>
        <v>2.576653846153846</v>
      </c>
      <c r="BM141" s="4">
        <f t="shared" si="157"/>
        <v>0.6680640754768612</v>
      </c>
      <c r="BN141" s="3">
        <f>IF(H141="H",I141-1,-1)</f>
        <v>-1</v>
      </c>
    </row>
    <row r="142" spans="1:66" x14ac:dyDescent="0.25">
      <c r="A142" t="s">
        <v>82</v>
      </c>
      <c r="B142" t="s">
        <v>140</v>
      </c>
      <c r="C142" t="s">
        <v>141</v>
      </c>
      <c r="D142" t="s">
        <v>26</v>
      </c>
      <c r="E142" t="s">
        <v>11</v>
      </c>
      <c r="F142" s="3">
        <v>1</v>
      </c>
      <c r="G142" s="3">
        <v>0</v>
      </c>
      <c r="H142" s="3" t="str">
        <f t="shared" si="158"/>
        <v>H</v>
      </c>
      <c r="I142" s="3">
        <v>1.91</v>
      </c>
      <c r="J142" s="3">
        <v>3.6</v>
      </c>
      <c r="K142" s="3">
        <v>4</v>
      </c>
      <c r="L142" s="3">
        <v>1.98</v>
      </c>
      <c r="M142" s="3">
        <v>1.92</v>
      </c>
      <c r="N142" s="3">
        <f t="shared" si="106"/>
        <v>1</v>
      </c>
      <c r="O142" s="3">
        <f t="shared" si="107"/>
        <v>5.1337987201861557E-2</v>
      </c>
      <c r="P142" s="3">
        <f t="shared" si="108"/>
        <v>2.5883838383838453E-2</v>
      </c>
      <c r="Q142" s="3">
        <f t="shared" si="109"/>
        <v>2.0080555555555555</v>
      </c>
      <c r="R142" s="3">
        <f t="shared" si="110"/>
        <v>3.7848167539267017</v>
      </c>
      <c r="S142" s="3">
        <f t="shared" si="111"/>
        <v>4.2053519488074462</v>
      </c>
      <c r="T142" s="3">
        <f t="shared" si="112"/>
        <v>2.0816492146596857</v>
      </c>
      <c r="U142" s="3">
        <f t="shared" si="113"/>
        <v>2.0185689354275742</v>
      </c>
      <c r="V142" s="4">
        <f t="shared" si="114"/>
        <v>0.52356020942408377</v>
      </c>
      <c r="W142" s="4">
        <f t="shared" si="115"/>
        <v>0.27777777777777779</v>
      </c>
      <c r="X142" s="4">
        <f t="shared" si="116"/>
        <v>0.25</v>
      </c>
      <c r="Y142" s="4">
        <f t="shared" si="117"/>
        <v>0.50505050505050508</v>
      </c>
      <c r="Z142" s="4">
        <f t="shared" si="118"/>
        <v>0.52083333333333337</v>
      </c>
      <c r="AA142" s="4">
        <f t="shared" si="119"/>
        <v>0.53055555555555556</v>
      </c>
      <c r="AB142" s="4">
        <f t="shared" si="120"/>
        <v>0.47749999999999998</v>
      </c>
      <c r="AC142" s="4">
        <f t="shared" si="121"/>
        <v>1.8848167539267018</v>
      </c>
      <c r="AD142" s="4">
        <f t="shared" si="122"/>
        <v>0.9</v>
      </c>
      <c r="AE142" s="4">
        <f t="shared" si="123"/>
        <v>2.0942408376963351</v>
      </c>
      <c r="AF142" s="4">
        <f t="shared" si="124"/>
        <v>1.1111111111111112</v>
      </c>
      <c r="AG142" s="4">
        <f t="shared" si="125"/>
        <v>1.03125</v>
      </c>
      <c r="AH142" s="4">
        <f t="shared" si="126"/>
        <v>0.96969696969696972</v>
      </c>
      <c r="AI142" s="4">
        <f t="shared" si="127"/>
        <v>-2.1972963932518907</v>
      </c>
      <c r="AJ142" s="4">
        <f t="shared" si="128"/>
        <v>-1.7767611983711462</v>
      </c>
      <c r="AK142" s="4">
        <f t="shared" si="129"/>
        <v>-0.42053519488074453</v>
      </c>
      <c r="AL142" s="4">
        <f t="shared" si="130"/>
        <v>6.3080279232111458E-2</v>
      </c>
      <c r="AM142" s="4">
        <f t="shared" si="131"/>
        <v>-6.3080279232111458E-2</v>
      </c>
      <c r="AN142" s="4">
        <f t="shared" si="132"/>
        <v>-1.0986481966259454</v>
      </c>
      <c r="AO142" s="4">
        <f t="shared" si="133"/>
        <v>-0.88838059918557311</v>
      </c>
      <c r="AP142" s="4">
        <f t="shared" si="134"/>
        <v>-0.21026759744037227</v>
      </c>
      <c r="AQ142" s="4">
        <f t="shared" si="135"/>
        <v>3.1540139616055729E-2</v>
      </c>
      <c r="AR142" s="4">
        <f t="shared" si="136"/>
        <v>-3.1540139616055729E-2</v>
      </c>
      <c r="AS142" s="4">
        <f t="shared" si="137"/>
        <v>-0.83236917917697695</v>
      </c>
      <c r="AT142" s="4">
        <f t="shared" si="138"/>
        <v>-0.72635832786214916</v>
      </c>
      <c r="AU142" s="4">
        <f t="shared" si="139"/>
        <v>-0.20724847525868911</v>
      </c>
      <c r="AV142" s="4">
        <f t="shared" si="140"/>
        <v>3.152968734966468E-2</v>
      </c>
      <c r="AW142" s="4">
        <f t="shared" si="141"/>
        <v>-3.152968734966468E-2</v>
      </c>
      <c r="AX142" s="4">
        <f t="shared" si="142"/>
        <v>-149.82645225185587</v>
      </c>
      <c r="AY142" s="4">
        <f t="shared" si="143"/>
        <v>-130.74449901518685</v>
      </c>
      <c r="AZ142" s="4">
        <f t="shared" si="144"/>
        <v>-37.304725546564036</v>
      </c>
      <c r="BA142" s="4">
        <f t="shared" si="145"/>
        <v>5.6753437229396422</v>
      </c>
      <c r="BB142" s="4">
        <f t="shared" si="146"/>
        <v>-5.6753437229396422</v>
      </c>
      <c r="BC142" s="4">
        <f t="shared" si="147"/>
        <v>-0.52250000000000008</v>
      </c>
      <c r="BD142" s="4">
        <f t="shared" si="148"/>
        <v>-0.4694444444444445</v>
      </c>
      <c r="BE142" s="4">
        <f t="shared" si="149"/>
        <v>-9.9999999999999978E-2</v>
      </c>
      <c r="BF142" s="4">
        <f t="shared" si="150"/>
        <v>3.1249999999999882E-2</v>
      </c>
      <c r="BG142" s="4">
        <f t="shared" si="151"/>
        <v>-3.0303030303030193E-2</v>
      </c>
      <c r="BH142" s="4">
        <f t="shared" si="152"/>
        <v>1.1663219714104418</v>
      </c>
      <c r="BI142" s="4">
        <f t="shared" si="153"/>
        <v>3.332741419429901</v>
      </c>
      <c r="BJ142" s="4">
        <f t="shared" si="154"/>
        <v>0.34995873505540459</v>
      </c>
      <c r="BK142" s="4">
        <f t="shared" si="155"/>
        <v>4.4604493204166956E-2</v>
      </c>
      <c r="BL142" s="4">
        <f t="shared" si="156"/>
        <v>2.0501090750436299</v>
      </c>
      <c r="BM142" s="4">
        <f t="shared" si="157"/>
        <v>2.1757131728816766E-2</v>
      </c>
      <c r="BN142" s="3">
        <f>IF(H142="H",I142-1,-1)</f>
        <v>0.90999999999999992</v>
      </c>
    </row>
    <row r="143" spans="1:66" x14ac:dyDescent="0.25">
      <c r="A143" t="s">
        <v>82</v>
      </c>
      <c r="B143" t="s">
        <v>140</v>
      </c>
      <c r="C143" t="s">
        <v>142</v>
      </c>
      <c r="D143" t="s">
        <v>16</v>
      </c>
      <c r="E143" t="s">
        <v>12</v>
      </c>
      <c r="F143" s="3">
        <v>3</v>
      </c>
      <c r="G143" s="3">
        <v>4</v>
      </c>
      <c r="H143" s="3" t="str">
        <f t="shared" si="158"/>
        <v>A</v>
      </c>
      <c r="I143" s="3">
        <v>17</v>
      </c>
      <c r="J143" s="3">
        <v>8</v>
      </c>
      <c r="K143" s="3">
        <v>1.17</v>
      </c>
      <c r="L143" s="3">
        <v>1.62</v>
      </c>
      <c r="M143" s="3">
        <v>2.25</v>
      </c>
      <c r="N143" s="3">
        <f t="shared" si="106"/>
        <v>7</v>
      </c>
      <c r="O143" s="3">
        <f t="shared" si="107"/>
        <v>3.8524384112619492E-2</v>
      </c>
      <c r="P143" s="3">
        <f t="shared" si="108"/>
        <v>6.1728395061728336E-2</v>
      </c>
      <c r="Q143" s="3">
        <f t="shared" si="109"/>
        <v>17.654914529914532</v>
      </c>
      <c r="R143" s="3">
        <f t="shared" si="110"/>
        <v>8.3081950729009559</v>
      </c>
      <c r="S143" s="3">
        <f t="shared" si="111"/>
        <v>1.2150735294117647</v>
      </c>
      <c r="T143" s="3">
        <f t="shared" si="112"/>
        <v>1.6824095022624437</v>
      </c>
      <c r="U143" s="3">
        <f t="shared" si="113"/>
        <v>2.3366798642533939</v>
      </c>
      <c r="V143" s="4">
        <f t="shared" si="114"/>
        <v>5.8823529411764705E-2</v>
      </c>
      <c r="W143" s="4">
        <f t="shared" si="115"/>
        <v>0.125</v>
      </c>
      <c r="X143" s="4">
        <f t="shared" si="116"/>
        <v>0.85470085470085477</v>
      </c>
      <c r="Y143" s="4">
        <f t="shared" si="117"/>
        <v>0.61728395061728392</v>
      </c>
      <c r="Z143" s="4">
        <f t="shared" si="118"/>
        <v>0.44444444444444442</v>
      </c>
      <c r="AA143" s="4">
        <f t="shared" si="119"/>
        <v>2.125</v>
      </c>
      <c r="AB143" s="4">
        <f t="shared" si="120"/>
        <v>14.529914529914532</v>
      </c>
      <c r="AC143" s="4">
        <f t="shared" si="121"/>
        <v>0.47058823529411764</v>
      </c>
      <c r="AD143" s="4">
        <f t="shared" si="122"/>
        <v>6.8376068376068382</v>
      </c>
      <c r="AE143" s="4">
        <f t="shared" si="123"/>
        <v>6.88235294117647E-2</v>
      </c>
      <c r="AF143" s="4">
        <f t="shared" si="124"/>
        <v>0.14624999999999999</v>
      </c>
      <c r="AG143" s="4">
        <f t="shared" si="125"/>
        <v>0.72000000000000008</v>
      </c>
      <c r="AH143" s="4">
        <f t="shared" si="126"/>
        <v>1.3888888888888888</v>
      </c>
      <c r="AI143" s="4">
        <f t="shared" si="127"/>
        <v>16.439841000502767</v>
      </c>
      <c r="AJ143" s="4">
        <f t="shared" si="128"/>
        <v>9.3467194570135756</v>
      </c>
      <c r="AK143" s="4">
        <f t="shared" si="129"/>
        <v>7.0931215434891914</v>
      </c>
      <c r="AL143" s="4">
        <f t="shared" si="130"/>
        <v>-0.65427036199095023</v>
      </c>
      <c r="AM143" s="4">
        <f t="shared" si="131"/>
        <v>0.65427036199095023</v>
      </c>
      <c r="AN143" s="4">
        <f t="shared" si="132"/>
        <v>8.2199205002513835</v>
      </c>
      <c r="AO143" s="4">
        <f t="shared" si="133"/>
        <v>4.6733597285067878</v>
      </c>
      <c r="AP143" s="4">
        <f t="shared" si="134"/>
        <v>3.5465607717445957</v>
      </c>
      <c r="AQ143" s="4">
        <f t="shared" si="135"/>
        <v>-0.32713518099547512</v>
      </c>
      <c r="AR143" s="4">
        <f t="shared" si="136"/>
        <v>0.32713518099547512</v>
      </c>
      <c r="AS143" s="4">
        <f t="shared" si="137"/>
        <v>1.44973554734475</v>
      </c>
      <c r="AT143" s="4">
        <f t="shared" si="138"/>
        <v>1.3599964329209715</v>
      </c>
      <c r="AU143" s="4">
        <f t="shared" si="139"/>
        <v>1.2959679802628563</v>
      </c>
      <c r="AV143" s="4">
        <f t="shared" si="140"/>
        <v>-0.31616188353920605</v>
      </c>
      <c r="AW143" s="4">
        <f t="shared" si="141"/>
        <v>0.31616188353920605</v>
      </c>
      <c r="AX143" s="4">
        <f t="shared" si="142"/>
        <v>260.95239852205498</v>
      </c>
      <c r="AY143" s="4">
        <f t="shared" si="143"/>
        <v>244.79935792577487</v>
      </c>
      <c r="AZ143" s="4">
        <f t="shared" si="144"/>
        <v>233.27423644731414</v>
      </c>
      <c r="BA143" s="4">
        <f t="shared" si="145"/>
        <v>-56.909139037057081</v>
      </c>
      <c r="BB143" s="4">
        <f t="shared" si="146"/>
        <v>56.909139037057081</v>
      </c>
      <c r="BC143" s="4">
        <f t="shared" si="147"/>
        <v>13.529914529914532</v>
      </c>
      <c r="BD143" s="4">
        <f t="shared" si="148"/>
        <v>1.125</v>
      </c>
      <c r="BE143" s="4">
        <f t="shared" si="149"/>
        <v>5.8376068376068382</v>
      </c>
      <c r="BF143" s="4">
        <f t="shared" si="150"/>
        <v>-0.27999999999999997</v>
      </c>
      <c r="BG143" s="4">
        <f t="shared" si="151"/>
        <v>0.38888888888888884</v>
      </c>
      <c r="BH143" s="4">
        <f t="shared" si="152"/>
        <v>8.245624192671718</v>
      </c>
      <c r="BI143" s="4">
        <f t="shared" si="153"/>
        <v>9.0593943774090828</v>
      </c>
      <c r="BJ143" s="4">
        <f t="shared" si="154"/>
        <v>0.91017388681448519</v>
      </c>
      <c r="BK143" s="4">
        <f t="shared" si="155"/>
        <v>0.46263900969317839</v>
      </c>
      <c r="BL143" s="4">
        <f t="shared" si="156"/>
        <v>2.0095446832579187</v>
      </c>
      <c r="BM143" s="4">
        <f t="shared" si="157"/>
        <v>0.2302208124793412</v>
      </c>
      <c r="BN143" s="3">
        <f>IF(H143="H",I143-1,-1)</f>
        <v>-1</v>
      </c>
    </row>
    <row r="144" spans="1:66" x14ac:dyDescent="0.25">
      <c r="A144" t="s">
        <v>82</v>
      </c>
      <c r="B144" t="s">
        <v>143</v>
      </c>
      <c r="C144" t="s">
        <v>141</v>
      </c>
      <c r="D144" t="s">
        <v>15</v>
      </c>
      <c r="E144" t="s">
        <v>22</v>
      </c>
      <c r="F144" s="3">
        <v>2</v>
      </c>
      <c r="G144" s="3">
        <v>1</v>
      </c>
      <c r="H144" s="3" t="str">
        <f t="shared" si="158"/>
        <v>H</v>
      </c>
      <c r="I144" s="3">
        <v>1.7</v>
      </c>
      <c r="J144" s="3">
        <v>4.2</v>
      </c>
      <c r="K144" s="3">
        <v>4.5</v>
      </c>
      <c r="L144" s="3">
        <v>1.62</v>
      </c>
      <c r="M144" s="3">
        <v>2.25</v>
      </c>
      <c r="N144" s="3">
        <f t="shared" si="106"/>
        <v>3</v>
      </c>
      <c r="O144" s="3">
        <f t="shared" si="107"/>
        <v>4.8552754435107204E-2</v>
      </c>
      <c r="P144" s="3">
        <f t="shared" si="108"/>
        <v>6.1728395061728336E-2</v>
      </c>
      <c r="Q144" s="3">
        <f t="shared" si="109"/>
        <v>1.7825396825396822</v>
      </c>
      <c r="R144" s="3">
        <f t="shared" si="110"/>
        <v>4.4039215686274504</v>
      </c>
      <c r="S144" s="3">
        <f t="shared" si="111"/>
        <v>4.7184873949579824</v>
      </c>
      <c r="T144" s="3">
        <f t="shared" si="112"/>
        <v>1.6986554621848737</v>
      </c>
      <c r="U144" s="3">
        <f t="shared" si="113"/>
        <v>2.3592436974789912</v>
      </c>
      <c r="V144" s="4">
        <f t="shared" si="114"/>
        <v>0.58823529411764708</v>
      </c>
      <c r="W144" s="4">
        <f t="shared" si="115"/>
        <v>0.23809523809523808</v>
      </c>
      <c r="X144" s="4">
        <f t="shared" si="116"/>
        <v>0.22222222222222221</v>
      </c>
      <c r="Y144" s="4">
        <f t="shared" si="117"/>
        <v>0.61728395061728392</v>
      </c>
      <c r="Z144" s="4">
        <f t="shared" si="118"/>
        <v>0.44444444444444442</v>
      </c>
      <c r="AA144" s="4">
        <f t="shared" si="119"/>
        <v>0.40476190476190471</v>
      </c>
      <c r="AB144" s="4">
        <f t="shared" si="120"/>
        <v>0.37777777777777777</v>
      </c>
      <c r="AC144" s="4">
        <f t="shared" si="121"/>
        <v>2.4705882352941178</v>
      </c>
      <c r="AD144" s="4">
        <f t="shared" si="122"/>
        <v>0.93333333333333335</v>
      </c>
      <c r="AE144" s="4">
        <f t="shared" si="123"/>
        <v>2.6470588235294117</v>
      </c>
      <c r="AF144" s="4">
        <f t="shared" si="124"/>
        <v>1.0714285714285714</v>
      </c>
      <c r="AG144" s="4">
        <f t="shared" si="125"/>
        <v>0.72000000000000008</v>
      </c>
      <c r="AH144" s="4">
        <f t="shared" si="126"/>
        <v>1.3888888888888888</v>
      </c>
      <c r="AI144" s="4">
        <f t="shared" si="127"/>
        <v>-2.9359477124183</v>
      </c>
      <c r="AJ144" s="4">
        <f t="shared" si="128"/>
        <v>-2.621381886087768</v>
      </c>
      <c r="AK144" s="4">
        <f t="shared" si="129"/>
        <v>-0.31456582633053198</v>
      </c>
      <c r="AL144" s="4">
        <f t="shared" si="130"/>
        <v>-0.66058823529411748</v>
      </c>
      <c r="AM144" s="4">
        <f t="shared" si="131"/>
        <v>0.66058823529411748</v>
      </c>
      <c r="AN144" s="4">
        <f t="shared" si="132"/>
        <v>-1.46797385620915</v>
      </c>
      <c r="AO144" s="4">
        <f t="shared" si="133"/>
        <v>-1.310690943043884</v>
      </c>
      <c r="AP144" s="4">
        <f t="shared" si="134"/>
        <v>-0.15728291316526599</v>
      </c>
      <c r="AQ144" s="4">
        <f t="shared" si="135"/>
        <v>-0.33029411764705874</v>
      </c>
      <c r="AR144" s="4">
        <f t="shared" si="136"/>
        <v>0.33029411764705874</v>
      </c>
      <c r="AS144" s="4">
        <f t="shared" si="137"/>
        <v>-0.97279201553190364</v>
      </c>
      <c r="AT144" s="4">
        <f t="shared" si="138"/>
        <v>-0.91905457989323869</v>
      </c>
      <c r="AU144" s="4">
        <f t="shared" si="139"/>
        <v>-0.15600487930426868</v>
      </c>
      <c r="AV144" s="4">
        <f t="shared" si="140"/>
        <v>-0.3190127708987272</v>
      </c>
      <c r="AW144" s="4">
        <f t="shared" si="141"/>
        <v>0.3190127708987272</v>
      </c>
      <c r="AX144" s="4">
        <f t="shared" si="142"/>
        <v>-175.10256279574267</v>
      </c>
      <c r="AY144" s="4">
        <f t="shared" si="143"/>
        <v>-165.42982438078297</v>
      </c>
      <c r="AZ144" s="4">
        <f t="shared" si="144"/>
        <v>-28.080878274768363</v>
      </c>
      <c r="BA144" s="4">
        <f t="shared" si="145"/>
        <v>-57.422298761770897</v>
      </c>
      <c r="BB144" s="4">
        <f t="shared" si="146"/>
        <v>57.422298761770897</v>
      </c>
      <c r="BC144" s="4">
        <f t="shared" si="147"/>
        <v>-0.62222222222222223</v>
      </c>
      <c r="BD144" s="4">
        <f t="shared" si="148"/>
        <v>-0.59523809523809523</v>
      </c>
      <c r="BE144" s="4">
        <f t="shared" si="149"/>
        <v>-6.6666666666666624E-2</v>
      </c>
      <c r="BF144" s="4">
        <f t="shared" si="150"/>
        <v>-0.27999999999999997</v>
      </c>
      <c r="BG144" s="4">
        <f t="shared" si="151"/>
        <v>0.38888888888888884</v>
      </c>
      <c r="BH144" s="4">
        <f t="shared" si="152"/>
        <v>1.6119544876669818</v>
      </c>
      <c r="BI144" s="4">
        <f t="shared" si="153"/>
        <v>3.6349828820417049</v>
      </c>
      <c r="BJ144" s="4">
        <f t="shared" si="154"/>
        <v>0.44345586760000799</v>
      </c>
      <c r="BK144" s="4">
        <f t="shared" si="155"/>
        <v>0.46710642074852426</v>
      </c>
      <c r="BL144" s="4">
        <f t="shared" si="156"/>
        <v>2.0289495798319326</v>
      </c>
      <c r="BM144" s="4">
        <f t="shared" si="157"/>
        <v>0.23022081247934062</v>
      </c>
      <c r="BN144" s="3">
        <f>IF(H144="H",I144-1,-1)</f>
        <v>0.7</v>
      </c>
    </row>
    <row r="145" spans="1:66" x14ac:dyDescent="0.25">
      <c r="A145" t="s">
        <v>82</v>
      </c>
      <c r="B145" t="s">
        <v>143</v>
      </c>
      <c r="C145" t="s">
        <v>141</v>
      </c>
      <c r="D145" t="s">
        <v>19</v>
      </c>
      <c r="E145" t="s">
        <v>13</v>
      </c>
      <c r="F145" s="3">
        <v>0</v>
      </c>
      <c r="G145" s="3">
        <v>2</v>
      </c>
      <c r="H145" s="3" t="str">
        <f t="shared" si="158"/>
        <v>A</v>
      </c>
      <c r="I145" s="3">
        <v>2.2999999999999998</v>
      </c>
      <c r="J145" s="3">
        <v>3.5</v>
      </c>
      <c r="K145" s="3">
        <v>3</v>
      </c>
      <c r="L145" s="3">
        <v>2.0699999999999998</v>
      </c>
      <c r="M145" s="3">
        <v>1.83</v>
      </c>
      <c r="N145" s="3">
        <f t="shared" si="106"/>
        <v>2</v>
      </c>
      <c r="O145" s="3">
        <f t="shared" si="107"/>
        <v>5.3830227743271175E-2</v>
      </c>
      <c r="P145" s="3">
        <f t="shared" si="108"/>
        <v>2.9539874871307492E-2</v>
      </c>
      <c r="Q145" s="3">
        <f t="shared" si="109"/>
        <v>2.4238095238095236</v>
      </c>
      <c r="R145" s="3">
        <f t="shared" si="110"/>
        <v>3.6884057971014492</v>
      </c>
      <c r="S145" s="3">
        <f t="shared" si="111"/>
        <v>3.1614906832298137</v>
      </c>
      <c r="T145" s="3">
        <f t="shared" si="112"/>
        <v>2.1814285714285711</v>
      </c>
      <c r="U145" s="3">
        <f t="shared" si="113"/>
        <v>1.9285093167701863</v>
      </c>
      <c r="V145" s="4">
        <f t="shared" si="114"/>
        <v>0.43478260869565222</v>
      </c>
      <c r="W145" s="4">
        <f t="shared" si="115"/>
        <v>0.2857142857142857</v>
      </c>
      <c r="X145" s="4">
        <f t="shared" si="116"/>
        <v>0.33333333333333331</v>
      </c>
      <c r="Y145" s="4">
        <f t="shared" si="117"/>
        <v>0.48309178743961356</v>
      </c>
      <c r="Z145" s="4">
        <f t="shared" si="118"/>
        <v>0.54644808743169393</v>
      </c>
      <c r="AA145" s="4">
        <f t="shared" si="119"/>
        <v>0.65714285714285714</v>
      </c>
      <c r="AB145" s="4">
        <f t="shared" si="120"/>
        <v>0.76666666666666661</v>
      </c>
      <c r="AC145" s="4">
        <f t="shared" si="121"/>
        <v>1.5217391304347827</v>
      </c>
      <c r="AD145" s="4">
        <f t="shared" si="122"/>
        <v>1.1666666666666667</v>
      </c>
      <c r="AE145" s="4">
        <f t="shared" si="123"/>
        <v>1.3043478260869565</v>
      </c>
      <c r="AF145" s="4">
        <f t="shared" si="124"/>
        <v>0.8571428571428571</v>
      </c>
      <c r="AG145" s="4">
        <f t="shared" si="125"/>
        <v>1.1311475409836065</v>
      </c>
      <c r="AH145" s="4">
        <f t="shared" si="126"/>
        <v>0.8840579710144929</v>
      </c>
      <c r="AI145" s="4">
        <f t="shared" si="127"/>
        <v>-0.73768115942029011</v>
      </c>
      <c r="AJ145" s="4">
        <f t="shared" si="128"/>
        <v>-1.2645962732919256</v>
      </c>
      <c r="AK145" s="4">
        <f t="shared" si="129"/>
        <v>0.52691511387163548</v>
      </c>
      <c r="AL145" s="4">
        <f t="shared" si="130"/>
        <v>0.25291925465838472</v>
      </c>
      <c r="AM145" s="4">
        <f t="shared" si="131"/>
        <v>-0.25291925465838472</v>
      </c>
      <c r="AN145" s="4">
        <f t="shared" si="132"/>
        <v>-0.36884057971014506</v>
      </c>
      <c r="AO145" s="4">
        <f t="shared" si="133"/>
        <v>-0.63229813664596279</v>
      </c>
      <c r="AP145" s="4">
        <f t="shared" si="134"/>
        <v>0.26345755693581774</v>
      </c>
      <c r="AQ145" s="4">
        <f t="shared" si="135"/>
        <v>0.12645962732919236</v>
      </c>
      <c r="AR145" s="4">
        <f t="shared" si="136"/>
        <v>-0.12645962732919236</v>
      </c>
      <c r="AS145" s="4">
        <f t="shared" si="137"/>
        <v>-0.35335972602319127</v>
      </c>
      <c r="AT145" s="4">
        <f t="shared" si="138"/>
        <v>-0.56383020808971063</v>
      </c>
      <c r="AU145" s="4">
        <f t="shared" si="139"/>
        <v>0.25760394832171285</v>
      </c>
      <c r="AV145" s="4">
        <f t="shared" si="140"/>
        <v>0.12579190694557377</v>
      </c>
      <c r="AW145" s="4">
        <f t="shared" si="141"/>
        <v>-0.12579190694557377</v>
      </c>
      <c r="AX145" s="4">
        <f t="shared" si="142"/>
        <v>-63.604750684174427</v>
      </c>
      <c r="AY145" s="4">
        <f t="shared" si="143"/>
        <v>-101.4894374561479</v>
      </c>
      <c r="AZ145" s="4">
        <f t="shared" si="144"/>
        <v>46.368710697908313</v>
      </c>
      <c r="BA145" s="4">
        <f t="shared" si="145"/>
        <v>22.642543250203278</v>
      </c>
      <c r="BB145" s="4">
        <f t="shared" si="146"/>
        <v>-22.642543250203278</v>
      </c>
      <c r="BC145" s="4">
        <f t="shared" si="147"/>
        <v>-0.23333333333333342</v>
      </c>
      <c r="BD145" s="4">
        <f t="shared" si="148"/>
        <v>-0.34285714285714292</v>
      </c>
      <c r="BE145" s="4">
        <f t="shared" si="149"/>
        <v>0.16666666666666663</v>
      </c>
      <c r="BF145" s="4">
        <f t="shared" si="150"/>
        <v>0.13114754098360637</v>
      </c>
      <c r="BG145" s="4">
        <f t="shared" si="151"/>
        <v>-0.1159420289855071</v>
      </c>
      <c r="BH145" s="4">
        <f t="shared" si="152"/>
        <v>0.63521869785319229</v>
      </c>
      <c r="BI145" s="4">
        <f t="shared" si="153"/>
        <v>3.0912353347135961</v>
      </c>
      <c r="BJ145" s="4">
        <f t="shared" si="154"/>
        <v>0.20549024227301202</v>
      </c>
      <c r="BK145" s="4">
        <f t="shared" si="155"/>
        <v>0.17884092006159114</v>
      </c>
      <c r="BL145" s="4">
        <f t="shared" si="156"/>
        <v>2.0549689440993788</v>
      </c>
      <c r="BM145" s="4">
        <f t="shared" si="157"/>
        <v>8.702852691526726E-2</v>
      </c>
      <c r="BN145" s="3">
        <f>IF(H145="H",I145-1,-1)</f>
        <v>-1</v>
      </c>
    </row>
    <row r="146" spans="1:66" x14ac:dyDescent="0.25">
      <c r="A146" t="s">
        <v>82</v>
      </c>
      <c r="B146" t="s">
        <v>143</v>
      </c>
      <c r="C146" t="s">
        <v>141</v>
      </c>
      <c r="D146" t="s">
        <v>18</v>
      </c>
      <c r="E146" t="s">
        <v>88</v>
      </c>
      <c r="F146" s="3">
        <v>5</v>
      </c>
      <c r="G146" s="3">
        <v>0</v>
      </c>
      <c r="H146" s="3" t="str">
        <f t="shared" si="158"/>
        <v>H</v>
      </c>
      <c r="I146" s="3">
        <v>2</v>
      </c>
      <c r="J146" s="3">
        <v>3.4</v>
      </c>
      <c r="K146" s="3">
        <v>3.75</v>
      </c>
      <c r="L146" s="3">
        <v>2.1</v>
      </c>
      <c r="M146" s="3">
        <v>1.7</v>
      </c>
      <c r="N146" s="3">
        <f t="shared" si="106"/>
        <v>5</v>
      </c>
      <c r="O146" s="3">
        <f t="shared" si="107"/>
        <v>6.0784313725490202E-2</v>
      </c>
      <c r="P146" s="3">
        <f t="shared" si="108"/>
        <v>6.4425770308123242E-2</v>
      </c>
      <c r="Q146" s="3">
        <f t="shared" si="109"/>
        <v>2.1215686274509804</v>
      </c>
      <c r="R146" s="3">
        <f t="shared" si="110"/>
        <v>3.6066666666666665</v>
      </c>
      <c r="S146" s="3">
        <f t="shared" si="111"/>
        <v>3.9779411764705883</v>
      </c>
      <c r="T146" s="3">
        <f t="shared" si="112"/>
        <v>2.2276470588235293</v>
      </c>
      <c r="U146" s="3">
        <f t="shared" si="113"/>
        <v>1.8033333333333332</v>
      </c>
      <c r="V146" s="4">
        <f t="shared" si="114"/>
        <v>0.5</v>
      </c>
      <c r="W146" s="4">
        <f t="shared" si="115"/>
        <v>0.29411764705882354</v>
      </c>
      <c r="X146" s="4">
        <f t="shared" si="116"/>
        <v>0.26666666666666666</v>
      </c>
      <c r="Y146" s="4">
        <f t="shared" si="117"/>
        <v>0.47619047619047616</v>
      </c>
      <c r="Z146" s="4">
        <f t="shared" si="118"/>
        <v>0.58823529411764708</v>
      </c>
      <c r="AA146" s="4">
        <f t="shared" si="119"/>
        <v>0.58823529411764708</v>
      </c>
      <c r="AB146" s="4">
        <f t="shared" si="120"/>
        <v>0.53333333333333333</v>
      </c>
      <c r="AC146" s="4">
        <f t="shared" si="121"/>
        <v>1.7</v>
      </c>
      <c r="AD146" s="4">
        <f t="shared" si="122"/>
        <v>0.90666666666666662</v>
      </c>
      <c r="AE146" s="4">
        <f t="shared" si="123"/>
        <v>1.875</v>
      </c>
      <c r="AF146" s="4">
        <f t="shared" si="124"/>
        <v>1.1029411764705883</v>
      </c>
      <c r="AG146" s="4">
        <f t="shared" si="125"/>
        <v>1.2352941176470589</v>
      </c>
      <c r="AH146" s="4">
        <f t="shared" si="126"/>
        <v>0.80952380952380942</v>
      </c>
      <c r="AI146" s="4">
        <f t="shared" si="127"/>
        <v>-1.8563725490196079</v>
      </c>
      <c r="AJ146" s="4">
        <f t="shared" si="128"/>
        <v>-1.4850980392156861</v>
      </c>
      <c r="AK146" s="4">
        <f t="shared" si="129"/>
        <v>-0.37127450980392185</v>
      </c>
      <c r="AL146" s="4">
        <f t="shared" si="130"/>
        <v>0.42431372549019608</v>
      </c>
      <c r="AM146" s="4">
        <f t="shared" si="131"/>
        <v>-0.42431372549019608</v>
      </c>
      <c r="AN146" s="4">
        <f t="shared" si="132"/>
        <v>-0.92818627450980395</v>
      </c>
      <c r="AO146" s="4">
        <f t="shared" si="133"/>
        <v>-0.74254901960784303</v>
      </c>
      <c r="AP146" s="4">
        <f t="shared" si="134"/>
        <v>-0.18563725490196092</v>
      </c>
      <c r="AQ146" s="4">
        <f t="shared" si="135"/>
        <v>0.21215686274509804</v>
      </c>
      <c r="AR146" s="4">
        <f t="shared" si="136"/>
        <v>-0.21215686274509804</v>
      </c>
      <c r="AS146" s="4">
        <f t="shared" si="137"/>
        <v>-0.74817118534369687</v>
      </c>
      <c r="AT146" s="4">
        <f t="shared" si="138"/>
        <v>-0.6387154018073582</v>
      </c>
      <c r="AU146" s="4">
        <f t="shared" si="139"/>
        <v>-0.18354786252764488</v>
      </c>
      <c r="AV146" s="4">
        <f t="shared" si="140"/>
        <v>0.20905705813881903</v>
      </c>
      <c r="AW146" s="4">
        <f t="shared" si="141"/>
        <v>-0.20905705813881903</v>
      </c>
      <c r="AX146" s="4">
        <f t="shared" si="142"/>
        <v>-134.67081336186544</v>
      </c>
      <c r="AY146" s="4">
        <f t="shared" si="143"/>
        <v>-114.96877232532447</v>
      </c>
      <c r="AZ146" s="4">
        <f t="shared" si="144"/>
        <v>-33.038615254976079</v>
      </c>
      <c r="BA146" s="4">
        <f t="shared" si="145"/>
        <v>37.630270464987426</v>
      </c>
      <c r="BB146" s="4">
        <f t="shared" si="146"/>
        <v>-37.630270464987426</v>
      </c>
      <c r="BC146" s="4">
        <f t="shared" si="147"/>
        <v>-0.46666666666666667</v>
      </c>
      <c r="BD146" s="4">
        <f t="shared" si="148"/>
        <v>-0.41176470588235292</v>
      </c>
      <c r="BE146" s="4">
        <f t="shared" si="149"/>
        <v>-9.3333333333333407E-2</v>
      </c>
      <c r="BF146" s="4">
        <f t="shared" si="150"/>
        <v>0.23529411764705885</v>
      </c>
      <c r="BG146" s="4">
        <f t="shared" si="151"/>
        <v>-0.19047619047619049</v>
      </c>
      <c r="BH146" s="4">
        <f t="shared" si="152"/>
        <v>0.98230002107858683</v>
      </c>
      <c r="BI146" s="4">
        <f t="shared" si="153"/>
        <v>3.2353921568627455</v>
      </c>
      <c r="BJ146" s="4">
        <f t="shared" si="154"/>
        <v>0.30361080618773928</v>
      </c>
      <c r="BK146" s="4">
        <f t="shared" si="155"/>
        <v>0.30003511264464117</v>
      </c>
      <c r="BL146" s="4">
        <f t="shared" si="156"/>
        <v>2.0154901960784315</v>
      </c>
      <c r="BM146" s="4">
        <f t="shared" si="157"/>
        <v>0.14886458551295553</v>
      </c>
      <c r="BN146" s="3">
        <f>IF(H146="H",I146-1,-1)</f>
        <v>1</v>
      </c>
    </row>
    <row r="147" spans="1:66" x14ac:dyDescent="0.25">
      <c r="A147" t="s">
        <v>82</v>
      </c>
      <c r="B147" t="s">
        <v>143</v>
      </c>
      <c r="C147" t="s">
        <v>141</v>
      </c>
      <c r="D147" t="s">
        <v>90</v>
      </c>
      <c r="E147" t="s">
        <v>25</v>
      </c>
      <c r="F147" s="3">
        <v>0</v>
      </c>
      <c r="G147" s="3">
        <v>2</v>
      </c>
      <c r="H147" s="3" t="str">
        <f t="shared" si="158"/>
        <v>A</v>
      </c>
      <c r="I147" s="3">
        <v>15</v>
      </c>
      <c r="J147" s="3">
        <v>7.5</v>
      </c>
      <c r="K147" s="3">
        <v>1.18</v>
      </c>
      <c r="L147" s="3">
        <v>1.3</v>
      </c>
      <c r="M147" s="3">
        <v>3.5</v>
      </c>
      <c r="N147" s="3">
        <f t="shared" si="106"/>
        <v>2</v>
      </c>
      <c r="O147" s="3">
        <f t="shared" si="107"/>
        <v>4.7457627118644208E-2</v>
      </c>
      <c r="P147" s="3">
        <f t="shared" si="108"/>
        <v>5.4945054945054861E-2</v>
      </c>
      <c r="Q147" s="3">
        <f t="shared" si="109"/>
        <v>15.711864406779663</v>
      </c>
      <c r="R147" s="3">
        <f t="shared" si="110"/>
        <v>7.8559322033898313</v>
      </c>
      <c r="S147" s="3">
        <f t="shared" si="111"/>
        <v>1.2360000000000002</v>
      </c>
      <c r="T147" s="3">
        <f t="shared" si="112"/>
        <v>1.3616949152542375</v>
      </c>
      <c r="U147" s="3">
        <f t="shared" si="113"/>
        <v>3.6661016949152545</v>
      </c>
      <c r="V147" s="4">
        <f t="shared" si="114"/>
        <v>6.6666666666666666E-2</v>
      </c>
      <c r="W147" s="4">
        <f t="shared" si="115"/>
        <v>0.13333333333333333</v>
      </c>
      <c r="X147" s="4">
        <f t="shared" si="116"/>
        <v>0.84745762711864414</v>
      </c>
      <c r="Y147" s="4">
        <f t="shared" si="117"/>
        <v>0.76923076923076916</v>
      </c>
      <c r="Z147" s="4">
        <f t="shared" si="118"/>
        <v>0.2857142857142857</v>
      </c>
      <c r="AA147" s="4">
        <f t="shared" si="119"/>
        <v>2</v>
      </c>
      <c r="AB147" s="4">
        <f t="shared" si="120"/>
        <v>12.711864406779661</v>
      </c>
      <c r="AC147" s="4">
        <f t="shared" si="121"/>
        <v>0.5</v>
      </c>
      <c r="AD147" s="4">
        <f t="shared" si="122"/>
        <v>6.3559322033898304</v>
      </c>
      <c r="AE147" s="4">
        <f t="shared" si="123"/>
        <v>7.8666666666666663E-2</v>
      </c>
      <c r="AF147" s="4">
        <f t="shared" si="124"/>
        <v>0.15733333333333333</v>
      </c>
      <c r="AG147" s="4">
        <f t="shared" si="125"/>
        <v>0.37142857142857144</v>
      </c>
      <c r="AH147" s="4">
        <f t="shared" si="126"/>
        <v>2.6923076923076921</v>
      </c>
      <c r="AI147" s="4">
        <f t="shared" si="127"/>
        <v>14.475864406779662</v>
      </c>
      <c r="AJ147" s="4">
        <f t="shared" si="128"/>
        <v>7.8559322033898313</v>
      </c>
      <c r="AK147" s="4">
        <f t="shared" si="129"/>
        <v>6.6199322033898316</v>
      </c>
      <c r="AL147" s="4">
        <f t="shared" si="130"/>
        <v>-2.3044067796610168</v>
      </c>
      <c r="AM147" s="4">
        <f t="shared" si="131"/>
        <v>2.3044067796610168</v>
      </c>
      <c r="AN147" s="4">
        <f t="shared" si="132"/>
        <v>7.237932203389831</v>
      </c>
      <c r="AO147" s="4">
        <f t="shared" si="133"/>
        <v>3.9279661016949157</v>
      </c>
      <c r="AP147" s="4">
        <f t="shared" si="134"/>
        <v>3.3099661016949158</v>
      </c>
      <c r="AQ147" s="4">
        <f t="shared" si="135"/>
        <v>-1.1522033898305084</v>
      </c>
      <c r="AR147" s="4">
        <f t="shared" si="136"/>
        <v>1.1522033898305084</v>
      </c>
      <c r="AS147" s="4">
        <f t="shared" si="137"/>
        <v>1.4335044807784381</v>
      </c>
      <c r="AT147" s="4">
        <f t="shared" si="138"/>
        <v>1.3215073455342186</v>
      </c>
      <c r="AU147" s="4">
        <f t="shared" si="139"/>
        <v>1.2773976413179458</v>
      </c>
      <c r="AV147" s="4">
        <f t="shared" si="140"/>
        <v>-0.85600041757596368</v>
      </c>
      <c r="AW147" s="4">
        <f t="shared" si="141"/>
        <v>0.85600041757596368</v>
      </c>
      <c r="AX147" s="4">
        <f t="shared" si="142"/>
        <v>258.03080654011887</v>
      </c>
      <c r="AY147" s="4">
        <f t="shared" si="143"/>
        <v>237.87132219615933</v>
      </c>
      <c r="AZ147" s="4">
        <f t="shared" si="144"/>
        <v>229.93157543723024</v>
      </c>
      <c r="BA147" s="4">
        <f t="shared" si="145"/>
        <v>-154.08007516367346</v>
      </c>
      <c r="BB147" s="4">
        <f t="shared" si="146"/>
        <v>154.08007516367346</v>
      </c>
      <c r="BC147" s="4">
        <f t="shared" si="147"/>
        <v>11.711864406779659</v>
      </c>
      <c r="BD147" s="4">
        <f t="shared" si="148"/>
        <v>1</v>
      </c>
      <c r="BE147" s="4">
        <f t="shared" si="149"/>
        <v>5.3559322033898304</v>
      </c>
      <c r="BF147" s="4">
        <f t="shared" si="150"/>
        <v>-0.62857142857142845</v>
      </c>
      <c r="BG147" s="4">
        <f t="shared" si="151"/>
        <v>1.6923076923076921</v>
      </c>
      <c r="BH147" s="4">
        <f t="shared" si="152"/>
        <v>7.2467213676853595</v>
      </c>
      <c r="BI147" s="4">
        <f t="shared" si="153"/>
        <v>8.2679322033898313</v>
      </c>
      <c r="BJ147" s="4">
        <f t="shared" si="154"/>
        <v>0.8764853399153687</v>
      </c>
      <c r="BK147" s="4">
        <f t="shared" si="155"/>
        <v>1.629461660510559</v>
      </c>
      <c r="BL147" s="4">
        <f t="shared" si="156"/>
        <v>2.5138983050847461</v>
      </c>
      <c r="BM147" s="4">
        <f t="shared" si="157"/>
        <v>0.64818121608766832</v>
      </c>
      <c r="BN147" s="3">
        <f>IF(H147="H",I147-1,-1)</f>
        <v>-1</v>
      </c>
    </row>
    <row r="148" spans="1:66" x14ac:dyDescent="0.25">
      <c r="A148" t="s">
        <v>82</v>
      </c>
      <c r="B148" t="s">
        <v>143</v>
      </c>
      <c r="C148" t="s">
        <v>142</v>
      </c>
      <c r="D148" t="s">
        <v>21</v>
      </c>
      <c r="E148" t="s">
        <v>85</v>
      </c>
      <c r="F148" s="3">
        <v>1</v>
      </c>
      <c r="G148" s="3">
        <v>0</v>
      </c>
      <c r="H148" s="3" t="str">
        <f t="shared" si="158"/>
        <v>H</v>
      </c>
      <c r="I148" s="3">
        <v>5</v>
      </c>
      <c r="J148" s="3">
        <v>4.2</v>
      </c>
      <c r="K148" s="3">
        <v>1.62</v>
      </c>
      <c r="L148" s="3">
        <v>1.62</v>
      </c>
      <c r="M148" s="3">
        <v>2.25</v>
      </c>
      <c r="N148" s="3">
        <f t="shared" si="106"/>
        <v>1</v>
      </c>
      <c r="O148" s="3">
        <f t="shared" si="107"/>
        <v>5.5379188712521898E-2</v>
      </c>
      <c r="P148" s="3">
        <f t="shared" si="108"/>
        <v>6.1728395061728336E-2</v>
      </c>
      <c r="Q148" s="3">
        <f t="shared" si="109"/>
        <v>5.276895943562609</v>
      </c>
      <c r="R148" s="3">
        <f t="shared" si="110"/>
        <v>4.4325925925925924</v>
      </c>
      <c r="S148" s="3">
        <f t="shared" si="111"/>
        <v>1.7097142857142855</v>
      </c>
      <c r="T148" s="3">
        <f t="shared" si="112"/>
        <v>1.7097142857142855</v>
      </c>
      <c r="U148" s="3">
        <f t="shared" si="113"/>
        <v>2.3746031746031742</v>
      </c>
      <c r="V148" s="4">
        <f t="shared" si="114"/>
        <v>0.2</v>
      </c>
      <c r="W148" s="4">
        <f t="shared" si="115"/>
        <v>0.23809523809523808</v>
      </c>
      <c r="X148" s="4">
        <f t="shared" si="116"/>
        <v>0.61728395061728392</v>
      </c>
      <c r="Y148" s="4">
        <f t="shared" si="117"/>
        <v>0.61728395061728392</v>
      </c>
      <c r="Z148" s="4">
        <f t="shared" si="118"/>
        <v>0.44444444444444442</v>
      </c>
      <c r="AA148" s="4">
        <f t="shared" si="119"/>
        <v>1.1904761904761905</v>
      </c>
      <c r="AB148" s="4">
        <f t="shared" si="120"/>
        <v>3.0864197530864197</v>
      </c>
      <c r="AC148" s="4">
        <f t="shared" si="121"/>
        <v>0.84000000000000008</v>
      </c>
      <c r="AD148" s="4">
        <f t="shared" si="122"/>
        <v>2.5925925925925926</v>
      </c>
      <c r="AE148" s="4">
        <f t="shared" si="123"/>
        <v>0.32400000000000001</v>
      </c>
      <c r="AF148" s="4">
        <f t="shared" si="124"/>
        <v>0.38571428571428573</v>
      </c>
      <c r="AG148" s="4">
        <f t="shared" si="125"/>
        <v>0.72000000000000008</v>
      </c>
      <c r="AH148" s="4">
        <f t="shared" si="126"/>
        <v>1.3888888888888888</v>
      </c>
      <c r="AI148" s="4">
        <f t="shared" si="127"/>
        <v>3.5671816578483235</v>
      </c>
      <c r="AJ148" s="4">
        <f t="shared" si="128"/>
        <v>0.84430335097001663</v>
      </c>
      <c r="AK148" s="4">
        <f t="shared" si="129"/>
        <v>2.7228783068783069</v>
      </c>
      <c r="AL148" s="4">
        <f t="shared" si="130"/>
        <v>-0.66488888888888864</v>
      </c>
      <c r="AM148" s="4">
        <f t="shared" si="131"/>
        <v>0.66488888888888864</v>
      </c>
      <c r="AN148" s="4">
        <f t="shared" si="132"/>
        <v>1.7835908289241618</v>
      </c>
      <c r="AO148" s="4">
        <f t="shared" si="133"/>
        <v>0.42215167548500832</v>
      </c>
      <c r="AP148" s="4">
        <f t="shared" si="134"/>
        <v>1.3614391534391534</v>
      </c>
      <c r="AQ148" s="4">
        <f t="shared" si="135"/>
        <v>-0.33244444444444432</v>
      </c>
      <c r="AR148" s="4">
        <f t="shared" si="136"/>
        <v>0.33244444444444432</v>
      </c>
      <c r="AS148" s="4">
        <f t="shared" si="137"/>
        <v>1.0598006058536222</v>
      </c>
      <c r="AT148" s="4">
        <f t="shared" si="138"/>
        <v>0.39945561941673824</v>
      </c>
      <c r="AU148" s="4">
        <f t="shared" si="139"/>
        <v>0.93727829744327906</v>
      </c>
      <c r="AV148" s="4">
        <f t="shared" si="140"/>
        <v>-0.32095034117720789</v>
      </c>
      <c r="AW148" s="4">
        <f t="shared" si="141"/>
        <v>0.32095034117720789</v>
      </c>
      <c r="AX148" s="4">
        <f t="shared" si="142"/>
        <v>190.76410905365199</v>
      </c>
      <c r="AY148" s="4">
        <f t="shared" si="143"/>
        <v>71.902011495012886</v>
      </c>
      <c r="AZ148" s="4">
        <f t="shared" si="144"/>
        <v>168.71009353979022</v>
      </c>
      <c r="BA148" s="4">
        <f t="shared" si="145"/>
        <v>-57.771061411897421</v>
      </c>
      <c r="BB148" s="4">
        <f t="shared" si="146"/>
        <v>57.771061411897421</v>
      </c>
      <c r="BC148" s="4">
        <f t="shared" si="147"/>
        <v>2.0864197530864192</v>
      </c>
      <c r="BD148" s="4">
        <f t="shared" si="148"/>
        <v>0.19047619047619024</v>
      </c>
      <c r="BE148" s="4">
        <f t="shared" si="149"/>
        <v>1.5925925925925928</v>
      </c>
      <c r="BF148" s="4">
        <f t="shared" si="150"/>
        <v>-0.27999999999999997</v>
      </c>
      <c r="BG148" s="4">
        <f t="shared" si="151"/>
        <v>0.38888888888888878</v>
      </c>
      <c r="BH148" s="4">
        <f t="shared" si="152"/>
        <v>1.864211155896651</v>
      </c>
      <c r="BI148" s="4">
        <f t="shared" si="153"/>
        <v>3.8064009406231629</v>
      </c>
      <c r="BJ148" s="4">
        <f t="shared" si="154"/>
        <v>0.48975690815993039</v>
      </c>
      <c r="BK148" s="4">
        <f t="shared" si="155"/>
        <v>0.47014744206892378</v>
      </c>
      <c r="BL148" s="4">
        <f t="shared" si="156"/>
        <v>2.0421587301587296</v>
      </c>
      <c r="BM148" s="4">
        <f t="shared" si="157"/>
        <v>0.23022081247934187</v>
      </c>
      <c r="BN148" s="3">
        <f>IF(H148="H",I148-1,-1)</f>
        <v>4</v>
      </c>
    </row>
    <row r="149" spans="1:66" x14ac:dyDescent="0.25">
      <c r="A149" t="s">
        <v>82</v>
      </c>
      <c r="B149" t="s">
        <v>143</v>
      </c>
      <c r="C149" t="s">
        <v>142</v>
      </c>
      <c r="D149" t="s">
        <v>96</v>
      </c>
      <c r="E149" t="s">
        <v>24</v>
      </c>
      <c r="F149" s="3">
        <v>2</v>
      </c>
      <c r="G149" s="3">
        <v>1</v>
      </c>
      <c r="H149" s="3" t="str">
        <f t="shared" si="158"/>
        <v>H</v>
      </c>
      <c r="I149" s="3">
        <v>2.75</v>
      </c>
      <c r="J149" s="3">
        <v>3.5</v>
      </c>
      <c r="K149" s="3">
        <v>2.4500000000000002</v>
      </c>
      <c r="L149" s="3">
        <v>1.62</v>
      </c>
      <c r="M149" s="3">
        <v>2.25</v>
      </c>
      <c r="N149" s="3">
        <f t="shared" si="106"/>
        <v>3</v>
      </c>
      <c r="O149" s="3">
        <f t="shared" si="107"/>
        <v>5.7513914656771803E-2</v>
      </c>
      <c r="P149" s="3">
        <f t="shared" si="108"/>
        <v>6.1728395061728336E-2</v>
      </c>
      <c r="Q149" s="3">
        <f t="shared" si="109"/>
        <v>2.9081632653061225</v>
      </c>
      <c r="R149" s="3">
        <f t="shared" si="110"/>
        <v>3.7012987012987013</v>
      </c>
      <c r="S149" s="3">
        <f t="shared" si="111"/>
        <v>2.5909090909090913</v>
      </c>
      <c r="T149" s="3">
        <f t="shared" si="112"/>
        <v>1.7131725417439705</v>
      </c>
      <c r="U149" s="3">
        <f t="shared" si="113"/>
        <v>2.3794063079777366</v>
      </c>
      <c r="V149" s="4">
        <f t="shared" si="114"/>
        <v>0.36363636363636365</v>
      </c>
      <c r="W149" s="4">
        <f t="shared" si="115"/>
        <v>0.2857142857142857</v>
      </c>
      <c r="X149" s="4">
        <f t="shared" si="116"/>
        <v>0.4081632653061224</v>
      </c>
      <c r="Y149" s="4">
        <f t="shared" si="117"/>
        <v>0.61728395061728392</v>
      </c>
      <c r="Z149" s="4">
        <f t="shared" si="118"/>
        <v>0.44444444444444442</v>
      </c>
      <c r="AA149" s="4">
        <f t="shared" si="119"/>
        <v>0.7857142857142857</v>
      </c>
      <c r="AB149" s="4">
        <f t="shared" si="120"/>
        <v>1.1224489795918366</v>
      </c>
      <c r="AC149" s="4">
        <f t="shared" si="121"/>
        <v>1.2727272727272727</v>
      </c>
      <c r="AD149" s="4">
        <f t="shared" si="122"/>
        <v>1.4285714285714284</v>
      </c>
      <c r="AE149" s="4">
        <f t="shared" si="123"/>
        <v>0.89090909090909098</v>
      </c>
      <c r="AF149" s="4">
        <f t="shared" si="124"/>
        <v>0.70000000000000007</v>
      </c>
      <c r="AG149" s="4">
        <f t="shared" si="125"/>
        <v>0.72000000000000008</v>
      </c>
      <c r="AH149" s="4">
        <f t="shared" si="126"/>
        <v>1.3888888888888888</v>
      </c>
      <c r="AI149" s="4">
        <f t="shared" si="127"/>
        <v>0.31725417439703119</v>
      </c>
      <c r="AJ149" s="4">
        <f t="shared" si="128"/>
        <v>-0.79313543599257885</v>
      </c>
      <c r="AK149" s="4">
        <f t="shared" si="129"/>
        <v>1.11038961038961</v>
      </c>
      <c r="AL149" s="4">
        <f t="shared" si="130"/>
        <v>-0.66623376623376607</v>
      </c>
      <c r="AM149" s="4">
        <f t="shared" si="131"/>
        <v>0.66623376623376607</v>
      </c>
      <c r="AN149" s="4">
        <f t="shared" si="132"/>
        <v>0.15862708719851559</v>
      </c>
      <c r="AO149" s="4">
        <f t="shared" si="133"/>
        <v>-0.39656771799628943</v>
      </c>
      <c r="AP149" s="4">
        <f t="shared" si="134"/>
        <v>0.55519480519480502</v>
      </c>
      <c r="AQ149" s="4">
        <f t="shared" si="135"/>
        <v>-0.33311688311688303</v>
      </c>
      <c r="AR149" s="4">
        <f t="shared" si="136"/>
        <v>0.33311688311688303</v>
      </c>
      <c r="AS149" s="4">
        <f t="shared" si="137"/>
        <v>0.1573163326832662</v>
      </c>
      <c r="AT149" s="4">
        <f t="shared" si="138"/>
        <v>-0.3775440158819619</v>
      </c>
      <c r="AU149" s="4">
        <f t="shared" si="139"/>
        <v>0.5068227944461936</v>
      </c>
      <c r="AV149" s="4">
        <f t="shared" si="140"/>
        <v>-0.32155573655379222</v>
      </c>
      <c r="AW149" s="4">
        <f t="shared" si="141"/>
        <v>0.32155573655379222</v>
      </c>
      <c r="AX149" s="4">
        <f t="shared" si="142"/>
        <v>28.316939882987917</v>
      </c>
      <c r="AY149" s="4">
        <f t="shared" si="143"/>
        <v>-67.957922858753136</v>
      </c>
      <c r="AZ149" s="4">
        <f t="shared" si="144"/>
        <v>91.228103000314846</v>
      </c>
      <c r="BA149" s="4">
        <f t="shared" si="145"/>
        <v>-57.880032579682599</v>
      </c>
      <c r="BB149" s="4">
        <f t="shared" si="146"/>
        <v>57.880032579682599</v>
      </c>
      <c r="BC149" s="4">
        <f t="shared" si="147"/>
        <v>0.12244897959183658</v>
      </c>
      <c r="BD149" s="4">
        <f t="shared" si="148"/>
        <v>-0.21428571428571427</v>
      </c>
      <c r="BE149" s="4">
        <f t="shared" si="149"/>
        <v>0.42857142857142838</v>
      </c>
      <c r="BF149" s="4">
        <f t="shared" si="150"/>
        <v>-0.27999999999999992</v>
      </c>
      <c r="BG149" s="4">
        <f t="shared" si="151"/>
        <v>0.38888888888888873</v>
      </c>
      <c r="BH149" s="4">
        <f t="shared" si="152"/>
        <v>0.57193809657174532</v>
      </c>
      <c r="BI149" s="4">
        <f t="shared" si="153"/>
        <v>3.0667903525046385</v>
      </c>
      <c r="BJ149" s="4">
        <f t="shared" si="154"/>
        <v>0.18649403148951646</v>
      </c>
      <c r="BK149" s="4">
        <f t="shared" si="155"/>
        <v>0.47109841395935104</v>
      </c>
      <c r="BL149" s="4">
        <f t="shared" si="156"/>
        <v>2.0462894248608534</v>
      </c>
      <c r="BM149" s="4">
        <f t="shared" si="157"/>
        <v>0.23022081247934195</v>
      </c>
      <c r="BN149" s="3">
        <f>IF(H149="H",I149-1,-1)</f>
        <v>1.75</v>
      </c>
    </row>
    <row r="150" spans="1:66" x14ac:dyDescent="0.25">
      <c r="A150" t="s">
        <v>82</v>
      </c>
      <c r="B150" t="s">
        <v>144</v>
      </c>
      <c r="C150" t="s">
        <v>141</v>
      </c>
      <c r="D150" t="s">
        <v>17</v>
      </c>
      <c r="E150" t="s">
        <v>20</v>
      </c>
      <c r="F150" s="3">
        <v>3</v>
      </c>
      <c r="G150" s="3">
        <v>0</v>
      </c>
      <c r="H150" s="3" t="str">
        <f t="shared" si="158"/>
        <v>H</v>
      </c>
      <c r="I150" s="3">
        <v>3.1</v>
      </c>
      <c r="J150" s="3">
        <v>3.4</v>
      </c>
      <c r="K150" s="3">
        <v>2.25</v>
      </c>
      <c r="L150" s="3">
        <v>2.04</v>
      </c>
      <c r="M150" s="3">
        <v>1.86</v>
      </c>
      <c r="N150" s="3">
        <f t="shared" si="106"/>
        <v>3</v>
      </c>
      <c r="O150" s="3">
        <f t="shared" si="107"/>
        <v>6.1142736664558273E-2</v>
      </c>
      <c r="P150" s="3">
        <f t="shared" si="108"/>
        <v>2.7830487033523033E-2</v>
      </c>
      <c r="Q150" s="3">
        <f t="shared" si="109"/>
        <v>3.2895424836601306</v>
      </c>
      <c r="R150" s="3">
        <f t="shared" si="110"/>
        <v>3.6078853046594981</v>
      </c>
      <c r="S150" s="3">
        <f t="shared" si="111"/>
        <v>2.3875711574952563</v>
      </c>
      <c r="T150" s="3">
        <f t="shared" si="112"/>
        <v>2.1647311827956988</v>
      </c>
      <c r="U150" s="3">
        <f t="shared" si="113"/>
        <v>1.9737254901960786</v>
      </c>
      <c r="V150" s="4">
        <f t="shared" si="114"/>
        <v>0.32258064516129031</v>
      </c>
      <c r="W150" s="4">
        <f t="shared" si="115"/>
        <v>0.29411764705882354</v>
      </c>
      <c r="X150" s="4">
        <f t="shared" si="116"/>
        <v>0.44444444444444442</v>
      </c>
      <c r="Y150" s="4">
        <f t="shared" si="117"/>
        <v>0.49019607843137253</v>
      </c>
      <c r="Z150" s="4">
        <f t="shared" si="118"/>
        <v>0.5376344086021505</v>
      </c>
      <c r="AA150" s="4">
        <f t="shared" si="119"/>
        <v>0.91176470588235303</v>
      </c>
      <c r="AB150" s="4">
        <f t="shared" si="120"/>
        <v>1.3777777777777778</v>
      </c>
      <c r="AC150" s="4">
        <f t="shared" si="121"/>
        <v>1.096774193548387</v>
      </c>
      <c r="AD150" s="4">
        <f t="shared" si="122"/>
        <v>1.5111111111111111</v>
      </c>
      <c r="AE150" s="4">
        <f t="shared" si="123"/>
        <v>0.72580645161290325</v>
      </c>
      <c r="AF150" s="4">
        <f t="shared" si="124"/>
        <v>0.66176470588235292</v>
      </c>
      <c r="AG150" s="4">
        <f t="shared" si="125"/>
        <v>1.096774193548387</v>
      </c>
      <c r="AH150" s="4">
        <f t="shared" si="126"/>
        <v>0.91176470588235292</v>
      </c>
      <c r="AI150" s="4">
        <f t="shared" si="127"/>
        <v>0.9019713261648743</v>
      </c>
      <c r="AJ150" s="4">
        <f t="shared" si="128"/>
        <v>-0.3183428209993675</v>
      </c>
      <c r="AK150" s="4">
        <f t="shared" si="129"/>
        <v>1.2203141471642418</v>
      </c>
      <c r="AL150" s="4">
        <f t="shared" si="130"/>
        <v>0.19100569259962019</v>
      </c>
      <c r="AM150" s="4">
        <f t="shared" si="131"/>
        <v>-0.19100569259962019</v>
      </c>
      <c r="AN150" s="4">
        <f t="shared" si="132"/>
        <v>0.45098566308243715</v>
      </c>
      <c r="AO150" s="4">
        <f t="shared" si="133"/>
        <v>-0.15917141049968375</v>
      </c>
      <c r="AP150" s="4">
        <f t="shared" si="134"/>
        <v>0.6101570735821209</v>
      </c>
      <c r="AQ150" s="4">
        <f t="shared" si="135"/>
        <v>9.5502846299810096E-2</v>
      </c>
      <c r="AR150" s="4">
        <f t="shared" si="136"/>
        <v>-9.5502846299810096E-2</v>
      </c>
      <c r="AS150" s="4">
        <f t="shared" si="137"/>
        <v>0.4236733019574962</v>
      </c>
      <c r="AT150" s="4">
        <f t="shared" si="138"/>
        <v>-0.15784725083543819</v>
      </c>
      <c r="AU150" s="4">
        <f t="shared" si="139"/>
        <v>0.54785448249632795</v>
      </c>
      <c r="AV150" s="4">
        <f t="shared" si="140"/>
        <v>9.5214071057725183E-2</v>
      </c>
      <c r="AW150" s="4">
        <f t="shared" si="141"/>
        <v>-9.5214071057725183E-2</v>
      </c>
      <c r="AX150" s="4">
        <f t="shared" si="142"/>
        <v>76.261194352349321</v>
      </c>
      <c r="AY150" s="4">
        <f t="shared" si="143"/>
        <v>-28.412505150378873</v>
      </c>
      <c r="AZ150" s="4">
        <f t="shared" si="144"/>
        <v>98.613806849339028</v>
      </c>
      <c r="BA150" s="4">
        <f t="shared" si="145"/>
        <v>17.138532790390531</v>
      </c>
      <c r="BB150" s="4">
        <f t="shared" si="146"/>
        <v>-17.138532790390531</v>
      </c>
      <c r="BC150" s="4">
        <f t="shared" si="147"/>
        <v>0.37777777777777766</v>
      </c>
      <c r="BD150" s="4">
        <f t="shared" si="148"/>
        <v>-8.8235294117647065E-2</v>
      </c>
      <c r="BE150" s="4">
        <f t="shared" si="149"/>
        <v>0.51111111111111096</v>
      </c>
      <c r="BF150" s="4">
        <f t="shared" si="150"/>
        <v>9.6774193548386941E-2</v>
      </c>
      <c r="BG150" s="4">
        <f t="shared" si="151"/>
        <v>-8.8235294117646926E-2</v>
      </c>
      <c r="BH150" s="4">
        <f t="shared" si="152"/>
        <v>0.63299039522395417</v>
      </c>
      <c r="BI150" s="4">
        <f t="shared" si="153"/>
        <v>3.0949996486049614</v>
      </c>
      <c r="BJ150" s="4">
        <f t="shared" si="154"/>
        <v>0.20452034477912395</v>
      </c>
      <c r="BK150" s="4">
        <f t="shared" si="155"/>
        <v>0.13506142048242459</v>
      </c>
      <c r="BL150" s="4">
        <f t="shared" si="156"/>
        <v>2.0692283364958888</v>
      </c>
      <c r="BM150" s="4">
        <f t="shared" si="157"/>
        <v>6.5271395186450434E-2</v>
      </c>
      <c r="BN150" s="3">
        <f>IF(H150="H",I150-1,-1)</f>
        <v>2.1</v>
      </c>
    </row>
    <row r="151" spans="1:66" x14ac:dyDescent="0.25">
      <c r="A151" t="s">
        <v>82</v>
      </c>
      <c r="B151" t="s">
        <v>144</v>
      </c>
      <c r="C151" t="s">
        <v>142</v>
      </c>
      <c r="D151" t="s">
        <v>23</v>
      </c>
      <c r="E151" t="s">
        <v>14</v>
      </c>
      <c r="F151" s="3">
        <v>1</v>
      </c>
      <c r="G151" s="3">
        <v>2</v>
      </c>
      <c r="H151" s="3" t="str">
        <f t="shared" si="158"/>
        <v>A</v>
      </c>
      <c r="I151" s="3">
        <v>1.7</v>
      </c>
      <c r="J151" s="3">
        <v>4.2</v>
      </c>
      <c r="K151" s="3">
        <v>4.75</v>
      </c>
      <c r="L151" s="3">
        <v>1.53</v>
      </c>
      <c r="M151" s="3">
        <v>2.4</v>
      </c>
      <c r="N151" s="3">
        <f t="shared" si="106"/>
        <v>3</v>
      </c>
      <c r="O151" s="3">
        <f t="shared" si="107"/>
        <v>3.6856848002358777E-2</v>
      </c>
      <c r="P151" s="3">
        <f t="shared" si="108"/>
        <v>7.0261437908496815E-2</v>
      </c>
      <c r="Q151" s="3">
        <f t="shared" si="109"/>
        <v>1.7626566416040099</v>
      </c>
      <c r="R151" s="3">
        <f t="shared" si="110"/>
        <v>4.3547987616099073</v>
      </c>
      <c r="S151" s="3">
        <f t="shared" si="111"/>
        <v>4.9250700280112039</v>
      </c>
      <c r="T151" s="3">
        <f t="shared" si="112"/>
        <v>1.5863909774436089</v>
      </c>
      <c r="U151" s="3">
        <f t="shared" si="113"/>
        <v>2.4884564352056611</v>
      </c>
      <c r="V151" s="4">
        <f t="shared" si="114"/>
        <v>0.58823529411764708</v>
      </c>
      <c r="W151" s="4">
        <f t="shared" si="115"/>
        <v>0.23809523809523808</v>
      </c>
      <c r="X151" s="4">
        <f t="shared" si="116"/>
        <v>0.21052631578947367</v>
      </c>
      <c r="Y151" s="4">
        <f t="shared" si="117"/>
        <v>0.65359477124183007</v>
      </c>
      <c r="Z151" s="4">
        <f t="shared" si="118"/>
        <v>0.41666666666666669</v>
      </c>
      <c r="AA151" s="4">
        <f t="shared" si="119"/>
        <v>0.40476190476190471</v>
      </c>
      <c r="AB151" s="4">
        <f t="shared" si="120"/>
        <v>0.35789473684210527</v>
      </c>
      <c r="AC151" s="4">
        <f t="shared" si="121"/>
        <v>2.4705882352941178</v>
      </c>
      <c r="AD151" s="4">
        <f t="shared" si="122"/>
        <v>0.88421052631578956</v>
      </c>
      <c r="AE151" s="4">
        <f t="shared" si="123"/>
        <v>2.7941176470588238</v>
      </c>
      <c r="AF151" s="4">
        <f t="shared" si="124"/>
        <v>1.1309523809523809</v>
      </c>
      <c r="AG151" s="4">
        <f t="shared" si="125"/>
        <v>0.63750000000000007</v>
      </c>
      <c r="AH151" s="4">
        <f t="shared" si="126"/>
        <v>1.5686274509803921</v>
      </c>
      <c r="AI151" s="4">
        <f t="shared" si="127"/>
        <v>-3.1624133864071942</v>
      </c>
      <c r="AJ151" s="4">
        <f t="shared" si="128"/>
        <v>-2.5921421200058976</v>
      </c>
      <c r="AK151" s="4">
        <f t="shared" si="129"/>
        <v>-0.57027126640129655</v>
      </c>
      <c r="AL151" s="4">
        <f t="shared" si="130"/>
        <v>-0.90206545776205216</v>
      </c>
      <c r="AM151" s="4">
        <f t="shared" si="131"/>
        <v>0.90206545776205216</v>
      </c>
      <c r="AN151" s="4">
        <f t="shared" si="132"/>
        <v>-1.5812066932035971</v>
      </c>
      <c r="AO151" s="4">
        <f t="shared" si="133"/>
        <v>-1.2960710600029488</v>
      </c>
      <c r="AP151" s="4">
        <f t="shared" si="134"/>
        <v>-0.28513563320064828</v>
      </c>
      <c r="AQ151" s="4">
        <f t="shared" si="135"/>
        <v>-0.45103272888102608</v>
      </c>
      <c r="AR151" s="4">
        <f t="shared" si="136"/>
        <v>0.45103272888102608</v>
      </c>
      <c r="AS151" s="4">
        <f t="shared" si="137"/>
        <v>-1.0068730743025402</v>
      </c>
      <c r="AT151" s="4">
        <f t="shared" si="138"/>
        <v>-0.91363735057897388</v>
      </c>
      <c r="AU151" s="4">
        <f t="shared" si="139"/>
        <v>-0.27776459664520736</v>
      </c>
      <c r="AV151" s="4">
        <f t="shared" si="140"/>
        <v>-0.42371241234062823</v>
      </c>
      <c r="AW151" s="4">
        <f t="shared" si="141"/>
        <v>0.42371241234062823</v>
      </c>
      <c r="AX151" s="4">
        <f t="shared" si="142"/>
        <v>-181.23715337445725</v>
      </c>
      <c r="AY151" s="4">
        <f t="shared" si="143"/>
        <v>-164.4547231042153</v>
      </c>
      <c r="AZ151" s="4">
        <f t="shared" si="144"/>
        <v>-49.997627396137325</v>
      </c>
      <c r="BA151" s="4">
        <f t="shared" si="145"/>
        <v>-76.26823422131308</v>
      </c>
      <c r="BB151" s="4">
        <f t="shared" si="146"/>
        <v>76.26823422131308</v>
      </c>
      <c r="BC151" s="4">
        <f t="shared" si="147"/>
        <v>-0.64210526315789473</v>
      </c>
      <c r="BD151" s="4">
        <f t="shared" si="148"/>
        <v>-0.59523809523809534</v>
      </c>
      <c r="BE151" s="4">
        <f t="shared" si="149"/>
        <v>-0.11578947368421037</v>
      </c>
      <c r="BF151" s="4">
        <f t="shared" si="150"/>
        <v>-0.36249999999999999</v>
      </c>
      <c r="BG151" s="4">
        <f t="shared" si="151"/>
        <v>0.56862745098039214</v>
      </c>
      <c r="BH151" s="4">
        <f t="shared" si="152"/>
        <v>1.6854904584976163</v>
      </c>
      <c r="BI151" s="4">
        <f t="shared" si="153"/>
        <v>3.6808418104083738</v>
      </c>
      <c r="BJ151" s="4">
        <f t="shared" si="154"/>
        <v>0.45790896357771438</v>
      </c>
      <c r="BK151" s="4">
        <f t="shared" si="155"/>
        <v>0.63785660225769658</v>
      </c>
      <c r="BL151" s="4">
        <f t="shared" si="156"/>
        <v>2.0374237063246348</v>
      </c>
      <c r="BM151" s="4">
        <f t="shared" si="157"/>
        <v>0.31307017792992298</v>
      </c>
      <c r="BN151" s="3">
        <f>IF(H151="H",I151-1,-1)</f>
        <v>-1</v>
      </c>
    </row>
    <row r="152" spans="1:66" x14ac:dyDescent="0.25">
      <c r="A152" t="s">
        <v>82</v>
      </c>
      <c r="B152" t="s">
        <v>145</v>
      </c>
      <c r="C152" t="s">
        <v>127</v>
      </c>
      <c r="D152" t="s">
        <v>19</v>
      </c>
      <c r="E152" t="s">
        <v>25</v>
      </c>
      <c r="F152" s="3">
        <v>1</v>
      </c>
      <c r="G152" s="3">
        <v>2</v>
      </c>
      <c r="H152" s="3" t="str">
        <f t="shared" si="158"/>
        <v>A</v>
      </c>
      <c r="I152" s="3">
        <v>6.5</v>
      </c>
      <c r="J152" s="3">
        <v>4.75</v>
      </c>
      <c r="K152" s="3">
        <v>1.44</v>
      </c>
      <c r="L152" s="3">
        <v>1.65</v>
      </c>
      <c r="M152" s="3">
        <v>2.2000000000000002</v>
      </c>
      <c r="N152" s="3">
        <f t="shared" si="106"/>
        <v>3</v>
      </c>
      <c r="O152" s="3">
        <f t="shared" si="107"/>
        <v>5.8816914080071836E-2</v>
      </c>
      <c r="P152" s="3">
        <f t="shared" si="108"/>
        <v>6.0606060606060663E-2</v>
      </c>
      <c r="Q152" s="3">
        <f t="shared" si="109"/>
        <v>6.8823099415204672</v>
      </c>
      <c r="R152" s="3">
        <f t="shared" si="110"/>
        <v>5.0293803418803416</v>
      </c>
      <c r="S152" s="3">
        <f t="shared" si="111"/>
        <v>1.5246963562753033</v>
      </c>
      <c r="T152" s="3">
        <f t="shared" si="112"/>
        <v>1.7470479082321184</v>
      </c>
      <c r="U152" s="3">
        <f t="shared" si="113"/>
        <v>2.329397210976158</v>
      </c>
      <c r="V152" s="4">
        <f t="shared" si="114"/>
        <v>0.15384615384615385</v>
      </c>
      <c r="W152" s="4">
        <f t="shared" si="115"/>
        <v>0.21052631578947367</v>
      </c>
      <c r="X152" s="4">
        <f t="shared" si="116"/>
        <v>0.69444444444444442</v>
      </c>
      <c r="Y152" s="4">
        <f t="shared" si="117"/>
        <v>0.60606060606060608</v>
      </c>
      <c r="Z152" s="4">
        <f t="shared" si="118"/>
        <v>0.45454545454545453</v>
      </c>
      <c r="AA152" s="4">
        <f t="shared" si="119"/>
        <v>1.368421052631579</v>
      </c>
      <c r="AB152" s="4">
        <f t="shared" si="120"/>
        <v>4.5138888888888893</v>
      </c>
      <c r="AC152" s="4">
        <f t="shared" si="121"/>
        <v>0.73076923076923073</v>
      </c>
      <c r="AD152" s="4">
        <f t="shared" si="122"/>
        <v>3.2986111111111112</v>
      </c>
      <c r="AE152" s="4">
        <f t="shared" si="123"/>
        <v>0.22153846153846152</v>
      </c>
      <c r="AF152" s="4">
        <f t="shared" si="124"/>
        <v>0.30315789473684207</v>
      </c>
      <c r="AG152" s="4">
        <f t="shared" si="125"/>
        <v>0.74999999999999989</v>
      </c>
      <c r="AH152" s="4">
        <f t="shared" si="126"/>
        <v>1.3333333333333335</v>
      </c>
      <c r="AI152" s="4">
        <f t="shared" si="127"/>
        <v>5.3576135852451641</v>
      </c>
      <c r="AJ152" s="4">
        <f t="shared" si="128"/>
        <v>1.8529295996401256</v>
      </c>
      <c r="AK152" s="4">
        <f t="shared" si="129"/>
        <v>3.5046839856050385</v>
      </c>
      <c r="AL152" s="4">
        <f t="shared" si="130"/>
        <v>-0.58234930274403962</v>
      </c>
      <c r="AM152" s="4">
        <f t="shared" si="131"/>
        <v>0.58234930274403962</v>
      </c>
      <c r="AN152" s="4">
        <f t="shared" si="132"/>
        <v>2.678806792622582</v>
      </c>
      <c r="AO152" s="4">
        <f t="shared" si="133"/>
        <v>0.9264647998200628</v>
      </c>
      <c r="AP152" s="4">
        <f t="shared" si="134"/>
        <v>1.7523419928025192</v>
      </c>
      <c r="AQ152" s="4">
        <f t="shared" si="135"/>
        <v>-0.29117465137201981</v>
      </c>
      <c r="AR152" s="4">
        <f t="shared" si="136"/>
        <v>0.29117465137201981</v>
      </c>
      <c r="AS152" s="4">
        <f t="shared" si="137"/>
        <v>1.2135164331746076</v>
      </c>
      <c r="AT152" s="4">
        <f t="shared" si="138"/>
        <v>0.74724562769936576</v>
      </c>
      <c r="AU152" s="4">
        <f t="shared" si="139"/>
        <v>1.0522261220095237</v>
      </c>
      <c r="AV152" s="4">
        <f t="shared" si="140"/>
        <v>-0.28334060796664445</v>
      </c>
      <c r="AW152" s="4">
        <f t="shared" si="141"/>
        <v>0.28334060796664445</v>
      </c>
      <c r="AX152" s="4">
        <f t="shared" si="142"/>
        <v>218.43295797142935</v>
      </c>
      <c r="AY152" s="4">
        <f t="shared" si="143"/>
        <v>134.50421298588583</v>
      </c>
      <c r="AZ152" s="4">
        <f t="shared" si="144"/>
        <v>189.40070196171428</v>
      </c>
      <c r="BA152" s="4">
        <f t="shared" si="145"/>
        <v>-51.001309433995999</v>
      </c>
      <c r="BB152" s="4">
        <f t="shared" si="146"/>
        <v>51.001309433995999</v>
      </c>
      <c r="BC152" s="4">
        <f t="shared" si="147"/>
        <v>3.5138888888888897</v>
      </c>
      <c r="BD152" s="4">
        <f t="shared" si="148"/>
        <v>0.36842105263157893</v>
      </c>
      <c r="BE152" s="4">
        <f t="shared" si="149"/>
        <v>2.2986111111111116</v>
      </c>
      <c r="BF152" s="4">
        <f t="shared" si="150"/>
        <v>-0.25000000000000006</v>
      </c>
      <c r="BG152" s="4">
        <f t="shared" si="151"/>
        <v>0.33333333333333343</v>
      </c>
      <c r="BH152" s="4">
        <f t="shared" si="152"/>
        <v>2.7209122633466896</v>
      </c>
      <c r="BI152" s="4">
        <f t="shared" si="153"/>
        <v>4.4787955465587039</v>
      </c>
      <c r="BJ152" s="4">
        <f t="shared" si="154"/>
        <v>0.60750981710636709</v>
      </c>
      <c r="BK152" s="4">
        <f t="shared" si="155"/>
        <v>0.41178314098956786</v>
      </c>
      <c r="BL152" s="4">
        <f t="shared" si="156"/>
        <v>2.0382225596041383</v>
      </c>
      <c r="BM152" s="4">
        <f t="shared" si="157"/>
        <v>0.20203050891044205</v>
      </c>
      <c r="BN152" s="3">
        <f>IF(H152="H",I152-1,-1)</f>
        <v>-1</v>
      </c>
    </row>
    <row r="153" spans="1:66" x14ac:dyDescent="0.25">
      <c r="A153" t="s">
        <v>82</v>
      </c>
      <c r="B153" t="s">
        <v>145</v>
      </c>
      <c r="C153" t="s">
        <v>128</v>
      </c>
      <c r="D153" t="s">
        <v>15</v>
      </c>
      <c r="E153" t="s">
        <v>11</v>
      </c>
      <c r="F153" s="3">
        <v>1</v>
      </c>
      <c r="G153" s="3">
        <v>1</v>
      </c>
      <c r="H153" s="3" t="str">
        <f t="shared" si="158"/>
        <v>D</v>
      </c>
      <c r="I153" s="3">
        <v>1.55</v>
      </c>
      <c r="J153" s="3">
        <v>4.2</v>
      </c>
      <c r="K153" s="3">
        <v>5.75</v>
      </c>
      <c r="L153" s="3">
        <v>1.67</v>
      </c>
      <c r="M153" s="3">
        <v>2.15</v>
      </c>
      <c r="N153" s="3">
        <f t="shared" si="106"/>
        <v>2</v>
      </c>
      <c r="O153" s="3">
        <f t="shared" si="107"/>
        <v>5.7169571896079407E-2</v>
      </c>
      <c r="P153" s="3">
        <f t="shared" si="108"/>
        <v>6.3918674279348275E-2</v>
      </c>
      <c r="Q153" s="3">
        <f t="shared" si="109"/>
        <v>1.6386128364389232</v>
      </c>
      <c r="R153" s="3">
        <f t="shared" si="110"/>
        <v>4.440112201963534</v>
      </c>
      <c r="S153" s="3">
        <f t="shared" si="111"/>
        <v>6.0787250384024567</v>
      </c>
      <c r="T153" s="3">
        <f t="shared" si="112"/>
        <v>1.7654731850664525</v>
      </c>
      <c r="U153" s="3">
        <f t="shared" si="113"/>
        <v>2.2729145795765708</v>
      </c>
      <c r="V153" s="4">
        <f t="shared" si="114"/>
        <v>0.64516129032258063</v>
      </c>
      <c r="W153" s="4">
        <f t="shared" si="115"/>
        <v>0.23809523809523808</v>
      </c>
      <c r="X153" s="4">
        <f t="shared" si="116"/>
        <v>0.17391304347826086</v>
      </c>
      <c r="Y153" s="4">
        <f t="shared" si="117"/>
        <v>0.5988023952095809</v>
      </c>
      <c r="Z153" s="4">
        <f t="shared" si="118"/>
        <v>0.46511627906976744</v>
      </c>
      <c r="AA153" s="4">
        <f t="shared" si="119"/>
        <v>0.36904761904761907</v>
      </c>
      <c r="AB153" s="4">
        <f t="shared" si="120"/>
        <v>0.26956521739130435</v>
      </c>
      <c r="AC153" s="4">
        <f t="shared" si="121"/>
        <v>2.709677419354839</v>
      </c>
      <c r="AD153" s="4">
        <f t="shared" si="122"/>
        <v>0.73043478260869565</v>
      </c>
      <c r="AE153" s="4">
        <f t="shared" si="123"/>
        <v>3.7096774193548385</v>
      </c>
      <c r="AF153" s="4">
        <f t="shared" si="124"/>
        <v>1.3690476190476191</v>
      </c>
      <c r="AG153" s="4">
        <f t="shared" si="125"/>
        <v>0.77674418604651163</v>
      </c>
      <c r="AH153" s="4">
        <f t="shared" si="126"/>
        <v>1.2874251497005988</v>
      </c>
      <c r="AI153" s="4">
        <f t="shared" si="127"/>
        <v>-4.4401122019635331</v>
      </c>
      <c r="AJ153" s="4">
        <f t="shared" si="128"/>
        <v>-2.8014993655246108</v>
      </c>
      <c r="AK153" s="4">
        <f t="shared" si="129"/>
        <v>-1.6386128364389227</v>
      </c>
      <c r="AL153" s="4">
        <f t="shared" si="130"/>
        <v>-0.50744139451011838</v>
      </c>
      <c r="AM153" s="4">
        <f t="shared" si="131"/>
        <v>0.50744139451011838</v>
      </c>
      <c r="AN153" s="4">
        <f t="shared" si="132"/>
        <v>-2.2200561009817665</v>
      </c>
      <c r="AO153" s="4">
        <f t="shared" si="133"/>
        <v>-1.4007496827623054</v>
      </c>
      <c r="AP153" s="4">
        <f t="shared" si="134"/>
        <v>-0.81930641821946137</v>
      </c>
      <c r="AQ153" s="4">
        <f t="shared" si="135"/>
        <v>-0.25372069725505919</v>
      </c>
      <c r="AR153" s="4">
        <f t="shared" si="136"/>
        <v>0.25372069725505919</v>
      </c>
      <c r="AS153" s="4">
        <f t="shared" si="137"/>
        <v>-1.1475773317352982</v>
      </c>
      <c r="AT153" s="4">
        <f t="shared" si="138"/>
        <v>-0.9508000222371551</v>
      </c>
      <c r="AU153" s="4">
        <f t="shared" si="139"/>
        <v>-0.68640278627563578</v>
      </c>
      <c r="AV153" s="4">
        <f t="shared" si="140"/>
        <v>-0.24847741853448066</v>
      </c>
      <c r="AW153" s="4">
        <f t="shared" si="141"/>
        <v>0.24847741853448066</v>
      </c>
      <c r="AX153" s="4">
        <f t="shared" si="142"/>
        <v>-206.56391971235368</v>
      </c>
      <c r="AY153" s="4">
        <f t="shared" si="143"/>
        <v>-171.14400400268792</v>
      </c>
      <c r="AZ153" s="4">
        <f t="shared" si="144"/>
        <v>-123.55250152961443</v>
      </c>
      <c r="BA153" s="4">
        <f t="shared" si="145"/>
        <v>-44.725935336206518</v>
      </c>
      <c r="BB153" s="4">
        <f t="shared" si="146"/>
        <v>44.725935336206518</v>
      </c>
      <c r="BC153" s="4">
        <f t="shared" si="147"/>
        <v>-0.73043478260869554</v>
      </c>
      <c r="BD153" s="4">
        <f t="shared" si="148"/>
        <v>-0.63095238095238093</v>
      </c>
      <c r="BE153" s="4">
        <f t="shared" si="149"/>
        <v>-0.26956521739130429</v>
      </c>
      <c r="BF153" s="4">
        <f t="shared" si="150"/>
        <v>-0.22325581395348848</v>
      </c>
      <c r="BG153" s="4">
        <f t="shared" si="151"/>
        <v>0.28742514970059896</v>
      </c>
      <c r="BH153" s="4">
        <f t="shared" si="152"/>
        <v>2.2452931170488886</v>
      </c>
      <c r="BI153" s="4">
        <f t="shared" si="153"/>
        <v>4.0524833589349711</v>
      </c>
      <c r="BJ153" s="4">
        <f t="shared" si="154"/>
        <v>0.55405363037418409</v>
      </c>
      <c r="BK153" s="4">
        <f t="shared" si="155"/>
        <v>0.35881525111286339</v>
      </c>
      <c r="BL153" s="4">
        <f t="shared" si="156"/>
        <v>2.0191938823215114</v>
      </c>
      <c r="BM153" s="4">
        <f t="shared" si="157"/>
        <v>0.17770222773274533</v>
      </c>
      <c r="BN153" s="3">
        <f>IF(H153="H",I153-1,-1)</f>
        <v>-1</v>
      </c>
    </row>
    <row r="154" spans="1:66" x14ac:dyDescent="0.25">
      <c r="A154" t="s">
        <v>82</v>
      </c>
      <c r="B154" t="s">
        <v>145</v>
      </c>
      <c r="C154" t="s">
        <v>128</v>
      </c>
      <c r="D154" t="s">
        <v>96</v>
      </c>
      <c r="E154" t="s">
        <v>13</v>
      </c>
      <c r="F154" s="3">
        <v>0</v>
      </c>
      <c r="G154" s="3">
        <v>3</v>
      </c>
      <c r="H154" s="3" t="str">
        <f t="shared" si="158"/>
        <v>A</v>
      </c>
      <c r="I154" s="3">
        <v>1.65</v>
      </c>
      <c r="J154" s="3">
        <v>4.33</v>
      </c>
      <c r="K154" s="3">
        <v>4.5</v>
      </c>
      <c r="L154" s="3">
        <v>1.48</v>
      </c>
      <c r="M154" s="3">
        <v>2.6</v>
      </c>
      <c r="N154" s="3">
        <f t="shared" si="106"/>
        <v>3</v>
      </c>
      <c r="O154" s="3">
        <f t="shared" si="107"/>
        <v>5.9229710499918209E-2</v>
      </c>
      <c r="P154" s="3">
        <f t="shared" si="108"/>
        <v>6.0291060291060239E-2</v>
      </c>
      <c r="Q154" s="3">
        <f t="shared" si="109"/>
        <v>1.7477290223248649</v>
      </c>
      <c r="R154" s="3">
        <f t="shared" si="110"/>
        <v>4.5864646464646457</v>
      </c>
      <c r="S154" s="3">
        <f t="shared" si="111"/>
        <v>4.7665336972496322</v>
      </c>
      <c r="T154" s="3">
        <f t="shared" si="112"/>
        <v>1.5676599715398789</v>
      </c>
      <c r="U154" s="3">
        <f t="shared" si="113"/>
        <v>2.7539972472997873</v>
      </c>
      <c r="V154" s="4">
        <f t="shared" si="114"/>
        <v>0.60606060606060608</v>
      </c>
      <c r="W154" s="4">
        <f t="shared" si="115"/>
        <v>0.23094688221709006</v>
      </c>
      <c r="X154" s="4">
        <f t="shared" si="116"/>
        <v>0.22222222222222221</v>
      </c>
      <c r="Y154" s="4">
        <f t="shared" si="117"/>
        <v>0.67567567567567566</v>
      </c>
      <c r="Z154" s="4">
        <f t="shared" si="118"/>
        <v>0.38461538461538458</v>
      </c>
      <c r="AA154" s="4">
        <f t="shared" si="119"/>
        <v>0.38106235565819857</v>
      </c>
      <c r="AB154" s="4">
        <f t="shared" si="120"/>
        <v>0.36666666666666664</v>
      </c>
      <c r="AC154" s="4">
        <f t="shared" si="121"/>
        <v>2.6242424242424245</v>
      </c>
      <c r="AD154" s="4">
        <f t="shared" si="122"/>
        <v>0.9622222222222222</v>
      </c>
      <c r="AE154" s="4">
        <f t="shared" si="123"/>
        <v>2.7272727272727275</v>
      </c>
      <c r="AF154" s="4">
        <f t="shared" si="124"/>
        <v>1.0392609699769053</v>
      </c>
      <c r="AG154" s="4">
        <f t="shared" si="125"/>
        <v>0.56923076923076921</v>
      </c>
      <c r="AH154" s="4">
        <f t="shared" si="126"/>
        <v>1.7567567567567568</v>
      </c>
      <c r="AI154" s="4">
        <f t="shared" si="127"/>
        <v>-3.018804674924767</v>
      </c>
      <c r="AJ154" s="4">
        <f t="shared" si="128"/>
        <v>-2.8387356241397805</v>
      </c>
      <c r="AK154" s="4">
        <f t="shared" si="129"/>
        <v>-0.18006905078498647</v>
      </c>
      <c r="AL154" s="4">
        <f t="shared" si="130"/>
        <v>-1.1863372757599084</v>
      </c>
      <c r="AM154" s="4">
        <f t="shared" si="131"/>
        <v>1.1863372757599084</v>
      </c>
      <c r="AN154" s="4">
        <f t="shared" si="132"/>
        <v>-1.5094023374623835</v>
      </c>
      <c r="AO154" s="4">
        <f t="shared" si="133"/>
        <v>-1.4193678120698903</v>
      </c>
      <c r="AP154" s="4">
        <f t="shared" si="134"/>
        <v>-9.0034525392493236E-2</v>
      </c>
      <c r="AQ154" s="4">
        <f t="shared" si="135"/>
        <v>-0.59316863787995422</v>
      </c>
      <c r="AR154" s="4">
        <f t="shared" si="136"/>
        <v>0.59316863787995422</v>
      </c>
      <c r="AS154" s="4">
        <f t="shared" si="137"/>
        <v>-0.9856742420297695</v>
      </c>
      <c r="AT154" s="4">
        <f t="shared" si="138"/>
        <v>-0.95703053530715487</v>
      </c>
      <c r="AU154" s="4">
        <f t="shared" si="139"/>
        <v>-8.9792422068198527E-2</v>
      </c>
      <c r="AV154" s="4">
        <f t="shared" si="140"/>
        <v>-0.53538129807287471</v>
      </c>
      <c r="AW154" s="4">
        <f t="shared" si="141"/>
        <v>0.53538129807287471</v>
      </c>
      <c r="AX154" s="4">
        <f t="shared" si="142"/>
        <v>-177.42136356535849</v>
      </c>
      <c r="AY154" s="4">
        <f t="shared" si="143"/>
        <v>-172.26549635528787</v>
      </c>
      <c r="AZ154" s="4">
        <f t="shared" si="144"/>
        <v>-16.162635972275737</v>
      </c>
      <c r="BA154" s="4">
        <f t="shared" si="145"/>
        <v>-96.368633653117442</v>
      </c>
      <c r="BB154" s="4">
        <f t="shared" si="146"/>
        <v>96.368633653117442</v>
      </c>
      <c r="BC154" s="4">
        <f t="shared" si="147"/>
        <v>-0.6333333333333333</v>
      </c>
      <c r="BD154" s="4">
        <f t="shared" si="148"/>
        <v>-0.61893764434180132</v>
      </c>
      <c r="BE154" s="4">
        <f t="shared" si="149"/>
        <v>-3.7777777777777855E-2</v>
      </c>
      <c r="BF154" s="4">
        <f t="shared" si="150"/>
        <v>-0.43076923076923079</v>
      </c>
      <c r="BG154" s="4">
        <f t="shared" si="151"/>
        <v>0.7567567567567568</v>
      </c>
      <c r="BH154" s="4">
        <f t="shared" si="152"/>
        <v>1.6933215126962013</v>
      </c>
      <c r="BI154" s="4">
        <f t="shared" si="153"/>
        <v>3.7002424553463809</v>
      </c>
      <c r="BJ154" s="4">
        <f t="shared" si="154"/>
        <v>0.45762447545824103</v>
      </c>
      <c r="BK154" s="4">
        <f t="shared" si="155"/>
        <v>0.83886713246420586</v>
      </c>
      <c r="BL154" s="4">
        <f t="shared" si="156"/>
        <v>2.1608286094198332</v>
      </c>
      <c r="BM154" s="4">
        <f t="shared" si="157"/>
        <v>0.3882154877102611</v>
      </c>
      <c r="BN154" s="3">
        <f>IF(H154="H",I154-1,-1)</f>
        <v>-1</v>
      </c>
    </row>
    <row r="155" spans="1:66" x14ac:dyDescent="0.25">
      <c r="A155" t="s">
        <v>82</v>
      </c>
      <c r="B155" t="s">
        <v>145</v>
      </c>
      <c r="C155" t="s">
        <v>128</v>
      </c>
      <c r="D155" t="s">
        <v>90</v>
      </c>
      <c r="E155" t="s">
        <v>22</v>
      </c>
      <c r="F155" s="3">
        <v>1</v>
      </c>
      <c r="G155" s="3">
        <v>0</v>
      </c>
      <c r="H155" s="3" t="str">
        <f t="shared" si="158"/>
        <v>H</v>
      </c>
      <c r="I155" s="3">
        <v>4.5</v>
      </c>
      <c r="J155" s="3">
        <v>3.8</v>
      </c>
      <c r="K155" s="3">
        <v>1.73</v>
      </c>
      <c r="L155" s="3">
        <v>1.95</v>
      </c>
      <c r="M155" s="3">
        <v>1.95</v>
      </c>
      <c r="N155" s="3">
        <f t="shared" si="106"/>
        <v>1</v>
      </c>
      <c r="O155" s="3">
        <f t="shared" si="107"/>
        <v>6.3414799039989145E-2</v>
      </c>
      <c r="P155" s="3">
        <f t="shared" si="108"/>
        <v>2.5641025641025772E-2</v>
      </c>
      <c r="Q155" s="3">
        <f t="shared" si="109"/>
        <v>4.7853665956799514</v>
      </c>
      <c r="R155" s="3">
        <f t="shared" si="110"/>
        <v>4.0409762363519581</v>
      </c>
      <c r="S155" s="3">
        <f t="shared" si="111"/>
        <v>1.8397076023391812</v>
      </c>
      <c r="T155" s="3">
        <f t="shared" si="112"/>
        <v>2.0736588581279789</v>
      </c>
      <c r="U155" s="3">
        <f t="shared" si="113"/>
        <v>2.0736588581279789</v>
      </c>
      <c r="V155" s="4">
        <f t="shared" si="114"/>
        <v>0.22222222222222221</v>
      </c>
      <c r="W155" s="4">
        <f t="shared" si="115"/>
        <v>0.26315789473684209</v>
      </c>
      <c r="X155" s="4">
        <f t="shared" si="116"/>
        <v>0.5780346820809249</v>
      </c>
      <c r="Y155" s="4">
        <f t="shared" si="117"/>
        <v>0.51282051282051289</v>
      </c>
      <c r="Z155" s="4">
        <f t="shared" si="118"/>
        <v>0.51282051282051289</v>
      </c>
      <c r="AA155" s="4">
        <f t="shared" si="119"/>
        <v>1.1842105263157896</v>
      </c>
      <c r="AB155" s="4">
        <f t="shared" si="120"/>
        <v>2.601156069364162</v>
      </c>
      <c r="AC155" s="4">
        <f t="shared" si="121"/>
        <v>0.84444444444444444</v>
      </c>
      <c r="AD155" s="4">
        <f t="shared" si="122"/>
        <v>2.1965317919075145</v>
      </c>
      <c r="AE155" s="4">
        <f t="shared" si="123"/>
        <v>0.38444444444444442</v>
      </c>
      <c r="AF155" s="4">
        <f t="shared" si="124"/>
        <v>0.45526315789473687</v>
      </c>
      <c r="AG155" s="4">
        <f t="shared" si="125"/>
        <v>1</v>
      </c>
      <c r="AH155" s="4">
        <f t="shared" si="126"/>
        <v>1</v>
      </c>
      <c r="AI155" s="4">
        <f t="shared" si="127"/>
        <v>2.9456589933407704</v>
      </c>
      <c r="AJ155" s="4">
        <f t="shared" si="128"/>
        <v>0.74439035932799325</v>
      </c>
      <c r="AK155" s="4">
        <f t="shared" si="129"/>
        <v>2.2012686340127772</v>
      </c>
      <c r="AL155" s="4">
        <f t="shared" si="130"/>
        <v>0</v>
      </c>
      <c r="AM155" s="4">
        <f t="shared" si="131"/>
        <v>0</v>
      </c>
      <c r="AN155" s="4">
        <f t="shared" si="132"/>
        <v>1.4728294966703852</v>
      </c>
      <c r="AO155" s="4">
        <f t="shared" si="133"/>
        <v>0.37219517966399662</v>
      </c>
      <c r="AP155" s="4">
        <f t="shared" si="134"/>
        <v>1.1006343170063886</v>
      </c>
      <c r="AQ155" s="4">
        <f t="shared" si="135"/>
        <v>0</v>
      </c>
      <c r="AR155" s="4">
        <f t="shared" si="136"/>
        <v>0</v>
      </c>
      <c r="AS155" s="4">
        <f t="shared" si="137"/>
        <v>0.97432760097628723</v>
      </c>
      <c r="AT155" s="4">
        <f t="shared" si="138"/>
        <v>0.35630938503591264</v>
      </c>
      <c r="AU155" s="4">
        <f t="shared" si="139"/>
        <v>0.83326819734568791</v>
      </c>
      <c r="AV155" s="4">
        <f t="shared" si="140"/>
        <v>0</v>
      </c>
      <c r="AW155" s="4">
        <f t="shared" si="141"/>
        <v>0</v>
      </c>
      <c r="AX155" s="4">
        <f t="shared" si="142"/>
        <v>175.3789681757317</v>
      </c>
      <c r="AY155" s="4">
        <f t="shared" si="143"/>
        <v>64.135689306464272</v>
      </c>
      <c r="AZ155" s="4">
        <f t="shared" si="144"/>
        <v>149.98827552222383</v>
      </c>
      <c r="BA155" s="4">
        <f t="shared" si="145"/>
        <v>0</v>
      </c>
      <c r="BB155" s="4">
        <f t="shared" si="146"/>
        <v>0</v>
      </c>
      <c r="BC155" s="4">
        <f t="shared" si="147"/>
        <v>1.6011560693641622</v>
      </c>
      <c r="BD155" s="4">
        <f t="shared" si="148"/>
        <v>0.18421052631578971</v>
      </c>
      <c r="BE155" s="4">
        <f t="shared" si="149"/>
        <v>1.1965317919075142</v>
      </c>
      <c r="BF155" s="4">
        <f t="shared" si="150"/>
        <v>0</v>
      </c>
      <c r="BG155" s="4">
        <f t="shared" si="151"/>
        <v>0</v>
      </c>
      <c r="BH155" s="4">
        <f t="shared" si="152"/>
        <v>1.531698812386556</v>
      </c>
      <c r="BI155" s="4">
        <f t="shared" si="153"/>
        <v>3.5553501447903635</v>
      </c>
      <c r="BJ155" s="4">
        <f t="shared" si="154"/>
        <v>0.43081517994252871</v>
      </c>
      <c r="BK155" s="4">
        <f t="shared" si="155"/>
        <v>0</v>
      </c>
      <c r="BL155" s="4">
        <f t="shared" si="156"/>
        <v>2.0736588581279789</v>
      </c>
      <c r="BM155" s="4">
        <f t="shared" si="157"/>
        <v>0</v>
      </c>
      <c r="BN155" s="3">
        <f>IF(H155="H",I155-1,-1)</f>
        <v>3.5</v>
      </c>
    </row>
    <row r="156" spans="1:66" x14ac:dyDescent="0.25">
      <c r="A156" t="s">
        <v>82</v>
      </c>
      <c r="B156" t="s">
        <v>145</v>
      </c>
      <c r="C156" t="s">
        <v>128</v>
      </c>
      <c r="D156" t="s">
        <v>26</v>
      </c>
      <c r="E156" t="s">
        <v>88</v>
      </c>
      <c r="F156" s="3">
        <v>1</v>
      </c>
      <c r="G156" s="3">
        <v>1</v>
      </c>
      <c r="H156" s="3" t="str">
        <f t="shared" si="158"/>
        <v>D</v>
      </c>
      <c r="I156" s="3">
        <v>1.91</v>
      </c>
      <c r="J156" s="3">
        <v>3.25</v>
      </c>
      <c r="K156" s="3">
        <v>4.33</v>
      </c>
      <c r="L156" s="3">
        <v>2.4</v>
      </c>
      <c r="M156" s="3">
        <v>1.53</v>
      </c>
      <c r="N156" s="3">
        <f t="shared" si="106"/>
        <v>2</v>
      </c>
      <c r="O156" s="3">
        <f t="shared" si="107"/>
        <v>6.2199399333481509E-2</v>
      </c>
      <c r="P156" s="3">
        <f t="shared" si="108"/>
        <v>7.026143790849676E-2</v>
      </c>
      <c r="Q156" s="3">
        <f t="shared" si="109"/>
        <v>2.0288008527269494</v>
      </c>
      <c r="R156" s="3">
        <f t="shared" si="110"/>
        <v>3.4521480478338149</v>
      </c>
      <c r="S156" s="3">
        <f t="shared" si="111"/>
        <v>4.5993233991139748</v>
      </c>
      <c r="T156" s="3">
        <f t="shared" si="112"/>
        <v>2.5492785584003554</v>
      </c>
      <c r="U156" s="3">
        <f t="shared" si="113"/>
        <v>1.6251650809802267</v>
      </c>
      <c r="V156" s="4">
        <f t="shared" si="114"/>
        <v>0.52356020942408377</v>
      </c>
      <c r="W156" s="4">
        <f t="shared" si="115"/>
        <v>0.30769230769230771</v>
      </c>
      <c r="X156" s="4">
        <f t="shared" si="116"/>
        <v>0.23094688221709006</v>
      </c>
      <c r="Y156" s="4">
        <f t="shared" si="117"/>
        <v>0.41666666666666669</v>
      </c>
      <c r="Z156" s="4">
        <f t="shared" si="118"/>
        <v>0.65359477124183007</v>
      </c>
      <c r="AA156" s="4">
        <f t="shared" si="119"/>
        <v>0.58769230769230763</v>
      </c>
      <c r="AB156" s="4">
        <f t="shared" si="120"/>
        <v>0.44110854503464203</v>
      </c>
      <c r="AC156" s="4">
        <f t="shared" si="121"/>
        <v>1.7015706806282722</v>
      </c>
      <c r="AD156" s="4">
        <f t="shared" si="122"/>
        <v>0.75057736720554269</v>
      </c>
      <c r="AE156" s="4">
        <f t="shared" si="123"/>
        <v>2.2670157068062831</v>
      </c>
      <c r="AF156" s="4">
        <f t="shared" si="124"/>
        <v>1.3323076923076924</v>
      </c>
      <c r="AG156" s="4">
        <f t="shared" si="125"/>
        <v>1.5686274509803921</v>
      </c>
      <c r="AH156" s="4">
        <f t="shared" si="126"/>
        <v>0.63750000000000007</v>
      </c>
      <c r="AI156" s="4">
        <f t="shared" si="127"/>
        <v>-2.5705225463870254</v>
      </c>
      <c r="AJ156" s="4">
        <f t="shared" si="128"/>
        <v>-1.4233471951068655</v>
      </c>
      <c r="AK156" s="4">
        <f t="shared" si="129"/>
        <v>-1.1471753512801599</v>
      </c>
      <c r="AL156" s="4">
        <f t="shared" si="130"/>
        <v>0.92411347742012873</v>
      </c>
      <c r="AM156" s="4">
        <f t="shared" si="131"/>
        <v>-0.92411347742012873</v>
      </c>
      <c r="AN156" s="4">
        <f t="shared" si="132"/>
        <v>-1.2852612731935127</v>
      </c>
      <c r="AO156" s="4">
        <f t="shared" si="133"/>
        <v>-0.71167359755343274</v>
      </c>
      <c r="AP156" s="4">
        <f t="shared" si="134"/>
        <v>-0.57358767564007995</v>
      </c>
      <c r="AQ156" s="4">
        <f t="shared" si="135"/>
        <v>0.46205673871006436</v>
      </c>
      <c r="AR156" s="4">
        <f t="shared" si="136"/>
        <v>-0.46205673871006436</v>
      </c>
      <c r="AS156" s="4">
        <f t="shared" si="137"/>
        <v>-0.90958236957831784</v>
      </c>
      <c r="AT156" s="4">
        <f t="shared" si="138"/>
        <v>-0.61851770329936173</v>
      </c>
      <c r="AU156" s="4">
        <f t="shared" si="139"/>
        <v>-0.52077223280420148</v>
      </c>
      <c r="AV156" s="4">
        <f t="shared" si="140"/>
        <v>0.43283495394967214</v>
      </c>
      <c r="AW156" s="4">
        <f t="shared" si="141"/>
        <v>-0.43283495394967214</v>
      </c>
      <c r="AX156" s="4">
        <f t="shared" si="142"/>
        <v>-163.72482652409721</v>
      </c>
      <c r="AY156" s="4">
        <f t="shared" si="143"/>
        <v>-111.33318659388512</v>
      </c>
      <c r="AZ156" s="4">
        <f t="shared" si="144"/>
        <v>-93.739001904756265</v>
      </c>
      <c r="BA156" s="4">
        <f t="shared" si="145"/>
        <v>77.910291710940982</v>
      </c>
      <c r="BB156" s="4">
        <f t="shared" si="146"/>
        <v>-77.910291710940982</v>
      </c>
      <c r="BC156" s="4">
        <f t="shared" si="147"/>
        <v>-0.55889145496535797</v>
      </c>
      <c r="BD156" s="4">
        <f t="shared" si="148"/>
        <v>-0.41230769230769237</v>
      </c>
      <c r="BE156" s="4">
        <f t="shared" si="149"/>
        <v>-0.24942263279445726</v>
      </c>
      <c r="BF156" s="4">
        <f t="shared" si="150"/>
        <v>0.56862745098039202</v>
      </c>
      <c r="BG156" s="4">
        <f t="shared" si="151"/>
        <v>-0.36249999999999993</v>
      </c>
      <c r="BH156" s="4">
        <f t="shared" si="152"/>
        <v>1.2877315122524182</v>
      </c>
      <c r="BI156" s="4">
        <f t="shared" si="153"/>
        <v>3.3600907665582462</v>
      </c>
      <c r="BJ156" s="4">
        <f t="shared" si="154"/>
        <v>0.38324307339216507</v>
      </c>
      <c r="BK156" s="4">
        <f t="shared" si="155"/>
        <v>0.65344690646965353</v>
      </c>
      <c r="BL156" s="4">
        <f t="shared" si="156"/>
        <v>2.0872218196902912</v>
      </c>
      <c r="BM156" s="4">
        <f t="shared" si="157"/>
        <v>0.31307017792992126</v>
      </c>
      <c r="BN156" s="3">
        <f>IF(H156="H",I156-1,-1)</f>
        <v>-1</v>
      </c>
    </row>
    <row r="157" spans="1:66" x14ac:dyDescent="0.25">
      <c r="A157" t="s">
        <v>82</v>
      </c>
      <c r="B157" t="s">
        <v>145</v>
      </c>
      <c r="C157" t="s">
        <v>129</v>
      </c>
      <c r="D157" t="s">
        <v>21</v>
      </c>
      <c r="E157" t="s">
        <v>12</v>
      </c>
      <c r="F157" s="3">
        <v>1</v>
      </c>
      <c r="G157" s="3">
        <v>0</v>
      </c>
      <c r="H157" s="3" t="str">
        <f t="shared" si="158"/>
        <v>H</v>
      </c>
      <c r="I157" s="3">
        <v>3.6</v>
      </c>
      <c r="J157" s="3">
        <v>3.75</v>
      </c>
      <c r="K157" s="3">
        <v>2</v>
      </c>
      <c r="L157" s="3">
        <v>1.73</v>
      </c>
      <c r="M157" s="3">
        <v>2.08</v>
      </c>
      <c r="N157" s="3">
        <f t="shared" si="106"/>
        <v>1</v>
      </c>
      <c r="O157" s="3">
        <f t="shared" si="107"/>
        <v>4.4444444444444509E-2</v>
      </c>
      <c r="P157" s="3">
        <f t="shared" si="108"/>
        <v>5.8803912850155626E-2</v>
      </c>
      <c r="Q157" s="3">
        <f t="shared" si="109"/>
        <v>3.7600000000000002</v>
      </c>
      <c r="R157" s="3">
        <f t="shared" si="110"/>
        <v>3.916666666666667</v>
      </c>
      <c r="S157" s="3">
        <f t="shared" si="111"/>
        <v>2.088888888888889</v>
      </c>
      <c r="T157" s="3">
        <f t="shared" si="112"/>
        <v>1.806888888888889</v>
      </c>
      <c r="U157" s="3">
        <f t="shared" si="113"/>
        <v>2.1724444444444448</v>
      </c>
      <c r="V157" s="4">
        <f t="shared" si="114"/>
        <v>0.27777777777777779</v>
      </c>
      <c r="W157" s="4">
        <f t="shared" si="115"/>
        <v>0.26666666666666666</v>
      </c>
      <c r="X157" s="4">
        <f t="shared" si="116"/>
        <v>0.5</v>
      </c>
      <c r="Y157" s="4">
        <f t="shared" si="117"/>
        <v>0.5780346820809249</v>
      </c>
      <c r="Z157" s="4">
        <f t="shared" si="118"/>
        <v>0.48076923076923073</v>
      </c>
      <c r="AA157" s="4">
        <f t="shared" si="119"/>
        <v>0.96000000000000008</v>
      </c>
      <c r="AB157" s="4">
        <f t="shared" si="120"/>
        <v>1.8</v>
      </c>
      <c r="AC157" s="4">
        <f t="shared" si="121"/>
        <v>1.0416666666666667</v>
      </c>
      <c r="AD157" s="4">
        <f t="shared" si="122"/>
        <v>1.875</v>
      </c>
      <c r="AE157" s="4">
        <f t="shared" si="123"/>
        <v>0.55555555555555558</v>
      </c>
      <c r="AF157" s="4">
        <f t="shared" si="124"/>
        <v>0.53333333333333333</v>
      </c>
      <c r="AG157" s="4">
        <f t="shared" si="125"/>
        <v>0.83173076923076916</v>
      </c>
      <c r="AH157" s="4">
        <f t="shared" si="126"/>
        <v>1.2023121387283238</v>
      </c>
      <c r="AI157" s="4">
        <f t="shared" si="127"/>
        <v>1.6711111111111112</v>
      </c>
      <c r="AJ157" s="4">
        <f t="shared" si="128"/>
        <v>-0.15666666666666673</v>
      </c>
      <c r="AK157" s="4">
        <f t="shared" si="129"/>
        <v>1.8277777777777779</v>
      </c>
      <c r="AL157" s="4">
        <f t="shared" si="130"/>
        <v>-0.36555555555555586</v>
      </c>
      <c r="AM157" s="4">
        <f t="shared" si="131"/>
        <v>0.36555555555555586</v>
      </c>
      <c r="AN157" s="4">
        <f t="shared" si="132"/>
        <v>0.83555555555555561</v>
      </c>
      <c r="AO157" s="4">
        <f t="shared" si="133"/>
        <v>-7.8333333333333366E-2</v>
      </c>
      <c r="AP157" s="4">
        <f t="shared" si="134"/>
        <v>0.91388888888888897</v>
      </c>
      <c r="AQ157" s="4">
        <f t="shared" si="135"/>
        <v>-0.18277777777777793</v>
      </c>
      <c r="AR157" s="4">
        <f t="shared" si="136"/>
        <v>0.18277777777777793</v>
      </c>
      <c r="AS157" s="4">
        <f t="shared" si="137"/>
        <v>0.69604831911538767</v>
      </c>
      <c r="AT157" s="4">
        <f t="shared" si="138"/>
        <v>-7.8173699960328746E-2</v>
      </c>
      <c r="AU157" s="4">
        <f t="shared" si="139"/>
        <v>0.7404357437760174</v>
      </c>
      <c r="AV157" s="4">
        <f t="shared" si="140"/>
        <v>-0.18078223156182191</v>
      </c>
      <c r="AW157" s="4">
        <f t="shared" si="141"/>
        <v>0.18078223156182191</v>
      </c>
      <c r="AX157" s="4">
        <f t="shared" si="142"/>
        <v>125.28869744076978</v>
      </c>
      <c r="AY157" s="4">
        <f t="shared" si="143"/>
        <v>-14.071265992859173</v>
      </c>
      <c r="AZ157" s="4">
        <f t="shared" si="144"/>
        <v>133.27843387968315</v>
      </c>
      <c r="BA157" s="4">
        <f t="shared" si="145"/>
        <v>-32.540801681127945</v>
      </c>
      <c r="BB157" s="4">
        <f t="shared" si="146"/>
        <v>32.540801681127945</v>
      </c>
      <c r="BC157" s="4">
        <f t="shared" si="147"/>
        <v>0.8</v>
      </c>
      <c r="BD157" s="4">
        <f t="shared" si="148"/>
        <v>-4.0000000000000015E-2</v>
      </c>
      <c r="BE157" s="4">
        <f t="shared" si="149"/>
        <v>0.875</v>
      </c>
      <c r="BF157" s="4">
        <f t="shared" si="150"/>
        <v>-0.16826923076923087</v>
      </c>
      <c r="BG157" s="4">
        <f t="shared" si="151"/>
        <v>0.20231213872832385</v>
      </c>
      <c r="BH157" s="4">
        <f t="shared" si="152"/>
        <v>1.0130752189136587</v>
      </c>
      <c r="BI157" s="4">
        <f t="shared" si="153"/>
        <v>3.2551851851851854</v>
      </c>
      <c r="BJ157" s="4">
        <f t="shared" si="154"/>
        <v>0.31121892036259852</v>
      </c>
      <c r="BK157" s="4">
        <f t="shared" si="155"/>
        <v>0.25848681223374925</v>
      </c>
      <c r="BL157" s="4">
        <f t="shared" si="156"/>
        <v>1.9896666666666669</v>
      </c>
      <c r="BM157" s="4">
        <f t="shared" si="157"/>
        <v>0.12991463171406395</v>
      </c>
      <c r="BN157" s="3">
        <f>IF(H157="H",I157-1,-1)</f>
        <v>2.6</v>
      </c>
    </row>
    <row r="158" spans="1:66" x14ac:dyDescent="0.25">
      <c r="A158" t="s">
        <v>82</v>
      </c>
      <c r="B158" t="s">
        <v>146</v>
      </c>
      <c r="C158" t="s">
        <v>89</v>
      </c>
      <c r="D158" t="s">
        <v>17</v>
      </c>
      <c r="E158" t="s">
        <v>24</v>
      </c>
      <c r="F158" s="3">
        <v>2</v>
      </c>
      <c r="G158" s="3">
        <v>0</v>
      </c>
      <c r="H158" s="3" t="str">
        <f t="shared" si="158"/>
        <v>H</v>
      </c>
      <c r="I158" s="3">
        <v>2.4</v>
      </c>
      <c r="J158" s="3">
        <v>3.5</v>
      </c>
      <c r="K158" s="3">
        <v>2.8</v>
      </c>
      <c r="L158" s="3">
        <v>1.91</v>
      </c>
      <c r="M158" s="3">
        <v>1.99</v>
      </c>
      <c r="N158" s="3">
        <f t="shared" si="106"/>
        <v>2</v>
      </c>
      <c r="O158" s="3">
        <f t="shared" si="107"/>
        <v>5.9523809523809534E-2</v>
      </c>
      <c r="P158" s="3">
        <f t="shared" si="108"/>
        <v>2.6072772238154074E-2</v>
      </c>
      <c r="Q158" s="3">
        <f t="shared" si="109"/>
        <v>2.5428571428571427</v>
      </c>
      <c r="R158" s="3">
        <f t="shared" si="110"/>
        <v>3.7083333333333335</v>
      </c>
      <c r="S158" s="3">
        <f t="shared" si="111"/>
        <v>2.9666666666666663</v>
      </c>
      <c r="T158" s="3">
        <f t="shared" si="112"/>
        <v>2.0236904761904762</v>
      </c>
      <c r="U158" s="3">
        <f t="shared" si="113"/>
        <v>2.108452380952381</v>
      </c>
      <c r="V158" s="4">
        <f t="shared" si="114"/>
        <v>0.41666666666666669</v>
      </c>
      <c r="W158" s="4">
        <f t="shared" si="115"/>
        <v>0.2857142857142857</v>
      </c>
      <c r="X158" s="4">
        <f t="shared" si="116"/>
        <v>0.35714285714285715</v>
      </c>
      <c r="Y158" s="4">
        <f t="shared" si="117"/>
        <v>0.52356020942408377</v>
      </c>
      <c r="Z158" s="4">
        <f t="shared" si="118"/>
        <v>0.50251256281407031</v>
      </c>
      <c r="AA158" s="4">
        <f t="shared" si="119"/>
        <v>0.68571428571428572</v>
      </c>
      <c r="AB158" s="4">
        <f t="shared" si="120"/>
        <v>0.85714285714285721</v>
      </c>
      <c r="AC158" s="4">
        <f t="shared" si="121"/>
        <v>1.4583333333333335</v>
      </c>
      <c r="AD158" s="4">
        <f t="shared" si="122"/>
        <v>1.25</v>
      </c>
      <c r="AE158" s="4">
        <f t="shared" si="123"/>
        <v>1.1666666666666667</v>
      </c>
      <c r="AF158" s="4">
        <f t="shared" si="124"/>
        <v>0.79999999999999993</v>
      </c>
      <c r="AG158" s="4">
        <f t="shared" si="125"/>
        <v>0.95979899497487431</v>
      </c>
      <c r="AH158" s="4">
        <f t="shared" si="126"/>
        <v>1.0418848167539267</v>
      </c>
      <c r="AI158" s="4">
        <f t="shared" si="127"/>
        <v>-0.42380952380952364</v>
      </c>
      <c r="AJ158" s="4">
        <f t="shared" si="128"/>
        <v>-1.1654761904761908</v>
      </c>
      <c r="AK158" s="4">
        <f t="shared" si="129"/>
        <v>0.74166666666666714</v>
      </c>
      <c r="AL158" s="4">
        <f t="shared" si="130"/>
        <v>-8.4761904761904816E-2</v>
      </c>
      <c r="AM158" s="4">
        <f t="shared" si="131"/>
        <v>8.4761904761904816E-2</v>
      </c>
      <c r="AN158" s="4">
        <f t="shared" si="132"/>
        <v>-0.21190476190476182</v>
      </c>
      <c r="AO158" s="4">
        <f t="shared" si="133"/>
        <v>-0.58273809523809539</v>
      </c>
      <c r="AP158" s="4">
        <f t="shared" si="134"/>
        <v>0.37083333333333357</v>
      </c>
      <c r="AQ158" s="4">
        <f t="shared" si="135"/>
        <v>-4.2380952380952408E-2</v>
      </c>
      <c r="AR158" s="4">
        <f t="shared" si="136"/>
        <v>4.2380952380952408E-2</v>
      </c>
      <c r="AS158" s="4">
        <f t="shared" si="137"/>
        <v>-0.20881580340440767</v>
      </c>
      <c r="AT158" s="4">
        <f t="shared" si="138"/>
        <v>-0.52763021789992304</v>
      </c>
      <c r="AU158" s="4">
        <f t="shared" si="139"/>
        <v>0.35511270761939451</v>
      </c>
      <c r="AV158" s="4">
        <f t="shared" si="140"/>
        <v>-4.235560557760603E-2</v>
      </c>
      <c r="AW158" s="4">
        <f t="shared" si="141"/>
        <v>4.235560557760603E-2</v>
      </c>
      <c r="AX158" s="4">
        <f t="shared" si="142"/>
        <v>-37.586844612793378</v>
      </c>
      <c r="AY158" s="4">
        <f t="shared" si="143"/>
        <v>-94.973439221986141</v>
      </c>
      <c r="AZ158" s="4">
        <f t="shared" si="144"/>
        <v>63.920287371491007</v>
      </c>
      <c r="BA158" s="4">
        <f t="shared" si="145"/>
        <v>-7.6240090039690847</v>
      </c>
      <c r="BB158" s="4">
        <f t="shared" si="146"/>
        <v>7.6240090039690847</v>
      </c>
      <c r="BC158" s="4">
        <f t="shared" si="147"/>
        <v>-0.14285714285714282</v>
      </c>
      <c r="BD158" s="4">
        <f t="shared" si="148"/>
        <v>-0.31428571428571433</v>
      </c>
      <c r="BE158" s="4">
        <f t="shared" si="149"/>
        <v>0.25000000000000017</v>
      </c>
      <c r="BF158" s="4">
        <f t="shared" si="150"/>
        <v>-4.0201005025125656E-2</v>
      </c>
      <c r="BG158" s="4">
        <f t="shared" si="151"/>
        <v>4.1884816753926732E-2</v>
      </c>
      <c r="BH158" s="4">
        <f t="shared" si="152"/>
        <v>0.58991789082365531</v>
      </c>
      <c r="BI158" s="4">
        <f t="shared" si="153"/>
        <v>3.0726190476190478</v>
      </c>
      <c r="BJ158" s="4">
        <f t="shared" si="154"/>
        <v>0.191991874580345</v>
      </c>
      <c r="BK158" s="4">
        <f t="shared" si="155"/>
        <v>5.9935717643431211E-2</v>
      </c>
      <c r="BL158" s="4">
        <f t="shared" si="156"/>
        <v>2.0660714285714286</v>
      </c>
      <c r="BM158" s="4">
        <f t="shared" si="157"/>
        <v>2.9009508971755815E-2</v>
      </c>
      <c r="BN158" s="3">
        <f>IF(H158="H",I158-1,-1)</f>
        <v>1.4</v>
      </c>
    </row>
    <row r="159" spans="1:66" x14ac:dyDescent="0.25">
      <c r="A159" t="s">
        <v>82</v>
      </c>
      <c r="B159" t="s">
        <v>146</v>
      </c>
      <c r="C159" t="s">
        <v>89</v>
      </c>
      <c r="D159" t="s">
        <v>18</v>
      </c>
      <c r="E159" t="s">
        <v>14</v>
      </c>
      <c r="F159" s="3">
        <v>5</v>
      </c>
      <c r="G159" s="3">
        <v>0</v>
      </c>
      <c r="H159" s="3" t="str">
        <f t="shared" si="158"/>
        <v>H</v>
      </c>
      <c r="I159" s="3">
        <v>2.2000000000000002</v>
      </c>
      <c r="J159" s="3">
        <v>3.5</v>
      </c>
      <c r="K159" s="3">
        <v>3.25</v>
      </c>
      <c r="L159" s="3">
        <v>1.86</v>
      </c>
      <c r="M159" s="3">
        <v>2.04</v>
      </c>
      <c r="N159" s="3">
        <f t="shared" si="106"/>
        <v>5</v>
      </c>
      <c r="O159" s="3">
        <f t="shared" si="107"/>
        <v>4.7952047952047883E-2</v>
      </c>
      <c r="P159" s="3">
        <f t="shared" si="108"/>
        <v>2.7830487033523088E-2</v>
      </c>
      <c r="Q159" s="3">
        <f t="shared" si="109"/>
        <v>2.3054945054945057</v>
      </c>
      <c r="R159" s="3">
        <f t="shared" si="110"/>
        <v>3.6678321678321675</v>
      </c>
      <c r="S159" s="3">
        <f t="shared" si="111"/>
        <v>3.4058441558441555</v>
      </c>
      <c r="T159" s="3">
        <f t="shared" si="112"/>
        <v>1.9491908091908092</v>
      </c>
      <c r="U159" s="3">
        <f t="shared" si="113"/>
        <v>2.1378221778221778</v>
      </c>
      <c r="V159" s="4">
        <f t="shared" si="114"/>
        <v>0.45454545454545453</v>
      </c>
      <c r="W159" s="4">
        <f t="shared" si="115"/>
        <v>0.2857142857142857</v>
      </c>
      <c r="X159" s="4">
        <f t="shared" si="116"/>
        <v>0.30769230769230771</v>
      </c>
      <c r="Y159" s="4">
        <f t="shared" si="117"/>
        <v>0.5376344086021505</v>
      </c>
      <c r="Z159" s="4">
        <f t="shared" si="118"/>
        <v>0.49019607843137253</v>
      </c>
      <c r="AA159" s="4">
        <f t="shared" si="119"/>
        <v>0.62857142857142867</v>
      </c>
      <c r="AB159" s="4">
        <f t="shared" si="120"/>
        <v>0.67692307692307696</v>
      </c>
      <c r="AC159" s="4">
        <f t="shared" si="121"/>
        <v>1.5909090909090908</v>
      </c>
      <c r="AD159" s="4">
        <f t="shared" si="122"/>
        <v>1.0769230769230769</v>
      </c>
      <c r="AE159" s="4">
        <f t="shared" si="123"/>
        <v>1.4772727272727271</v>
      </c>
      <c r="AF159" s="4">
        <f t="shared" si="124"/>
        <v>0.9285714285714286</v>
      </c>
      <c r="AG159" s="4">
        <f t="shared" si="125"/>
        <v>0.91176470588235292</v>
      </c>
      <c r="AH159" s="4">
        <f t="shared" si="126"/>
        <v>1.096774193548387</v>
      </c>
      <c r="AI159" s="4">
        <f t="shared" si="127"/>
        <v>-1.1003496503496497</v>
      </c>
      <c r="AJ159" s="4">
        <f t="shared" si="128"/>
        <v>-1.3623376623376617</v>
      </c>
      <c r="AK159" s="4">
        <f t="shared" si="129"/>
        <v>0.26198801198801203</v>
      </c>
      <c r="AL159" s="4">
        <f t="shared" si="130"/>
        <v>-0.18863136863136853</v>
      </c>
      <c r="AM159" s="4">
        <f t="shared" si="131"/>
        <v>0.18863136863136853</v>
      </c>
      <c r="AN159" s="4">
        <f t="shared" si="132"/>
        <v>-0.55017482517482486</v>
      </c>
      <c r="AO159" s="4">
        <f t="shared" si="133"/>
        <v>-0.68116883116883087</v>
      </c>
      <c r="AP159" s="4">
        <f t="shared" si="134"/>
        <v>0.13099400599400601</v>
      </c>
      <c r="AQ159" s="4">
        <f t="shared" si="135"/>
        <v>-9.4315684315684267E-2</v>
      </c>
      <c r="AR159" s="4">
        <f t="shared" si="136"/>
        <v>9.4315684315684267E-2</v>
      </c>
      <c r="AS159" s="4">
        <f t="shared" si="137"/>
        <v>-0.50297742380209587</v>
      </c>
      <c r="AT159" s="4">
        <f t="shared" si="138"/>
        <v>-0.59797547921756455</v>
      </c>
      <c r="AU159" s="4">
        <f t="shared" si="139"/>
        <v>0.1302523660129653</v>
      </c>
      <c r="AV159" s="4">
        <f t="shared" si="140"/>
        <v>-9.4037507419889116E-2</v>
      </c>
      <c r="AW159" s="4">
        <f t="shared" si="141"/>
        <v>9.4037507419889116E-2</v>
      </c>
      <c r="AX159" s="4">
        <f t="shared" si="142"/>
        <v>-90.535936284377257</v>
      </c>
      <c r="AY159" s="4">
        <f t="shared" si="143"/>
        <v>-107.63558625916161</v>
      </c>
      <c r="AZ159" s="4">
        <f t="shared" si="144"/>
        <v>23.445425882333755</v>
      </c>
      <c r="BA159" s="4">
        <f t="shared" si="145"/>
        <v>-16.92675133558004</v>
      </c>
      <c r="BB159" s="4">
        <f t="shared" si="146"/>
        <v>16.92675133558004</v>
      </c>
      <c r="BC159" s="4">
        <f t="shared" si="147"/>
        <v>-0.32307692307692293</v>
      </c>
      <c r="BD159" s="4">
        <f t="shared" si="148"/>
        <v>-0.37142857142857127</v>
      </c>
      <c r="BE159" s="4">
        <f t="shared" si="149"/>
        <v>7.6923076923076941E-2</v>
      </c>
      <c r="BF159" s="4">
        <f t="shared" si="150"/>
        <v>-8.8235294117647023E-2</v>
      </c>
      <c r="BG159" s="4">
        <f t="shared" si="151"/>
        <v>9.6774193548387039E-2</v>
      </c>
      <c r="BH159" s="4">
        <f t="shared" si="152"/>
        <v>0.72288438191199067</v>
      </c>
      <c r="BI159" s="4">
        <f t="shared" si="153"/>
        <v>3.1263902763902762</v>
      </c>
      <c r="BJ159" s="4">
        <f t="shared" si="154"/>
        <v>0.23122013504552971</v>
      </c>
      <c r="BK159" s="4">
        <f t="shared" si="155"/>
        <v>0.13338251990374009</v>
      </c>
      <c r="BL159" s="4">
        <f t="shared" si="156"/>
        <v>2.0435064935064933</v>
      </c>
      <c r="BM159" s="4">
        <f t="shared" si="157"/>
        <v>6.5271395186450518E-2</v>
      </c>
      <c r="BN159" s="3">
        <f>IF(H159="H",I159-1,-1)</f>
        <v>1.2000000000000002</v>
      </c>
    </row>
    <row r="160" spans="1:66" x14ac:dyDescent="0.25">
      <c r="A160" t="s">
        <v>82</v>
      </c>
      <c r="B160" t="s">
        <v>146</v>
      </c>
      <c r="C160" t="s">
        <v>89</v>
      </c>
      <c r="D160" t="s">
        <v>16</v>
      </c>
      <c r="E160" t="s">
        <v>85</v>
      </c>
      <c r="F160" s="3">
        <v>1</v>
      </c>
      <c r="G160" s="3">
        <v>2</v>
      </c>
      <c r="H160" s="3" t="str">
        <f t="shared" si="158"/>
        <v>A</v>
      </c>
      <c r="I160" s="3">
        <v>13</v>
      </c>
      <c r="J160" s="3">
        <v>7.5</v>
      </c>
      <c r="K160" s="3">
        <v>1.18</v>
      </c>
      <c r="L160" s="3">
        <v>1.53</v>
      </c>
      <c r="M160" s="3">
        <v>2.4</v>
      </c>
      <c r="N160" s="3">
        <f t="shared" si="106"/>
        <v>3</v>
      </c>
      <c r="O160" s="3">
        <f t="shared" si="107"/>
        <v>5.7714037375054428E-2</v>
      </c>
      <c r="P160" s="3">
        <f t="shared" si="108"/>
        <v>7.0261437908496815E-2</v>
      </c>
      <c r="Q160" s="3">
        <f t="shared" si="109"/>
        <v>13.750282485875708</v>
      </c>
      <c r="R160" s="3">
        <f t="shared" si="110"/>
        <v>7.932855280312908</v>
      </c>
      <c r="S160" s="3">
        <f t="shared" si="111"/>
        <v>1.2481025641025643</v>
      </c>
      <c r="T160" s="3">
        <f t="shared" si="112"/>
        <v>1.6183024771838332</v>
      </c>
      <c r="U160" s="3">
        <f t="shared" si="113"/>
        <v>2.5385136897001304</v>
      </c>
      <c r="V160" s="4">
        <f t="shared" si="114"/>
        <v>7.6923076923076927E-2</v>
      </c>
      <c r="W160" s="4">
        <f t="shared" si="115"/>
        <v>0.13333333333333333</v>
      </c>
      <c r="X160" s="4">
        <f t="shared" si="116"/>
        <v>0.84745762711864414</v>
      </c>
      <c r="Y160" s="4">
        <f t="shared" si="117"/>
        <v>0.65359477124183007</v>
      </c>
      <c r="Z160" s="4">
        <f t="shared" si="118"/>
        <v>0.41666666666666669</v>
      </c>
      <c r="AA160" s="4">
        <f t="shared" si="119"/>
        <v>1.7333333333333334</v>
      </c>
      <c r="AB160" s="4">
        <f t="shared" si="120"/>
        <v>11.016949152542374</v>
      </c>
      <c r="AC160" s="4">
        <f t="shared" si="121"/>
        <v>0.57692307692307687</v>
      </c>
      <c r="AD160" s="4">
        <f t="shared" si="122"/>
        <v>6.3559322033898304</v>
      </c>
      <c r="AE160" s="4">
        <f t="shared" si="123"/>
        <v>9.0769230769230769E-2</v>
      </c>
      <c r="AF160" s="4">
        <f t="shared" si="124"/>
        <v>0.15733333333333333</v>
      </c>
      <c r="AG160" s="4">
        <f t="shared" si="125"/>
        <v>0.63750000000000007</v>
      </c>
      <c r="AH160" s="4">
        <f t="shared" si="126"/>
        <v>1.5686274509803921</v>
      </c>
      <c r="AI160" s="4">
        <f t="shared" si="127"/>
        <v>12.502179921773143</v>
      </c>
      <c r="AJ160" s="4">
        <f t="shared" si="128"/>
        <v>5.8174272055628</v>
      </c>
      <c r="AK160" s="4">
        <f t="shared" si="129"/>
        <v>6.6847527162103439</v>
      </c>
      <c r="AL160" s="4">
        <f t="shared" si="130"/>
        <v>-0.92021121251629712</v>
      </c>
      <c r="AM160" s="4">
        <f t="shared" si="131"/>
        <v>0.92021121251629712</v>
      </c>
      <c r="AN160" s="4">
        <f t="shared" si="132"/>
        <v>6.2510899608865715</v>
      </c>
      <c r="AO160" s="4">
        <f t="shared" si="133"/>
        <v>2.9087136027814</v>
      </c>
      <c r="AP160" s="4">
        <f t="shared" si="134"/>
        <v>3.342376358105172</v>
      </c>
      <c r="AQ160" s="4">
        <f t="shared" si="135"/>
        <v>-0.46010560625814856</v>
      </c>
      <c r="AR160" s="4">
        <f t="shared" si="136"/>
        <v>0.46010560625814856</v>
      </c>
      <c r="AS160" s="4">
        <f t="shared" si="137"/>
        <v>1.4121682664950499</v>
      </c>
      <c r="AT160" s="4">
        <f t="shared" si="138"/>
        <v>1.2396603729208204</v>
      </c>
      <c r="AU160" s="4">
        <f t="shared" si="139"/>
        <v>1.2800843501675654</v>
      </c>
      <c r="AV160" s="4">
        <f t="shared" si="140"/>
        <v>-0.43122589986684051</v>
      </c>
      <c r="AW160" s="4">
        <f t="shared" si="141"/>
        <v>0.43122589986684051</v>
      </c>
      <c r="AX160" s="4">
        <f t="shared" si="142"/>
        <v>254.19028796910897</v>
      </c>
      <c r="AY160" s="4">
        <f t="shared" si="143"/>
        <v>223.13886712574771</v>
      </c>
      <c r="AZ160" s="4">
        <f t="shared" si="144"/>
        <v>230.41518303016178</v>
      </c>
      <c r="BA160" s="4">
        <f t="shared" si="145"/>
        <v>-77.620661976031286</v>
      </c>
      <c r="BB160" s="4">
        <f t="shared" si="146"/>
        <v>77.620661976031286</v>
      </c>
      <c r="BC160" s="4">
        <f t="shared" si="147"/>
        <v>10.016949152542372</v>
      </c>
      <c r="BD160" s="4">
        <f t="shared" si="148"/>
        <v>0.73333333333333339</v>
      </c>
      <c r="BE160" s="4">
        <f t="shared" si="149"/>
        <v>5.3559322033898304</v>
      </c>
      <c r="BF160" s="4">
        <f t="shared" si="150"/>
        <v>-0.36249999999999993</v>
      </c>
      <c r="BG160" s="4">
        <f t="shared" si="151"/>
        <v>0.56862745098039202</v>
      </c>
      <c r="BH160" s="4">
        <f t="shared" si="152"/>
        <v>6.2561021006865962</v>
      </c>
      <c r="BI160" s="4">
        <f t="shared" si="153"/>
        <v>7.6437467767637264</v>
      </c>
      <c r="BJ160" s="4">
        <f t="shared" si="154"/>
        <v>0.81846014571081294</v>
      </c>
      <c r="BK160" s="4">
        <f t="shared" si="155"/>
        <v>0.65068758849416874</v>
      </c>
      <c r="BL160" s="4">
        <f t="shared" si="156"/>
        <v>2.0784080834419818</v>
      </c>
      <c r="BM160" s="4">
        <f t="shared" si="157"/>
        <v>0.3130701779299217</v>
      </c>
      <c r="BN160" s="3">
        <f>IF(H160="H",I160-1,-1)</f>
        <v>-1</v>
      </c>
    </row>
    <row r="161" spans="1:66" x14ac:dyDescent="0.25">
      <c r="A161" t="s">
        <v>82</v>
      </c>
      <c r="B161" t="s">
        <v>146</v>
      </c>
      <c r="C161" t="s">
        <v>91</v>
      </c>
      <c r="D161" t="s">
        <v>23</v>
      </c>
      <c r="E161" t="s">
        <v>20</v>
      </c>
      <c r="F161" s="3">
        <v>4</v>
      </c>
      <c r="G161" s="3">
        <v>1</v>
      </c>
      <c r="H161" s="3" t="str">
        <f t="shared" si="158"/>
        <v>H</v>
      </c>
      <c r="I161" s="3">
        <v>2</v>
      </c>
      <c r="J161" s="3">
        <v>3.75</v>
      </c>
      <c r="K161" s="3">
        <v>3.4</v>
      </c>
      <c r="L161" s="3">
        <v>1.5</v>
      </c>
      <c r="M161" s="3">
        <v>2.5</v>
      </c>
      <c r="N161" s="3">
        <f t="shared" si="106"/>
        <v>5</v>
      </c>
      <c r="O161" s="3">
        <f t="shared" si="107"/>
        <v>6.0784313725490202E-2</v>
      </c>
      <c r="P161" s="3">
        <f t="shared" si="108"/>
        <v>6.6666666666666652E-2</v>
      </c>
      <c r="Q161" s="3">
        <f t="shared" si="109"/>
        <v>2.1215686274509804</v>
      </c>
      <c r="R161" s="3">
        <f t="shared" si="110"/>
        <v>3.9779411764705883</v>
      </c>
      <c r="S161" s="3">
        <f t="shared" si="111"/>
        <v>3.6066666666666665</v>
      </c>
      <c r="T161" s="3">
        <f t="shared" si="112"/>
        <v>1.5911764705882354</v>
      </c>
      <c r="U161" s="3">
        <f t="shared" si="113"/>
        <v>2.6519607843137254</v>
      </c>
      <c r="V161" s="4">
        <f t="shared" si="114"/>
        <v>0.5</v>
      </c>
      <c r="W161" s="4">
        <f t="shared" si="115"/>
        <v>0.26666666666666666</v>
      </c>
      <c r="X161" s="4">
        <f t="shared" si="116"/>
        <v>0.29411764705882354</v>
      </c>
      <c r="Y161" s="4">
        <f t="shared" si="117"/>
        <v>0.66666666666666663</v>
      </c>
      <c r="Z161" s="4">
        <f t="shared" si="118"/>
        <v>0.4</v>
      </c>
      <c r="AA161" s="4">
        <f t="shared" si="119"/>
        <v>0.53333333333333333</v>
      </c>
      <c r="AB161" s="4">
        <f t="shared" si="120"/>
        <v>0.58823529411764708</v>
      </c>
      <c r="AC161" s="4">
        <f t="shared" si="121"/>
        <v>1.875</v>
      </c>
      <c r="AD161" s="4">
        <f t="shared" si="122"/>
        <v>1.1029411764705883</v>
      </c>
      <c r="AE161" s="4">
        <f t="shared" si="123"/>
        <v>1.7</v>
      </c>
      <c r="AF161" s="4">
        <f t="shared" si="124"/>
        <v>0.90666666666666662</v>
      </c>
      <c r="AG161" s="4">
        <f t="shared" si="125"/>
        <v>0.6</v>
      </c>
      <c r="AH161" s="4">
        <f t="shared" si="126"/>
        <v>1.6666666666666667</v>
      </c>
      <c r="AI161" s="4">
        <f t="shared" si="127"/>
        <v>-1.4850980392156861</v>
      </c>
      <c r="AJ161" s="4">
        <f t="shared" si="128"/>
        <v>-1.8563725490196079</v>
      </c>
      <c r="AK161" s="4">
        <f t="shared" si="129"/>
        <v>0.37127450980392185</v>
      </c>
      <c r="AL161" s="4">
        <f t="shared" si="130"/>
        <v>-1.06078431372549</v>
      </c>
      <c r="AM161" s="4">
        <f t="shared" si="131"/>
        <v>1.06078431372549</v>
      </c>
      <c r="AN161" s="4">
        <f t="shared" si="132"/>
        <v>-0.74254901960784303</v>
      </c>
      <c r="AO161" s="4">
        <f t="shared" si="133"/>
        <v>-0.92818627450980395</v>
      </c>
      <c r="AP161" s="4">
        <f t="shared" si="134"/>
        <v>0.18563725490196092</v>
      </c>
      <c r="AQ161" s="4">
        <f t="shared" si="135"/>
        <v>-0.53039215686274499</v>
      </c>
      <c r="AR161" s="4">
        <f t="shared" si="136"/>
        <v>0.53039215686274499</v>
      </c>
      <c r="AS161" s="4">
        <f t="shared" si="137"/>
        <v>-0.6387154018073582</v>
      </c>
      <c r="AT161" s="4">
        <f t="shared" si="138"/>
        <v>-0.74817118534369687</v>
      </c>
      <c r="AU161" s="4">
        <f t="shared" si="139"/>
        <v>0.18354786252764488</v>
      </c>
      <c r="AV161" s="4">
        <f t="shared" si="140"/>
        <v>-0.48766468710776029</v>
      </c>
      <c r="AW161" s="4">
        <f t="shared" si="141"/>
        <v>0.48766468710776029</v>
      </c>
      <c r="AX161" s="4">
        <f t="shared" si="142"/>
        <v>-114.96877232532447</v>
      </c>
      <c r="AY161" s="4">
        <f t="shared" si="143"/>
        <v>-134.67081336186544</v>
      </c>
      <c r="AZ161" s="4">
        <f t="shared" si="144"/>
        <v>33.038615254976079</v>
      </c>
      <c r="BA161" s="4">
        <f t="shared" si="145"/>
        <v>-87.779643679396855</v>
      </c>
      <c r="BB161" s="4">
        <f t="shared" si="146"/>
        <v>87.779643679396855</v>
      </c>
      <c r="BC161" s="4">
        <f t="shared" si="147"/>
        <v>-0.41176470588235292</v>
      </c>
      <c r="BD161" s="4">
        <f t="shared" si="148"/>
        <v>-0.46666666666666667</v>
      </c>
      <c r="BE161" s="4">
        <f t="shared" si="149"/>
        <v>0.10294117647058831</v>
      </c>
      <c r="BF161" s="4">
        <f t="shared" si="150"/>
        <v>-0.39999999999999991</v>
      </c>
      <c r="BG161" s="4">
        <f t="shared" si="151"/>
        <v>0.66666666666666652</v>
      </c>
      <c r="BH161" s="4">
        <f t="shared" si="152"/>
        <v>0.98230002107858683</v>
      </c>
      <c r="BI161" s="4">
        <f t="shared" si="153"/>
        <v>3.2353921568627455</v>
      </c>
      <c r="BJ161" s="4">
        <f t="shared" si="154"/>
        <v>0.30361080618773928</v>
      </c>
      <c r="BK161" s="4">
        <f t="shared" si="155"/>
        <v>0.75008778161161094</v>
      </c>
      <c r="BL161" s="4">
        <f t="shared" si="156"/>
        <v>2.1215686274509804</v>
      </c>
      <c r="BM161" s="4">
        <f t="shared" si="157"/>
        <v>0.35355339059327318</v>
      </c>
      <c r="BN161" s="3">
        <f>IF(H161="H",I161-1,-1)</f>
        <v>1</v>
      </c>
    </row>
    <row r="162" spans="1:66" x14ac:dyDescent="0.25">
      <c r="A162" t="s">
        <v>82</v>
      </c>
      <c r="B162" t="s">
        <v>147</v>
      </c>
      <c r="C162" t="s">
        <v>132</v>
      </c>
      <c r="D162" t="s">
        <v>88</v>
      </c>
      <c r="E162" t="s">
        <v>23</v>
      </c>
      <c r="F162" s="3">
        <v>0</v>
      </c>
      <c r="G162" s="3">
        <v>2</v>
      </c>
      <c r="H162" s="3" t="str">
        <f t="shared" si="158"/>
        <v>A</v>
      </c>
      <c r="I162" s="3">
        <v>4.75</v>
      </c>
      <c r="J162" s="3">
        <v>4.2</v>
      </c>
      <c r="K162" s="3">
        <v>1.67</v>
      </c>
      <c r="L162" s="3">
        <v>1.7</v>
      </c>
      <c r="M162" s="3">
        <v>2.1</v>
      </c>
      <c r="N162" s="3">
        <f t="shared" si="106"/>
        <v>2</v>
      </c>
      <c r="O162" s="3">
        <f t="shared" si="107"/>
        <v>4.7423949094292706E-2</v>
      </c>
      <c r="P162" s="3">
        <f t="shared" si="108"/>
        <v>6.4425770308123242E-2</v>
      </c>
      <c r="Q162" s="3">
        <f t="shared" si="109"/>
        <v>4.9752637581978902</v>
      </c>
      <c r="R162" s="3">
        <f t="shared" si="110"/>
        <v>4.3991805861960298</v>
      </c>
      <c r="S162" s="3">
        <f t="shared" si="111"/>
        <v>1.7491979949874688</v>
      </c>
      <c r="T162" s="3">
        <f t="shared" si="112"/>
        <v>1.7806207134602976</v>
      </c>
      <c r="U162" s="3">
        <f t="shared" si="113"/>
        <v>2.1995902930980149</v>
      </c>
      <c r="V162" s="4">
        <f t="shared" si="114"/>
        <v>0.21052631578947367</v>
      </c>
      <c r="W162" s="4">
        <f t="shared" si="115"/>
        <v>0.23809523809523808</v>
      </c>
      <c r="X162" s="4">
        <f t="shared" si="116"/>
        <v>0.5988023952095809</v>
      </c>
      <c r="Y162" s="4">
        <f t="shared" si="117"/>
        <v>0.58823529411764708</v>
      </c>
      <c r="Z162" s="4">
        <f t="shared" si="118"/>
        <v>0.47619047619047616</v>
      </c>
      <c r="AA162" s="4">
        <f t="shared" si="119"/>
        <v>1.1309523809523809</v>
      </c>
      <c r="AB162" s="4">
        <f t="shared" si="120"/>
        <v>2.8443113772455093</v>
      </c>
      <c r="AC162" s="4">
        <f t="shared" si="121"/>
        <v>0.88421052631578956</v>
      </c>
      <c r="AD162" s="4">
        <f t="shared" si="122"/>
        <v>2.5149700598802398</v>
      </c>
      <c r="AE162" s="4">
        <f t="shared" si="123"/>
        <v>0.35157894736842105</v>
      </c>
      <c r="AF162" s="4">
        <f t="shared" si="124"/>
        <v>0.39761904761904759</v>
      </c>
      <c r="AG162" s="4">
        <f t="shared" si="125"/>
        <v>0.80952380952380942</v>
      </c>
      <c r="AH162" s="4">
        <f t="shared" si="126"/>
        <v>1.2352941176470589</v>
      </c>
      <c r="AI162" s="4">
        <f t="shared" si="127"/>
        <v>3.2260657632104213</v>
      </c>
      <c r="AJ162" s="4">
        <f t="shared" si="128"/>
        <v>0.57608317200186043</v>
      </c>
      <c r="AK162" s="4">
        <f t="shared" si="129"/>
        <v>2.6499825912085608</v>
      </c>
      <c r="AL162" s="4">
        <f t="shared" si="130"/>
        <v>-0.4189695796377173</v>
      </c>
      <c r="AM162" s="4">
        <f t="shared" si="131"/>
        <v>0.4189695796377173</v>
      </c>
      <c r="AN162" s="4">
        <f t="shared" si="132"/>
        <v>1.6130328816052106</v>
      </c>
      <c r="AO162" s="4">
        <f t="shared" si="133"/>
        <v>0.28804158600093022</v>
      </c>
      <c r="AP162" s="4">
        <f t="shared" si="134"/>
        <v>1.3249912956042804</v>
      </c>
      <c r="AQ162" s="4">
        <f t="shared" si="135"/>
        <v>-0.20948478981885865</v>
      </c>
      <c r="AR162" s="4">
        <f t="shared" si="136"/>
        <v>0.20948478981885865</v>
      </c>
      <c r="AS162" s="4">
        <f t="shared" si="137"/>
        <v>1.0158365982971054</v>
      </c>
      <c r="AT162" s="4">
        <f t="shared" si="138"/>
        <v>0.28044998873712063</v>
      </c>
      <c r="AU162" s="4">
        <f t="shared" si="139"/>
        <v>0.92428002013076149</v>
      </c>
      <c r="AV162" s="4">
        <f t="shared" si="140"/>
        <v>-0.2064986940444142</v>
      </c>
      <c r="AW162" s="4">
        <f t="shared" si="141"/>
        <v>0.2064986940444142</v>
      </c>
      <c r="AX162" s="4">
        <f t="shared" si="142"/>
        <v>182.85058769347899</v>
      </c>
      <c r="AY162" s="4">
        <f t="shared" si="143"/>
        <v>50.480997972681706</v>
      </c>
      <c r="AZ162" s="4">
        <f t="shared" si="144"/>
        <v>166.37040362353707</v>
      </c>
      <c r="BA162" s="4">
        <f t="shared" si="145"/>
        <v>-37.169764927994557</v>
      </c>
      <c r="BB162" s="4">
        <f t="shared" si="146"/>
        <v>37.169764927994557</v>
      </c>
      <c r="BC162" s="4">
        <f t="shared" si="147"/>
        <v>1.8443113772455089</v>
      </c>
      <c r="BD162" s="4">
        <f t="shared" si="148"/>
        <v>0.13095238095238082</v>
      </c>
      <c r="BE162" s="4">
        <f t="shared" si="149"/>
        <v>1.5149700598802398</v>
      </c>
      <c r="BF162" s="4">
        <f t="shared" si="150"/>
        <v>-0.19047619047619055</v>
      </c>
      <c r="BG162" s="4">
        <f t="shared" si="151"/>
        <v>0.23529411764705896</v>
      </c>
      <c r="BH162" s="4">
        <f t="shared" si="152"/>
        <v>1.7205512616276313</v>
      </c>
      <c r="BI162" s="4">
        <f t="shared" si="153"/>
        <v>3.7078807797937965</v>
      </c>
      <c r="BJ162" s="4">
        <f t="shared" si="154"/>
        <v>0.46402550777895157</v>
      </c>
      <c r="BK162" s="4">
        <f t="shared" si="155"/>
        <v>0.29625623087270608</v>
      </c>
      <c r="BL162" s="4">
        <f t="shared" si="156"/>
        <v>1.9901055032791564</v>
      </c>
      <c r="BM162" s="4">
        <f t="shared" si="157"/>
        <v>0.14886458551295689</v>
      </c>
      <c r="BN162" s="3">
        <f>IF(H162="H",I162-1,-1)</f>
        <v>-1</v>
      </c>
    </row>
    <row r="163" spans="1:66" x14ac:dyDescent="0.25">
      <c r="A163" t="s">
        <v>82</v>
      </c>
      <c r="B163" t="s">
        <v>148</v>
      </c>
      <c r="C163" t="s">
        <v>128</v>
      </c>
      <c r="D163" t="s">
        <v>24</v>
      </c>
      <c r="E163" t="s">
        <v>90</v>
      </c>
      <c r="F163" s="3">
        <v>2</v>
      </c>
      <c r="G163" s="3">
        <v>0</v>
      </c>
      <c r="H163" s="3" t="str">
        <f t="shared" si="158"/>
        <v>H</v>
      </c>
      <c r="I163" s="3">
        <v>1.18</v>
      </c>
      <c r="J163" s="3">
        <v>7.5</v>
      </c>
      <c r="K163" s="3">
        <v>13</v>
      </c>
      <c r="L163" s="3">
        <v>1.4</v>
      </c>
      <c r="M163" s="3">
        <v>2.88</v>
      </c>
      <c r="N163" s="3">
        <f t="shared" si="106"/>
        <v>2</v>
      </c>
      <c r="O163" s="3">
        <f t="shared" si="107"/>
        <v>5.7714037375054428E-2</v>
      </c>
      <c r="P163" s="3">
        <f t="shared" si="108"/>
        <v>6.1507936507936511E-2</v>
      </c>
      <c r="Q163" s="3">
        <f t="shared" si="109"/>
        <v>1.2481025641025643</v>
      </c>
      <c r="R163" s="3">
        <f t="shared" si="110"/>
        <v>7.932855280312908</v>
      </c>
      <c r="S163" s="3">
        <f t="shared" si="111"/>
        <v>13.750282485875708</v>
      </c>
      <c r="T163" s="3">
        <f t="shared" si="112"/>
        <v>1.4807996523250762</v>
      </c>
      <c r="U163" s="3">
        <f t="shared" si="113"/>
        <v>3.0462164276401564</v>
      </c>
      <c r="V163" s="4">
        <f t="shared" si="114"/>
        <v>0.84745762711864414</v>
      </c>
      <c r="W163" s="4">
        <f t="shared" si="115"/>
        <v>0.13333333333333333</v>
      </c>
      <c r="X163" s="4">
        <f t="shared" si="116"/>
        <v>7.6923076923076927E-2</v>
      </c>
      <c r="Y163" s="4">
        <f t="shared" si="117"/>
        <v>0.7142857142857143</v>
      </c>
      <c r="Z163" s="4">
        <f t="shared" si="118"/>
        <v>0.34722222222222221</v>
      </c>
      <c r="AA163" s="4">
        <f t="shared" si="119"/>
        <v>0.15733333333333333</v>
      </c>
      <c r="AB163" s="4">
        <f t="shared" si="120"/>
        <v>9.0769230769230769E-2</v>
      </c>
      <c r="AC163" s="4">
        <f t="shared" si="121"/>
        <v>6.3559322033898304</v>
      </c>
      <c r="AD163" s="4">
        <f t="shared" si="122"/>
        <v>0.57692307692307687</v>
      </c>
      <c r="AE163" s="4">
        <f t="shared" si="123"/>
        <v>11.016949152542374</v>
      </c>
      <c r="AF163" s="4">
        <f t="shared" si="124"/>
        <v>1.7333333333333334</v>
      </c>
      <c r="AG163" s="4">
        <f t="shared" si="125"/>
        <v>0.4861111111111111</v>
      </c>
      <c r="AH163" s="4">
        <f t="shared" si="126"/>
        <v>2.0571428571428574</v>
      </c>
      <c r="AI163" s="4">
        <f t="shared" si="127"/>
        <v>-12.502179921773143</v>
      </c>
      <c r="AJ163" s="4">
        <f t="shared" si="128"/>
        <v>-6.6847527162103439</v>
      </c>
      <c r="AK163" s="4">
        <f t="shared" si="129"/>
        <v>-5.8174272055628</v>
      </c>
      <c r="AL163" s="4">
        <f t="shared" si="130"/>
        <v>-1.5654167753150803</v>
      </c>
      <c r="AM163" s="4">
        <f t="shared" si="131"/>
        <v>1.5654167753150803</v>
      </c>
      <c r="AN163" s="4">
        <f t="shared" si="132"/>
        <v>-6.2510899608865715</v>
      </c>
      <c r="AO163" s="4">
        <f t="shared" si="133"/>
        <v>-3.342376358105172</v>
      </c>
      <c r="AP163" s="4">
        <f t="shared" si="134"/>
        <v>-2.9087136027814</v>
      </c>
      <c r="AQ163" s="4">
        <f t="shared" si="135"/>
        <v>-0.78270838765754014</v>
      </c>
      <c r="AR163" s="4">
        <f t="shared" si="136"/>
        <v>0.78270838765754014</v>
      </c>
      <c r="AS163" s="4">
        <f t="shared" si="137"/>
        <v>-1.4121682664950499</v>
      </c>
      <c r="AT163" s="4">
        <f t="shared" si="138"/>
        <v>-1.2800843501675654</v>
      </c>
      <c r="AU163" s="4">
        <f t="shared" si="139"/>
        <v>-1.2396603729208204</v>
      </c>
      <c r="AV163" s="4">
        <f t="shared" si="140"/>
        <v>-0.66410798524076031</v>
      </c>
      <c r="AW163" s="4">
        <f t="shared" si="141"/>
        <v>0.66410798524076031</v>
      </c>
      <c r="AX163" s="4">
        <f t="shared" si="142"/>
        <v>-254.19028796910897</v>
      </c>
      <c r="AY163" s="4">
        <f t="shared" si="143"/>
        <v>-230.41518303016178</v>
      </c>
      <c r="AZ163" s="4">
        <f t="shared" si="144"/>
        <v>-223.13886712574771</v>
      </c>
      <c r="BA163" s="4">
        <f t="shared" si="145"/>
        <v>-119.53943734333686</v>
      </c>
      <c r="BB163" s="4">
        <f t="shared" si="146"/>
        <v>119.53943734333686</v>
      </c>
      <c r="BC163" s="4">
        <f t="shared" si="147"/>
        <v>-0.90923076923076918</v>
      </c>
      <c r="BD163" s="4">
        <f t="shared" si="148"/>
        <v>-0.84266666666666667</v>
      </c>
      <c r="BE163" s="4">
        <f t="shared" si="149"/>
        <v>-0.42307692307692313</v>
      </c>
      <c r="BF163" s="4">
        <f t="shared" si="150"/>
        <v>-0.51388888888888884</v>
      </c>
      <c r="BG163" s="4">
        <f t="shared" si="151"/>
        <v>1.0571428571428569</v>
      </c>
      <c r="BH163" s="4">
        <f t="shared" si="152"/>
        <v>6.2561021006865927</v>
      </c>
      <c r="BI163" s="4">
        <f t="shared" si="153"/>
        <v>7.6437467767637273</v>
      </c>
      <c r="BJ163" s="4">
        <f t="shared" si="154"/>
        <v>0.81846014571081238</v>
      </c>
      <c r="BK163" s="4">
        <f t="shared" si="155"/>
        <v>1.106916817208472</v>
      </c>
      <c r="BL163" s="4">
        <f t="shared" si="156"/>
        <v>2.2635080399826162</v>
      </c>
      <c r="BM163" s="4">
        <f t="shared" si="157"/>
        <v>0.48902711969910795</v>
      </c>
      <c r="BN163" s="3">
        <f>IF(H163="H",I163-1,-1)</f>
        <v>0.17999999999999994</v>
      </c>
    </row>
    <row r="164" spans="1:66" x14ac:dyDescent="0.25">
      <c r="A164" t="s">
        <v>82</v>
      </c>
      <c r="B164" t="s">
        <v>148</v>
      </c>
      <c r="C164" t="s">
        <v>128</v>
      </c>
      <c r="D164" t="s">
        <v>85</v>
      </c>
      <c r="E164" t="s">
        <v>19</v>
      </c>
      <c r="F164" s="3">
        <v>2</v>
      </c>
      <c r="G164" s="3">
        <v>2</v>
      </c>
      <c r="H164" s="3" t="str">
        <f t="shared" si="158"/>
        <v>D</v>
      </c>
      <c r="I164" s="3">
        <v>1.17</v>
      </c>
      <c r="J164" s="3">
        <v>7.5</v>
      </c>
      <c r="K164" s="3">
        <v>15</v>
      </c>
      <c r="L164" s="3">
        <v>1.73</v>
      </c>
      <c r="M164" s="3">
        <v>2.08</v>
      </c>
      <c r="N164" s="3">
        <f t="shared" si="106"/>
        <v>4</v>
      </c>
      <c r="O164" s="3">
        <f t="shared" si="107"/>
        <v>5.4700854700854729E-2</v>
      </c>
      <c r="P164" s="3">
        <f t="shared" si="108"/>
        <v>5.8803912850155626E-2</v>
      </c>
      <c r="Q164" s="3">
        <f t="shared" si="109"/>
        <v>1.234</v>
      </c>
      <c r="R164" s="3">
        <f t="shared" si="110"/>
        <v>7.9102564102564106</v>
      </c>
      <c r="S164" s="3">
        <f t="shared" si="111"/>
        <v>15.820512820512821</v>
      </c>
      <c r="T164" s="3">
        <f t="shared" si="112"/>
        <v>1.8246324786324786</v>
      </c>
      <c r="U164" s="3">
        <f t="shared" si="113"/>
        <v>2.193777777777778</v>
      </c>
      <c r="V164" s="4">
        <f t="shared" si="114"/>
        <v>0.85470085470085477</v>
      </c>
      <c r="W164" s="4">
        <f t="shared" si="115"/>
        <v>0.13333333333333333</v>
      </c>
      <c r="X164" s="4">
        <f t="shared" si="116"/>
        <v>6.6666666666666666E-2</v>
      </c>
      <c r="Y164" s="4">
        <f t="shared" si="117"/>
        <v>0.5780346820809249</v>
      </c>
      <c r="Z164" s="4">
        <f t="shared" si="118"/>
        <v>0.48076923076923073</v>
      </c>
      <c r="AA164" s="4">
        <f t="shared" si="119"/>
        <v>0.156</v>
      </c>
      <c r="AB164" s="4">
        <f t="shared" si="120"/>
        <v>7.8E-2</v>
      </c>
      <c r="AC164" s="4">
        <f t="shared" si="121"/>
        <v>6.4102564102564106</v>
      </c>
      <c r="AD164" s="4">
        <f t="shared" si="122"/>
        <v>0.5</v>
      </c>
      <c r="AE164" s="4">
        <f t="shared" si="123"/>
        <v>12.820512820512821</v>
      </c>
      <c r="AF164" s="4">
        <f t="shared" si="124"/>
        <v>2</v>
      </c>
      <c r="AG164" s="4">
        <f t="shared" si="125"/>
        <v>0.83173076923076916</v>
      </c>
      <c r="AH164" s="4">
        <f t="shared" si="126"/>
        <v>1.2023121387283238</v>
      </c>
      <c r="AI164" s="4">
        <f t="shared" si="127"/>
        <v>-14.586512820512821</v>
      </c>
      <c r="AJ164" s="4">
        <f t="shared" si="128"/>
        <v>-6.6762564102564106</v>
      </c>
      <c r="AK164" s="4">
        <f t="shared" si="129"/>
        <v>-7.9102564102564106</v>
      </c>
      <c r="AL164" s="4">
        <f t="shared" si="130"/>
        <v>-0.36914529914529948</v>
      </c>
      <c r="AM164" s="4">
        <f t="shared" si="131"/>
        <v>0.36914529914529948</v>
      </c>
      <c r="AN164" s="4">
        <f t="shared" si="132"/>
        <v>-7.2932564102564106</v>
      </c>
      <c r="AO164" s="4">
        <f t="shared" si="133"/>
        <v>-3.3381282051282053</v>
      </c>
      <c r="AP164" s="4">
        <f t="shared" si="134"/>
        <v>-3.9551282051282053</v>
      </c>
      <c r="AQ164" s="4">
        <f t="shared" si="135"/>
        <v>-0.18457264957264974</v>
      </c>
      <c r="AR164" s="4">
        <f t="shared" si="136"/>
        <v>0.18457264957264974</v>
      </c>
      <c r="AS164" s="4">
        <f t="shared" si="137"/>
        <v>-1.434533038992015</v>
      </c>
      <c r="AT164" s="4">
        <f t="shared" si="138"/>
        <v>-1.2797349173563681</v>
      </c>
      <c r="AU164" s="4">
        <f t="shared" si="139"/>
        <v>-1.3231499870693932</v>
      </c>
      <c r="AV164" s="4">
        <f t="shared" si="140"/>
        <v>-0.18251852629799009</v>
      </c>
      <c r="AW164" s="4">
        <f t="shared" si="141"/>
        <v>0.18251852629799009</v>
      </c>
      <c r="AX164" s="4">
        <f t="shared" si="142"/>
        <v>-258.2159470185627</v>
      </c>
      <c r="AY164" s="4">
        <f t="shared" si="143"/>
        <v>-230.35228512414628</v>
      </c>
      <c r="AZ164" s="4">
        <f t="shared" si="144"/>
        <v>-238.16699767249079</v>
      </c>
      <c r="BA164" s="4">
        <f t="shared" si="145"/>
        <v>-32.853334733638221</v>
      </c>
      <c r="BB164" s="4">
        <f t="shared" si="146"/>
        <v>32.853334733638221</v>
      </c>
      <c r="BC164" s="4">
        <f t="shared" si="147"/>
        <v>-0.92200000000000004</v>
      </c>
      <c r="BD164" s="4">
        <f t="shared" si="148"/>
        <v>-0.84399999999999997</v>
      </c>
      <c r="BE164" s="4">
        <f t="shared" si="149"/>
        <v>-0.5</v>
      </c>
      <c r="BF164" s="4">
        <f t="shared" si="150"/>
        <v>-0.16826923076923089</v>
      </c>
      <c r="BG164" s="4">
        <f t="shared" si="151"/>
        <v>0.20231213872832388</v>
      </c>
      <c r="BH164" s="4">
        <f t="shared" si="152"/>
        <v>7.3019507940741128</v>
      </c>
      <c r="BI164" s="4">
        <f t="shared" si="153"/>
        <v>8.3215897435897439</v>
      </c>
      <c r="BJ164" s="4">
        <f t="shared" si="154"/>
        <v>0.87747065393351364</v>
      </c>
      <c r="BK164" s="4">
        <f t="shared" si="155"/>
        <v>0.26102514426877793</v>
      </c>
      <c r="BL164" s="4">
        <f t="shared" si="156"/>
        <v>2.0092051282051284</v>
      </c>
      <c r="BM164" s="4">
        <f t="shared" si="157"/>
        <v>0.12991463171406398</v>
      </c>
      <c r="BN164" s="3">
        <f>IF(H164="H",I164-1,-1)</f>
        <v>-1</v>
      </c>
    </row>
    <row r="165" spans="1:66" x14ac:dyDescent="0.25">
      <c r="A165" t="s">
        <v>82</v>
      </c>
      <c r="B165" t="s">
        <v>148</v>
      </c>
      <c r="C165" t="s">
        <v>128</v>
      </c>
      <c r="D165" t="s">
        <v>20</v>
      </c>
      <c r="E165" t="s">
        <v>18</v>
      </c>
      <c r="F165" s="3">
        <v>3</v>
      </c>
      <c r="G165" s="3">
        <v>0</v>
      </c>
      <c r="H165" s="3" t="str">
        <f t="shared" si="158"/>
        <v>H</v>
      </c>
      <c r="I165" s="3">
        <v>1.91</v>
      </c>
      <c r="J165" s="3">
        <v>3.8</v>
      </c>
      <c r="K165" s="3">
        <v>4</v>
      </c>
      <c r="L165" s="3">
        <v>1.8</v>
      </c>
      <c r="M165" s="3">
        <v>2</v>
      </c>
      <c r="N165" s="3">
        <f t="shared" si="106"/>
        <v>3</v>
      </c>
      <c r="O165" s="3">
        <f t="shared" si="107"/>
        <v>3.6718104160925913E-2</v>
      </c>
      <c r="P165" s="3">
        <f t="shared" si="108"/>
        <v>5.555555555555558E-2</v>
      </c>
      <c r="Q165" s="3">
        <f t="shared" si="109"/>
        <v>1.9801315789473684</v>
      </c>
      <c r="R165" s="3">
        <f t="shared" si="110"/>
        <v>3.9395287958115182</v>
      </c>
      <c r="S165" s="3">
        <f t="shared" si="111"/>
        <v>4.1468724166437037</v>
      </c>
      <c r="T165" s="3">
        <f t="shared" si="112"/>
        <v>1.8660925874896668</v>
      </c>
      <c r="U165" s="3">
        <f t="shared" si="113"/>
        <v>2.0734362083218518</v>
      </c>
      <c r="V165" s="4">
        <f t="shared" si="114"/>
        <v>0.52356020942408377</v>
      </c>
      <c r="W165" s="4">
        <f t="shared" si="115"/>
        <v>0.26315789473684209</v>
      </c>
      <c r="X165" s="4">
        <f t="shared" si="116"/>
        <v>0.25</v>
      </c>
      <c r="Y165" s="4">
        <f t="shared" si="117"/>
        <v>0.55555555555555558</v>
      </c>
      <c r="Z165" s="4">
        <f t="shared" si="118"/>
        <v>0.5</v>
      </c>
      <c r="AA165" s="4">
        <f t="shared" si="119"/>
        <v>0.50263157894736843</v>
      </c>
      <c r="AB165" s="4">
        <f t="shared" si="120"/>
        <v>0.47749999999999998</v>
      </c>
      <c r="AC165" s="4">
        <f t="shared" si="121"/>
        <v>1.9895287958115184</v>
      </c>
      <c r="AD165" s="4">
        <f t="shared" si="122"/>
        <v>0.95</v>
      </c>
      <c r="AE165" s="4">
        <f t="shared" si="123"/>
        <v>2.0942408376963351</v>
      </c>
      <c r="AF165" s="4">
        <f t="shared" si="124"/>
        <v>1.0526315789473684</v>
      </c>
      <c r="AG165" s="4">
        <f t="shared" si="125"/>
        <v>0.9</v>
      </c>
      <c r="AH165" s="4">
        <f t="shared" si="126"/>
        <v>1.1111111111111112</v>
      </c>
      <c r="AI165" s="4">
        <f t="shared" si="127"/>
        <v>-2.1667408376963353</v>
      </c>
      <c r="AJ165" s="4">
        <f t="shared" si="128"/>
        <v>-1.9593972168641498</v>
      </c>
      <c r="AK165" s="4">
        <f t="shared" si="129"/>
        <v>-0.20734362083218549</v>
      </c>
      <c r="AL165" s="4">
        <f t="shared" si="130"/>
        <v>-0.20734362083218505</v>
      </c>
      <c r="AM165" s="4">
        <f t="shared" si="131"/>
        <v>0.20734362083218505</v>
      </c>
      <c r="AN165" s="4">
        <f t="shared" si="132"/>
        <v>-1.0833704188481676</v>
      </c>
      <c r="AO165" s="4">
        <f t="shared" si="133"/>
        <v>-0.9796986084320749</v>
      </c>
      <c r="AP165" s="4">
        <f t="shared" si="134"/>
        <v>-0.10367181041609275</v>
      </c>
      <c r="AQ165" s="4">
        <f t="shared" si="135"/>
        <v>-0.10367181041609252</v>
      </c>
      <c r="AR165" s="4">
        <f t="shared" si="136"/>
        <v>0.10367181041609252</v>
      </c>
      <c r="AS165" s="4">
        <f t="shared" si="137"/>
        <v>-0.82539391191188749</v>
      </c>
      <c r="AT165" s="4">
        <f t="shared" si="138"/>
        <v>-0.77514373381398138</v>
      </c>
      <c r="AU165" s="4">
        <f t="shared" si="139"/>
        <v>-0.10330277117659062</v>
      </c>
      <c r="AV165" s="4">
        <f t="shared" si="140"/>
        <v>-0.1033027711765904</v>
      </c>
      <c r="AW165" s="4">
        <f t="shared" si="141"/>
        <v>0.1033027711765904</v>
      </c>
      <c r="AX165" s="4">
        <f t="shared" si="142"/>
        <v>-148.57090414413975</v>
      </c>
      <c r="AY165" s="4">
        <f t="shared" si="143"/>
        <v>-139.52587208651664</v>
      </c>
      <c r="AZ165" s="4">
        <f t="shared" si="144"/>
        <v>-18.594498811786313</v>
      </c>
      <c r="BA165" s="4">
        <f t="shared" si="145"/>
        <v>-18.59449881178627</v>
      </c>
      <c r="BB165" s="4">
        <f t="shared" si="146"/>
        <v>18.59449881178627</v>
      </c>
      <c r="BC165" s="4">
        <f t="shared" si="147"/>
        <v>-0.52250000000000008</v>
      </c>
      <c r="BD165" s="4">
        <f t="shared" si="148"/>
        <v>-0.49736842105263157</v>
      </c>
      <c r="BE165" s="4">
        <f t="shared" si="149"/>
        <v>-5.0000000000000072E-2</v>
      </c>
      <c r="BF165" s="4">
        <f t="shared" si="150"/>
        <v>-9.9999999999999936E-2</v>
      </c>
      <c r="BG165" s="4">
        <f t="shared" si="151"/>
        <v>0.11111111111111104</v>
      </c>
      <c r="BH165" s="4">
        <f t="shared" si="152"/>
        <v>1.1956166253092848</v>
      </c>
      <c r="BI165" s="4">
        <f t="shared" si="153"/>
        <v>3.3555109304675299</v>
      </c>
      <c r="BJ165" s="4">
        <f t="shared" si="154"/>
        <v>0.35631432890093351</v>
      </c>
      <c r="BK165" s="4">
        <f t="shared" si="155"/>
        <v>0.14661408032621034</v>
      </c>
      <c r="BL165" s="4">
        <f t="shared" si="156"/>
        <v>1.9697643979057593</v>
      </c>
      <c r="BM165" s="4">
        <f t="shared" si="157"/>
        <v>7.4432292756478627E-2</v>
      </c>
      <c r="BN165" s="3">
        <f>IF(H165="H",I165-1,-1)</f>
        <v>0.90999999999999992</v>
      </c>
    </row>
    <row r="166" spans="1:66" x14ac:dyDescent="0.25">
      <c r="A166" t="s">
        <v>82</v>
      </c>
      <c r="B166" t="s">
        <v>148</v>
      </c>
      <c r="C166" t="s">
        <v>129</v>
      </c>
      <c r="D166" t="s">
        <v>11</v>
      </c>
      <c r="E166" t="s">
        <v>17</v>
      </c>
      <c r="F166" s="3">
        <v>0</v>
      </c>
      <c r="G166" s="3">
        <v>2</v>
      </c>
      <c r="H166" s="3" t="str">
        <f t="shared" si="158"/>
        <v>A</v>
      </c>
      <c r="I166" s="3">
        <v>3.2</v>
      </c>
      <c r="J166" s="3">
        <v>3.5</v>
      </c>
      <c r="K166" s="3">
        <v>2.25</v>
      </c>
      <c r="L166" s="3">
        <v>1.99</v>
      </c>
      <c r="M166" s="3">
        <v>1.91</v>
      </c>
      <c r="N166" s="3">
        <f t="shared" si="106"/>
        <v>2</v>
      </c>
      <c r="O166" s="3">
        <f t="shared" si="107"/>
        <v>4.2658730158730229E-2</v>
      </c>
      <c r="P166" s="3">
        <f t="shared" si="108"/>
        <v>2.6072772238154074E-2</v>
      </c>
      <c r="Q166" s="3">
        <f t="shared" si="109"/>
        <v>3.3365079365079371</v>
      </c>
      <c r="R166" s="3">
        <f t="shared" si="110"/>
        <v>3.6493055555555558</v>
      </c>
      <c r="S166" s="3">
        <f t="shared" si="111"/>
        <v>2.3459821428571432</v>
      </c>
      <c r="T166" s="3">
        <f t="shared" si="112"/>
        <v>2.0748908730158733</v>
      </c>
      <c r="U166" s="3">
        <f t="shared" si="113"/>
        <v>1.9914781746031747</v>
      </c>
      <c r="V166" s="4">
        <f t="shared" si="114"/>
        <v>0.3125</v>
      </c>
      <c r="W166" s="4">
        <f t="shared" si="115"/>
        <v>0.2857142857142857</v>
      </c>
      <c r="X166" s="4">
        <f t="shared" si="116"/>
        <v>0.44444444444444442</v>
      </c>
      <c r="Y166" s="4">
        <f t="shared" si="117"/>
        <v>0.50251256281407031</v>
      </c>
      <c r="Z166" s="4">
        <f t="shared" si="118"/>
        <v>0.52356020942408377</v>
      </c>
      <c r="AA166" s="4">
        <f t="shared" si="119"/>
        <v>0.91428571428571437</v>
      </c>
      <c r="AB166" s="4">
        <f t="shared" si="120"/>
        <v>1.4222222222222223</v>
      </c>
      <c r="AC166" s="4">
        <f t="shared" si="121"/>
        <v>1.09375</v>
      </c>
      <c r="AD166" s="4">
        <f t="shared" si="122"/>
        <v>1.5555555555555556</v>
      </c>
      <c r="AE166" s="4">
        <f t="shared" si="123"/>
        <v>0.703125</v>
      </c>
      <c r="AF166" s="4">
        <f t="shared" si="124"/>
        <v>0.6428571428571429</v>
      </c>
      <c r="AG166" s="4">
        <f t="shared" si="125"/>
        <v>1.0418848167539267</v>
      </c>
      <c r="AH166" s="4">
        <f t="shared" si="126"/>
        <v>0.95979899497487431</v>
      </c>
      <c r="AI166" s="4">
        <f t="shared" si="127"/>
        <v>0.99052579365079385</v>
      </c>
      <c r="AJ166" s="4">
        <f t="shared" si="128"/>
        <v>-0.31279761904761871</v>
      </c>
      <c r="AK166" s="4">
        <f t="shared" si="129"/>
        <v>1.3033234126984126</v>
      </c>
      <c r="AL166" s="4">
        <f t="shared" si="130"/>
        <v>8.3412698412698605E-2</v>
      </c>
      <c r="AM166" s="4">
        <f t="shared" si="131"/>
        <v>-8.3412698412698605E-2</v>
      </c>
      <c r="AN166" s="4">
        <f t="shared" si="132"/>
        <v>0.49526289682539693</v>
      </c>
      <c r="AO166" s="4">
        <f t="shared" si="133"/>
        <v>-0.15639880952380936</v>
      </c>
      <c r="AP166" s="4">
        <f t="shared" si="134"/>
        <v>0.65166170634920628</v>
      </c>
      <c r="AQ166" s="4">
        <f t="shared" si="135"/>
        <v>4.1706349206349302E-2</v>
      </c>
      <c r="AR166" s="4">
        <f t="shared" si="136"/>
        <v>-4.1706349206349302E-2</v>
      </c>
      <c r="AS166" s="4">
        <f t="shared" si="137"/>
        <v>0.45985075022730171</v>
      </c>
      <c r="AT166" s="4">
        <f t="shared" si="138"/>
        <v>-0.15514200168823383</v>
      </c>
      <c r="AU166" s="4">
        <f t="shared" si="139"/>
        <v>0.57754249286750114</v>
      </c>
      <c r="AV166" s="4">
        <f t="shared" si="140"/>
        <v>4.1682192798966081E-2</v>
      </c>
      <c r="AW166" s="4">
        <f t="shared" si="141"/>
        <v>-4.1682192798966081E-2</v>
      </c>
      <c r="AX166" s="4">
        <f t="shared" si="142"/>
        <v>82.773135040914312</v>
      </c>
      <c r="AY166" s="4">
        <f t="shared" si="143"/>
        <v>-27.92556030388209</v>
      </c>
      <c r="AZ166" s="4">
        <f t="shared" si="144"/>
        <v>103.9576487161502</v>
      </c>
      <c r="BA166" s="4">
        <f t="shared" si="145"/>
        <v>7.5027947038138949</v>
      </c>
      <c r="BB166" s="4">
        <f t="shared" si="146"/>
        <v>-7.5027947038138949</v>
      </c>
      <c r="BC166" s="4">
        <f t="shared" si="147"/>
        <v>0.42222222222222222</v>
      </c>
      <c r="BD166" s="4">
        <f t="shared" si="148"/>
        <v>-8.5714285714285618E-2</v>
      </c>
      <c r="BE166" s="4">
        <f t="shared" si="149"/>
        <v>0.55555555555555536</v>
      </c>
      <c r="BF166" s="4">
        <f t="shared" si="150"/>
        <v>4.1884816753926794E-2</v>
      </c>
      <c r="BG166" s="4">
        <f t="shared" si="151"/>
        <v>-4.0201005025125719E-2</v>
      </c>
      <c r="BH166" s="4">
        <f t="shared" si="152"/>
        <v>0.680396406082178</v>
      </c>
      <c r="BI166" s="4">
        <f t="shared" si="153"/>
        <v>3.1105985449735449</v>
      </c>
      <c r="BJ166" s="4">
        <f t="shared" si="154"/>
        <v>0.21873488212795542</v>
      </c>
      <c r="BK166" s="4">
        <f t="shared" si="155"/>
        <v>5.8981684684687549E-2</v>
      </c>
      <c r="BL166" s="4">
        <f t="shared" si="156"/>
        <v>2.0331845238095241</v>
      </c>
      <c r="BM166" s="4">
        <f t="shared" si="157"/>
        <v>2.9009508971755856E-2</v>
      </c>
      <c r="BN166" s="3">
        <f>IF(H166="H",I166-1,-1)</f>
        <v>-1</v>
      </c>
    </row>
    <row r="167" spans="1:66" x14ac:dyDescent="0.25">
      <c r="A167" t="s">
        <v>82</v>
      </c>
      <c r="B167" t="s">
        <v>149</v>
      </c>
      <c r="C167" t="s">
        <v>89</v>
      </c>
      <c r="D167" t="s">
        <v>12</v>
      </c>
      <c r="E167" t="s">
        <v>15</v>
      </c>
      <c r="F167" s="3">
        <v>2</v>
      </c>
      <c r="G167" s="3">
        <v>0</v>
      </c>
      <c r="H167" s="3" t="str">
        <f t="shared" si="158"/>
        <v>H</v>
      </c>
      <c r="I167" s="3">
        <v>1.45</v>
      </c>
      <c r="J167" s="3">
        <v>5</v>
      </c>
      <c r="K167" s="3">
        <v>6</v>
      </c>
      <c r="L167" s="3">
        <v>1.57</v>
      </c>
      <c r="M167" s="3">
        <v>2.35</v>
      </c>
      <c r="N167" s="3">
        <f t="shared" si="106"/>
        <v>2</v>
      </c>
      <c r="O167" s="3">
        <f t="shared" si="107"/>
        <v>5.6321839080459846E-2</v>
      </c>
      <c r="P167" s="3">
        <f t="shared" si="108"/>
        <v>6.2474590052852608E-2</v>
      </c>
      <c r="Q167" s="3">
        <f t="shared" si="109"/>
        <v>1.5316666666666667</v>
      </c>
      <c r="R167" s="3">
        <f t="shared" si="110"/>
        <v>5.2816091954022992</v>
      </c>
      <c r="S167" s="3">
        <f t="shared" si="111"/>
        <v>6.3379310344827591</v>
      </c>
      <c r="T167" s="3">
        <f t="shared" si="112"/>
        <v>1.6584252873563221</v>
      </c>
      <c r="U167" s="3">
        <f t="shared" si="113"/>
        <v>2.4823563218390809</v>
      </c>
      <c r="V167" s="4">
        <f t="shared" si="114"/>
        <v>0.68965517241379315</v>
      </c>
      <c r="W167" s="4">
        <f t="shared" si="115"/>
        <v>0.2</v>
      </c>
      <c r="X167" s="4">
        <f t="shared" si="116"/>
        <v>0.16666666666666666</v>
      </c>
      <c r="Y167" s="4">
        <f t="shared" si="117"/>
        <v>0.63694267515923564</v>
      </c>
      <c r="Z167" s="4">
        <f t="shared" si="118"/>
        <v>0.42553191489361702</v>
      </c>
      <c r="AA167" s="4">
        <f t="shared" si="119"/>
        <v>0.28999999999999998</v>
      </c>
      <c r="AB167" s="4">
        <f t="shared" si="120"/>
        <v>0.24166666666666667</v>
      </c>
      <c r="AC167" s="4">
        <f t="shared" si="121"/>
        <v>3.4482758620689657</v>
      </c>
      <c r="AD167" s="4">
        <f t="shared" si="122"/>
        <v>0.83333333333333337</v>
      </c>
      <c r="AE167" s="4">
        <f t="shared" si="123"/>
        <v>4.1379310344827589</v>
      </c>
      <c r="AF167" s="4">
        <f t="shared" si="124"/>
        <v>1.2</v>
      </c>
      <c r="AG167" s="4">
        <f t="shared" si="125"/>
        <v>0.66808510638297869</v>
      </c>
      <c r="AH167" s="4">
        <f t="shared" si="126"/>
        <v>1.4968152866242037</v>
      </c>
      <c r="AI167" s="4">
        <f t="shared" si="127"/>
        <v>-4.8062643678160928</v>
      </c>
      <c r="AJ167" s="4">
        <f t="shared" si="128"/>
        <v>-3.7499425287356325</v>
      </c>
      <c r="AK167" s="4">
        <f t="shared" si="129"/>
        <v>-1.0563218390804598</v>
      </c>
      <c r="AL167" s="4">
        <f t="shared" si="130"/>
        <v>-0.82393103448275884</v>
      </c>
      <c r="AM167" s="4">
        <f t="shared" si="131"/>
        <v>0.82393103448275884</v>
      </c>
      <c r="AN167" s="4">
        <f t="shared" si="132"/>
        <v>-2.4031321839080464</v>
      </c>
      <c r="AO167" s="4">
        <f t="shared" si="133"/>
        <v>-1.8749712643678162</v>
      </c>
      <c r="AP167" s="4">
        <f t="shared" si="134"/>
        <v>-0.52816091954022992</v>
      </c>
      <c r="AQ167" s="4">
        <f t="shared" si="135"/>
        <v>-0.41196551724137942</v>
      </c>
      <c r="AR167" s="4">
        <f t="shared" si="136"/>
        <v>0.41196551724137942</v>
      </c>
      <c r="AS167" s="4">
        <f t="shared" si="137"/>
        <v>-1.1764680332059057</v>
      </c>
      <c r="AT167" s="4">
        <f t="shared" si="138"/>
        <v>-1.0808326368650318</v>
      </c>
      <c r="AU167" s="4">
        <f t="shared" si="139"/>
        <v>-0.48592171501607168</v>
      </c>
      <c r="AV167" s="4">
        <f t="shared" si="140"/>
        <v>-0.39077873121084922</v>
      </c>
      <c r="AW167" s="4">
        <f t="shared" si="141"/>
        <v>0.39077873121084922</v>
      </c>
      <c r="AX167" s="4">
        <f t="shared" si="142"/>
        <v>-211.76424597706301</v>
      </c>
      <c r="AY167" s="4">
        <f t="shared" si="143"/>
        <v>-194.54987463570575</v>
      </c>
      <c r="AZ167" s="4">
        <f t="shared" si="144"/>
        <v>-87.465908702892904</v>
      </c>
      <c r="BA167" s="4">
        <f t="shared" si="145"/>
        <v>-70.340171617952862</v>
      </c>
      <c r="BB167" s="4">
        <f t="shared" si="146"/>
        <v>70.340171617952862</v>
      </c>
      <c r="BC167" s="4">
        <f t="shared" si="147"/>
        <v>-0.75833333333333341</v>
      </c>
      <c r="BD167" s="4">
        <f t="shared" si="148"/>
        <v>-0.71</v>
      </c>
      <c r="BE167" s="4">
        <f t="shared" si="149"/>
        <v>-0.16666666666666666</v>
      </c>
      <c r="BF167" s="4">
        <f t="shared" si="150"/>
        <v>-0.33191489361702131</v>
      </c>
      <c r="BG167" s="4">
        <f t="shared" si="151"/>
        <v>0.49681528662420388</v>
      </c>
      <c r="BH167" s="4">
        <f t="shared" si="152"/>
        <v>2.5258022477976212</v>
      </c>
      <c r="BI167" s="4">
        <f t="shared" si="153"/>
        <v>4.3837356321839085</v>
      </c>
      <c r="BJ167" s="4">
        <f t="shared" si="154"/>
        <v>0.57617576873341381</v>
      </c>
      <c r="BK167" s="4">
        <f t="shared" si="155"/>
        <v>0.58260722171280666</v>
      </c>
      <c r="BL167" s="4">
        <f t="shared" si="156"/>
        <v>2.0703908045977015</v>
      </c>
      <c r="BM167" s="4">
        <f t="shared" si="157"/>
        <v>0.2813996374109734</v>
      </c>
      <c r="BN167" s="3">
        <f>IF(H167="H",I167-1,-1)</f>
        <v>0.44999999999999996</v>
      </c>
    </row>
    <row r="168" spans="1:66" x14ac:dyDescent="0.25">
      <c r="A168" t="s">
        <v>82</v>
      </c>
      <c r="B168" t="s">
        <v>149</v>
      </c>
      <c r="C168" t="s">
        <v>89</v>
      </c>
      <c r="D168" t="s">
        <v>22</v>
      </c>
      <c r="E168" t="s">
        <v>21</v>
      </c>
      <c r="F168" s="3">
        <v>1</v>
      </c>
      <c r="G168" s="3">
        <v>2</v>
      </c>
      <c r="H168" s="3" t="str">
        <f t="shared" si="158"/>
        <v>A</v>
      </c>
      <c r="I168" s="3">
        <v>3</v>
      </c>
      <c r="J168" s="3">
        <v>3.4</v>
      </c>
      <c r="K168" s="3">
        <v>2.25</v>
      </c>
      <c r="L168" s="3">
        <v>1.98</v>
      </c>
      <c r="M168" s="3">
        <v>1.92</v>
      </c>
      <c r="N168" s="3">
        <f t="shared" si="106"/>
        <v>3</v>
      </c>
      <c r="O168" s="3">
        <f t="shared" si="107"/>
        <v>7.1895424836601274E-2</v>
      </c>
      <c r="P168" s="3">
        <f t="shared" si="108"/>
        <v>2.5883838383838453E-2</v>
      </c>
      <c r="Q168" s="3">
        <f t="shared" si="109"/>
        <v>3.215686274509804</v>
      </c>
      <c r="R168" s="3">
        <f t="shared" si="110"/>
        <v>3.6444444444444444</v>
      </c>
      <c r="S168" s="3">
        <f t="shared" si="111"/>
        <v>2.4117647058823528</v>
      </c>
      <c r="T168" s="3">
        <f t="shared" si="112"/>
        <v>2.1223529411764703</v>
      </c>
      <c r="U168" s="3">
        <f t="shared" si="113"/>
        <v>2.0580392156862746</v>
      </c>
      <c r="V168" s="4">
        <f t="shared" si="114"/>
        <v>0.33333333333333331</v>
      </c>
      <c r="W168" s="4">
        <f t="shared" si="115"/>
        <v>0.29411764705882354</v>
      </c>
      <c r="X168" s="4">
        <f t="shared" si="116"/>
        <v>0.44444444444444442</v>
      </c>
      <c r="Y168" s="4">
        <f t="shared" si="117"/>
        <v>0.50505050505050508</v>
      </c>
      <c r="Z168" s="4">
        <f t="shared" si="118"/>
        <v>0.52083333333333337</v>
      </c>
      <c r="AA168" s="4">
        <f t="shared" si="119"/>
        <v>0.88235294117647056</v>
      </c>
      <c r="AB168" s="4">
        <f t="shared" si="120"/>
        <v>1.3333333333333333</v>
      </c>
      <c r="AC168" s="4">
        <f t="shared" si="121"/>
        <v>1.1333333333333333</v>
      </c>
      <c r="AD168" s="4">
        <f t="shared" si="122"/>
        <v>1.5111111111111111</v>
      </c>
      <c r="AE168" s="4">
        <f t="shared" si="123"/>
        <v>0.75</v>
      </c>
      <c r="AF168" s="4">
        <f t="shared" si="124"/>
        <v>0.66176470588235292</v>
      </c>
      <c r="AG168" s="4">
        <f t="shared" si="125"/>
        <v>1.03125</v>
      </c>
      <c r="AH168" s="4">
        <f t="shared" si="126"/>
        <v>0.96969696969696972</v>
      </c>
      <c r="AI168" s="4">
        <f t="shared" si="127"/>
        <v>0.80392156862745123</v>
      </c>
      <c r="AJ168" s="4">
        <f t="shared" si="128"/>
        <v>-0.42875816993464033</v>
      </c>
      <c r="AK168" s="4">
        <f t="shared" si="129"/>
        <v>1.2326797385620916</v>
      </c>
      <c r="AL168" s="4">
        <f t="shared" si="130"/>
        <v>6.4313725490195761E-2</v>
      </c>
      <c r="AM168" s="4">
        <f t="shared" si="131"/>
        <v>-6.4313725490195761E-2</v>
      </c>
      <c r="AN168" s="4">
        <f t="shared" si="132"/>
        <v>0.40196078431372562</v>
      </c>
      <c r="AO168" s="4">
        <f t="shared" si="133"/>
        <v>-0.21437908496732017</v>
      </c>
      <c r="AP168" s="4">
        <f t="shared" si="134"/>
        <v>0.61633986928104578</v>
      </c>
      <c r="AQ168" s="4">
        <f t="shared" si="135"/>
        <v>3.2156862745097881E-2</v>
      </c>
      <c r="AR168" s="4">
        <f t="shared" si="136"/>
        <v>-3.2156862745097881E-2</v>
      </c>
      <c r="AS168" s="4">
        <f t="shared" si="137"/>
        <v>0.38219556469493526</v>
      </c>
      <c r="AT168" s="4">
        <f t="shared" si="138"/>
        <v>-0.21118260299576411</v>
      </c>
      <c r="AU168" s="4">
        <f t="shared" si="139"/>
        <v>0.55234755367975297</v>
      </c>
      <c r="AV168" s="4">
        <f t="shared" si="140"/>
        <v>3.2145785534218214E-2</v>
      </c>
      <c r="AW168" s="4">
        <f t="shared" si="141"/>
        <v>-3.2145785534218214E-2</v>
      </c>
      <c r="AX168" s="4">
        <f t="shared" si="142"/>
        <v>68.795201645088355</v>
      </c>
      <c r="AY168" s="4">
        <f t="shared" si="143"/>
        <v>-38.012868539237537</v>
      </c>
      <c r="AZ168" s="4">
        <f t="shared" si="144"/>
        <v>99.422559662355539</v>
      </c>
      <c r="BA168" s="4">
        <f t="shared" si="145"/>
        <v>5.7862413961592782</v>
      </c>
      <c r="BB168" s="4">
        <f t="shared" si="146"/>
        <v>-5.7862413961592782</v>
      </c>
      <c r="BC168" s="4">
        <f t="shared" si="147"/>
        <v>0.33333333333333348</v>
      </c>
      <c r="BD168" s="4">
        <f t="shared" si="148"/>
        <v>-0.11764705882352937</v>
      </c>
      <c r="BE168" s="4">
        <f t="shared" si="149"/>
        <v>0.51111111111111118</v>
      </c>
      <c r="BF168" s="4">
        <f t="shared" si="150"/>
        <v>3.1249999999999844E-2</v>
      </c>
      <c r="BG168" s="4">
        <f t="shared" si="151"/>
        <v>-3.0303030303030158E-2</v>
      </c>
      <c r="BH168" s="4">
        <f t="shared" si="152"/>
        <v>0.62578254938005684</v>
      </c>
      <c r="BI168" s="4">
        <f t="shared" si="153"/>
        <v>3.0906318082788675</v>
      </c>
      <c r="BJ168" s="4">
        <f t="shared" si="154"/>
        <v>0.20247722414031161</v>
      </c>
      <c r="BK168" s="4">
        <f t="shared" si="155"/>
        <v>4.5476671417487541E-2</v>
      </c>
      <c r="BL168" s="4">
        <f t="shared" si="156"/>
        <v>2.0901960784313722</v>
      </c>
      <c r="BM168" s="4">
        <f t="shared" si="157"/>
        <v>2.1757131728816746E-2</v>
      </c>
      <c r="BN168" s="3">
        <f>IF(H168="H",I168-1,-1)</f>
        <v>-1</v>
      </c>
    </row>
    <row r="169" spans="1:66" x14ac:dyDescent="0.25">
      <c r="A169" t="s">
        <v>82</v>
      </c>
      <c r="B169" t="s">
        <v>149</v>
      </c>
      <c r="C169" t="s">
        <v>89</v>
      </c>
      <c r="D169" t="s">
        <v>14</v>
      </c>
      <c r="E169" t="s">
        <v>26</v>
      </c>
      <c r="F169" s="3">
        <v>3</v>
      </c>
      <c r="G169" s="3">
        <v>0</v>
      </c>
      <c r="H169" s="3" t="str">
        <f t="shared" si="158"/>
        <v>H</v>
      </c>
      <c r="I169" s="3">
        <v>1.91</v>
      </c>
      <c r="J169" s="3">
        <v>3.6</v>
      </c>
      <c r="K169" s="3">
        <v>4</v>
      </c>
      <c r="L169" s="3">
        <v>2.0299999999999998</v>
      </c>
      <c r="M169" s="3">
        <v>1.87</v>
      </c>
      <c r="N169" s="3">
        <f t="shared" si="106"/>
        <v>3</v>
      </c>
      <c r="O169" s="3">
        <f t="shared" si="107"/>
        <v>5.1337987201861557E-2</v>
      </c>
      <c r="P169" s="3">
        <f t="shared" si="108"/>
        <v>2.737019572719368E-2</v>
      </c>
      <c r="Q169" s="3">
        <f t="shared" si="109"/>
        <v>2.0080555555555555</v>
      </c>
      <c r="R169" s="3">
        <f t="shared" si="110"/>
        <v>3.7848167539267017</v>
      </c>
      <c r="S169" s="3">
        <f t="shared" si="111"/>
        <v>4.2053519488074462</v>
      </c>
      <c r="T169" s="3">
        <f t="shared" si="112"/>
        <v>2.1342161140197788</v>
      </c>
      <c r="U169" s="3">
        <f t="shared" si="113"/>
        <v>1.9660020360674813</v>
      </c>
      <c r="V169" s="4">
        <f t="shared" si="114"/>
        <v>0.52356020942408377</v>
      </c>
      <c r="W169" s="4">
        <f t="shared" si="115"/>
        <v>0.27777777777777779</v>
      </c>
      <c r="X169" s="4">
        <f t="shared" si="116"/>
        <v>0.25</v>
      </c>
      <c r="Y169" s="4">
        <f t="shared" si="117"/>
        <v>0.49261083743842371</v>
      </c>
      <c r="Z169" s="4">
        <f t="shared" si="118"/>
        <v>0.53475935828876997</v>
      </c>
      <c r="AA169" s="4">
        <f t="shared" si="119"/>
        <v>0.53055555555555556</v>
      </c>
      <c r="AB169" s="4">
        <f t="shared" si="120"/>
        <v>0.47749999999999998</v>
      </c>
      <c r="AC169" s="4">
        <f t="shared" si="121"/>
        <v>1.8848167539267018</v>
      </c>
      <c r="AD169" s="4">
        <f t="shared" si="122"/>
        <v>0.9</v>
      </c>
      <c r="AE169" s="4">
        <f t="shared" si="123"/>
        <v>2.0942408376963351</v>
      </c>
      <c r="AF169" s="4">
        <f t="shared" si="124"/>
        <v>1.1111111111111112</v>
      </c>
      <c r="AG169" s="4">
        <f t="shared" si="125"/>
        <v>1.0855614973262031</v>
      </c>
      <c r="AH169" s="4">
        <f t="shared" si="126"/>
        <v>0.92118226600985231</v>
      </c>
      <c r="AI169" s="4">
        <f t="shared" si="127"/>
        <v>-2.1972963932518907</v>
      </c>
      <c r="AJ169" s="4">
        <f t="shared" si="128"/>
        <v>-1.7767611983711462</v>
      </c>
      <c r="AK169" s="4">
        <f t="shared" si="129"/>
        <v>-0.42053519488074453</v>
      </c>
      <c r="AL169" s="4">
        <f t="shared" si="130"/>
        <v>0.16821407795229759</v>
      </c>
      <c r="AM169" s="4">
        <f t="shared" si="131"/>
        <v>-0.16821407795229759</v>
      </c>
      <c r="AN169" s="4">
        <f t="shared" si="132"/>
        <v>-1.0986481966259454</v>
      </c>
      <c r="AO169" s="4">
        <f t="shared" si="133"/>
        <v>-0.88838059918557311</v>
      </c>
      <c r="AP169" s="4">
        <f t="shared" si="134"/>
        <v>-0.21026759744037227</v>
      </c>
      <c r="AQ169" s="4">
        <f t="shared" si="135"/>
        <v>8.4107038976148796E-2</v>
      </c>
      <c r="AR169" s="4">
        <f t="shared" si="136"/>
        <v>-8.4107038976148796E-2</v>
      </c>
      <c r="AS169" s="4">
        <f t="shared" si="137"/>
        <v>-0.83236917917697695</v>
      </c>
      <c r="AT169" s="4">
        <f t="shared" si="138"/>
        <v>-0.72635832786214916</v>
      </c>
      <c r="AU169" s="4">
        <f t="shared" si="139"/>
        <v>-0.20724847525868911</v>
      </c>
      <c r="AV169" s="4">
        <f t="shared" si="140"/>
        <v>8.3909552282899452E-2</v>
      </c>
      <c r="AW169" s="4">
        <f t="shared" si="141"/>
        <v>-8.3909552282899452E-2</v>
      </c>
      <c r="AX169" s="4">
        <f t="shared" si="142"/>
        <v>-149.82645225185587</v>
      </c>
      <c r="AY169" s="4">
        <f t="shared" si="143"/>
        <v>-130.74449901518685</v>
      </c>
      <c r="AZ169" s="4">
        <f t="shared" si="144"/>
        <v>-37.304725546564036</v>
      </c>
      <c r="BA169" s="4">
        <f t="shared" si="145"/>
        <v>15.103719410921901</v>
      </c>
      <c r="BB169" s="4">
        <f t="shared" si="146"/>
        <v>-15.103719410921901</v>
      </c>
      <c r="BC169" s="4">
        <f t="shared" si="147"/>
        <v>-0.52250000000000008</v>
      </c>
      <c r="BD169" s="4">
        <f t="shared" si="148"/>
        <v>-0.4694444444444445</v>
      </c>
      <c r="BE169" s="4">
        <f t="shared" si="149"/>
        <v>-9.9999999999999978E-2</v>
      </c>
      <c r="BF169" s="4">
        <f t="shared" si="150"/>
        <v>8.5561497326203065E-2</v>
      </c>
      <c r="BG169" s="4">
        <f t="shared" si="151"/>
        <v>-7.8817733990147673E-2</v>
      </c>
      <c r="BH169" s="4">
        <f t="shared" si="152"/>
        <v>1.1663219714104418</v>
      </c>
      <c r="BI169" s="4">
        <f t="shared" si="153"/>
        <v>3.332741419429901</v>
      </c>
      <c r="BJ169" s="4">
        <f t="shared" si="154"/>
        <v>0.34995873505540459</v>
      </c>
      <c r="BK169" s="4">
        <f t="shared" si="155"/>
        <v>0.11894531521111214</v>
      </c>
      <c r="BL169" s="4">
        <f t="shared" si="156"/>
        <v>2.0501090750436299</v>
      </c>
      <c r="BM169" s="4">
        <f t="shared" si="157"/>
        <v>5.8019017943511504E-2</v>
      </c>
      <c r="BN169" s="3">
        <f>IF(H169="H",I169-1,-1)</f>
        <v>0.90999999999999992</v>
      </c>
    </row>
    <row r="170" spans="1:66" x14ac:dyDescent="0.25">
      <c r="A170" t="s">
        <v>82</v>
      </c>
      <c r="B170" t="s">
        <v>149</v>
      </c>
      <c r="C170" t="s">
        <v>91</v>
      </c>
      <c r="D170" t="s">
        <v>25</v>
      </c>
      <c r="E170" t="s">
        <v>96</v>
      </c>
      <c r="F170" s="3">
        <v>0</v>
      </c>
      <c r="G170" s="3">
        <v>0</v>
      </c>
      <c r="H170" s="3" t="str">
        <f t="shared" si="158"/>
        <v>D</v>
      </c>
      <c r="I170" s="3">
        <v>1.33</v>
      </c>
      <c r="J170" s="3">
        <v>5.75</v>
      </c>
      <c r="K170" s="3">
        <v>7</v>
      </c>
      <c r="L170" s="3">
        <v>1.36</v>
      </c>
      <c r="M170" s="3">
        <v>3.1</v>
      </c>
      <c r="N170" s="3">
        <f t="shared" si="106"/>
        <v>0</v>
      </c>
      <c r="O170" s="3">
        <f t="shared" si="107"/>
        <v>6.8649885583524028E-2</v>
      </c>
      <c r="P170" s="3">
        <f t="shared" si="108"/>
        <v>5.7874762808349023E-2</v>
      </c>
      <c r="Q170" s="3">
        <f t="shared" si="109"/>
        <v>1.4213043478260869</v>
      </c>
      <c r="R170" s="3">
        <f t="shared" si="110"/>
        <v>6.1447368421052628</v>
      </c>
      <c r="S170" s="3">
        <f t="shared" si="111"/>
        <v>7.4805491990846686</v>
      </c>
      <c r="T170" s="3">
        <f t="shared" si="112"/>
        <v>1.4533638443935928</v>
      </c>
      <c r="U170" s="3">
        <f t="shared" si="113"/>
        <v>3.3128146453089244</v>
      </c>
      <c r="V170" s="4">
        <f t="shared" si="114"/>
        <v>0.75187969924812026</v>
      </c>
      <c r="W170" s="4">
        <f t="shared" si="115"/>
        <v>0.17391304347826086</v>
      </c>
      <c r="X170" s="4">
        <f t="shared" si="116"/>
        <v>0.14285714285714285</v>
      </c>
      <c r="Y170" s="4">
        <f t="shared" si="117"/>
        <v>0.73529411764705876</v>
      </c>
      <c r="Z170" s="4">
        <f t="shared" si="118"/>
        <v>0.32258064516129031</v>
      </c>
      <c r="AA170" s="4">
        <f t="shared" si="119"/>
        <v>0.23130434782608697</v>
      </c>
      <c r="AB170" s="4">
        <f t="shared" si="120"/>
        <v>0.19</v>
      </c>
      <c r="AC170" s="4">
        <f t="shared" si="121"/>
        <v>4.3233082706766917</v>
      </c>
      <c r="AD170" s="4">
        <f t="shared" si="122"/>
        <v>0.8214285714285714</v>
      </c>
      <c r="AE170" s="4">
        <f t="shared" si="123"/>
        <v>5.2631578947368416</v>
      </c>
      <c r="AF170" s="4">
        <f t="shared" si="124"/>
        <v>1.2173913043478262</v>
      </c>
      <c r="AG170" s="4">
        <f t="shared" si="125"/>
        <v>0.43870967741935485</v>
      </c>
      <c r="AH170" s="4">
        <f t="shared" si="126"/>
        <v>2.2794117647058822</v>
      </c>
      <c r="AI170" s="4">
        <f t="shared" si="127"/>
        <v>-6.0592448512585815</v>
      </c>
      <c r="AJ170" s="4">
        <f t="shared" si="128"/>
        <v>-4.7234324942791757</v>
      </c>
      <c r="AK170" s="4">
        <f t="shared" si="129"/>
        <v>-1.3358123569794058</v>
      </c>
      <c r="AL170" s="4">
        <f t="shared" si="130"/>
        <v>-1.8594508009153317</v>
      </c>
      <c r="AM170" s="4">
        <f t="shared" si="131"/>
        <v>1.8594508009153317</v>
      </c>
      <c r="AN170" s="4">
        <f t="shared" si="132"/>
        <v>-3.0296224256292907</v>
      </c>
      <c r="AO170" s="4">
        <f t="shared" si="133"/>
        <v>-2.3617162471395878</v>
      </c>
      <c r="AP170" s="4">
        <f t="shared" si="134"/>
        <v>-0.66790617848970291</v>
      </c>
      <c r="AQ170" s="4">
        <f t="shared" si="135"/>
        <v>-0.92972540045766583</v>
      </c>
      <c r="AR170" s="4">
        <f t="shared" si="136"/>
        <v>0.92972540045766583</v>
      </c>
      <c r="AS170" s="4">
        <f t="shared" si="137"/>
        <v>-1.2519819137600161</v>
      </c>
      <c r="AT170" s="4">
        <f t="shared" si="138"/>
        <v>-1.1702639579867589</v>
      </c>
      <c r="AU170" s="4">
        <f t="shared" si="139"/>
        <v>-0.58886023627039974</v>
      </c>
      <c r="AV170" s="4">
        <f t="shared" si="140"/>
        <v>-0.74899735818482005</v>
      </c>
      <c r="AW170" s="4">
        <f t="shared" si="141"/>
        <v>0.74899735818482005</v>
      </c>
      <c r="AX170" s="4">
        <f t="shared" si="142"/>
        <v>-225.35674447680287</v>
      </c>
      <c r="AY170" s="4">
        <f t="shared" si="143"/>
        <v>-210.64751243761657</v>
      </c>
      <c r="AZ170" s="4">
        <f t="shared" si="144"/>
        <v>-105.99484252867195</v>
      </c>
      <c r="BA170" s="4">
        <f t="shared" si="145"/>
        <v>-134.81952447326759</v>
      </c>
      <c r="BB170" s="4">
        <f t="shared" si="146"/>
        <v>134.81952447326759</v>
      </c>
      <c r="BC170" s="4">
        <f t="shared" si="147"/>
        <v>-0.80999999999999994</v>
      </c>
      <c r="BD170" s="4">
        <f t="shared" si="148"/>
        <v>-0.768695652173913</v>
      </c>
      <c r="BE170" s="4">
        <f t="shared" si="149"/>
        <v>-0.17857142857142866</v>
      </c>
      <c r="BF170" s="4">
        <f t="shared" si="150"/>
        <v>-0.56129032258064515</v>
      </c>
      <c r="BG170" s="4">
        <f t="shared" si="151"/>
        <v>1.2794117647058822</v>
      </c>
      <c r="BH170" s="4">
        <f t="shared" si="152"/>
        <v>3.1835425066157286</v>
      </c>
      <c r="BI170" s="4">
        <f t="shared" si="153"/>
        <v>5.0155301296720056</v>
      </c>
      <c r="BJ170" s="4">
        <f t="shared" si="154"/>
        <v>0.63473699176519927</v>
      </c>
      <c r="BK170" s="4">
        <f t="shared" si="155"/>
        <v>1.3148302706099888</v>
      </c>
      <c r="BL170" s="4">
        <f t="shared" si="156"/>
        <v>2.3830892448512584</v>
      </c>
      <c r="BM170" s="4">
        <f t="shared" si="157"/>
        <v>0.55173354227111815</v>
      </c>
      <c r="BN170" s="3">
        <f>IF(H170="H",I170-1,-1)</f>
        <v>-1</v>
      </c>
    </row>
    <row r="171" spans="1:66" x14ac:dyDescent="0.25">
      <c r="A171" t="s">
        <v>82</v>
      </c>
      <c r="B171" t="s">
        <v>150</v>
      </c>
      <c r="C171" t="s">
        <v>132</v>
      </c>
      <c r="D171" t="s">
        <v>19</v>
      </c>
      <c r="E171" t="s">
        <v>15</v>
      </c>
      <c r="F171" s="3">
        <v>1</v>
      </c>
      <c r="G171" s="3">
        <v>1</v>
      </c>
      <c r="H171" s="3" t="str">
        <f t="shared" si="158"/>
        <v>D</v>
      </c>
      <c r="I171" s="3">
        <v>3.4</v>
      </c>
      <c r="J171" s="3">
        <v>3.25</v>
      </c>
      <c r="K171" s="3">
        <v>2.25</v>
      </c>
      <c r="L171" s="3">
        <v>2.1</v>
      </c>
      <c r="M171" s="3">
        <v>1.7</v>
      </c>
      <c r="N171" s="3">
        <f t="shared" si="106"/>
        <v>2</v>
      </c>
      <c r="O171" s="3">
        <f t="shared" si="107"/>
        <v>4.6254399195575724E-2</v>
      </c>
      <c r="P171" s="3">
        <f t="shared" si="108"/>
        <v>6.4425770308123242E-2</v>
      </c>
      <c r="Q171" s="3">
        <f t="shared" si="109"/>
        <v>3.5572649572649575</v>
      </c>
      <c r="R171" s="3">
        <f t="shared" si="110"/>
        <v>3.4003267973856213</v>
      </c>
      <c r="S171" s="3">
        <f t="shared" si="111"/>
        <v>2.3540723981900453</v>
      </c>
      <c r="T171" s="3">
        <f t="shared" si="112"/>
        <v>2.1971342383107091</v>
      </c>
      <c r="U171" s="3">
        <f t="shared" si="113"/>
        <v>1.7786324786324788</v>
      </c>
      <c r="V171" s="4">
        <f t="shared" si="114"/>
        <v>0.29411764705882354</v>
      </c>
      <c r="W171" s="4">
        <f t="shared" si="115"/>
        <v>0.30769230769230771</v>
      </c>
      <c r="X171" s="4">
        <f t="shared" si="116"/>
        <v>0.44444444444444442</v>
      </c>
      <c r="Y171" s="4">
        <f t="shared" si="117"/>
        <v>0.47619047619047616</v>
      </c>
      <c r="Z171" s="4">
        <f t="shared" si="118"/>
        <v>0.58823529411764708</v>
      </c>
      <c r="AA171" s="4">
        <f t="shared" si="119"/>
        <v>1.0461538461538462</v>
      </c>
      <c r="AB171" s="4">
        <f t="shared" si="120"/>
        <v>1.5111111111111111</v>
      </c>
      <c r="AC171" s="4">
        <f t="shared" si="121"/>
        <v>0.95588235294117652</v>
      </c>
      <c r="AD171" s="4">
        <f t="shared" si="122"/>
        <v>1.4444444444444444</v>
      </c>
      <c r="AE171" s="4">
        <f t="shared" si="123"/>
        <v>0.66176470588235292</v>
      </c>
      <c r="AF171" s="4">
        <f t="shared" si="124"/>
        <v>0.69230769230769229</v>
      </c>
      <c r="AG171" s="4">
        <f t="shared" si="125"/>
        <v>1.2352941176470589</v>
      </c>
      <c r="AH171" s="4">
        <f t="shared" si="126"/>
        <v>0.80952380952380942</v>
      </c>
      <c r="AI171" s="4">
        <f t="shared" si="127"/>
        <v>1.2031925590749122</v>
      </c>
      <c r="AJ171" s="4">
        <f t="shared" si="128"/>
        <v>0.15693815987933624</v>
      </c>
      <c r="AK171" s="4">
        <f t="shared" si="129"/>
        <v>1.0462543991955759</v>
      </c>
      <c r="AL171" s="4">
        <f t="shared" si="130"/>
        <v>0.41850175967823033</v>
      </c>
      <c r="AM171" s="4">
        <f t="shared" si="131"/>
        <v>-0.41850175967823033</v>
      </c>
      <c r="AN171" s="4">
        <f t="shared" si="132"/>
        <v>0.60159627953745609</v>
      </c>
      <c r="AO171" s="4">
        <f t="shared" si="133"/>
        <v>7.8469079939668118E-2</v>
      </c>
      <c r="AP171" s="4">
        <f t="shared" si="134"/>
        <v>0.52312719959778797</v>
      </c>
      <c r="AQ171" s="4">
        <f t="shared" si="135"/>
        <v>0.20925087983911517</v>
      </c>
      <c r="AR171" s="4">
        <f t="shared" si="136"/>
        <v>-0.20925087983911517</v>
      </c>
      <c r="AS171" s="4">
        <f t="shared" si="137"/>
        <v>0.54159240867619862</v>
      </c>
      <c r="AT171" s="4">
        <f t="shared" si="138"/>
        <v>7.8308617263634944E-2</v>
      </c>
      <c r="AU171" s="4">
        <f t="shared" si="139"/>
        <v>0.48197772676053557</v>
      </c>
      <c r="AV171" s="4">
        <f t="shared" si="140"/>
        <v>0.2062746069008671</v>
      </c>
      <c r="AW171" s="4">
        <f t="shared" si="141"/>
        <v>-0.2062746069008671</v>
      </c>
      <c r="AX171" s="4">
        <f t="shared" si="142"/>
        <v>97.486633561715749</v>
      </c>
      <c r="AY171" s="4">
        <f t="shared" si="143"/>
        <v>14.095551107454289</v>
      </c>
      <c r="AZ171" s="4">
        <f t="shared" si="144"/>
        <v>86.7559908168964</v>
      </c>
      <c r="BA171" s="4">
        <f t="shared" si="145"/>
        <v>37.129429242156078</v>
      </c>
      <c r="BB171" s="4">
        <f t="shared" si="146"/>
        <v>-37.129429242156078</v>
      </c>
      <c r="BC171" s="4">
        <f t="shared" si="147"/>
        <v>0.51111111111111118</v>
      </c>
      <c r="BD171" s="4">
        <f t="shared" si="148"/>
        <v>4.6153846153846115E-2</v>
      </c>
      <c r="BE171" s="4">
        <f t="shared" si="149"/>
        <v>0.44444444444444453</v>
      </c>
      <c r="BF171" s="4">
        <f t="shared" si="150"/>
        <v>0.23529411764705885</v>
      </c>
      <c r="BG171" s="4">
        <f t="shared" si="151"/>
        <v>-0.19047619047619049</v>
      </c>
      <c r="BH171" s="4">
        <f t="shared" si="152"/>
        <v>0.65408335198653489</v>
      </c>
      <c r="BI171" s="4">
        <f t="shared" si="153"/>
        <v>3.1038880509468747</v>
      </c>
      <c r="BJ171" s="4">
        <f t="shared" si="154"/>
        <v>0.21073032959001201</v>
      </c>
      <c r="BK171" s="4">
        <f t="shared" si="155"/>
        <v>0.29592543220698109</v>
      </c>
      <c r="BL171" s="4">
        <f t="shared" si="156"/>
        <v>1.9878833584715938</v>
      </c>
      <c r="BM171" s="4">
        <f t="shared" si="157"/>
        <v>0.1488645855129582</v>
      </c>
      <c r="BN171" s="3">
        <f>IF(H171="H",I171-1,-1)</f>
        <v>-1</v>
      </c>
    </row>
    <row r="172" spans="1:66" x14ac:dyDescent="0.25">
      <c r="A172" t="s">
        <v>82</v>
      </c>
      <c r="B172" t="s">
        <v>151</v>
      </c>
      <c r="C172" t="s">
        <v>132</v>
      </c>
      <c r="D172" t="s">
        <v>21</v>
      </c>
      <c r="E172" t="s">
        <v>90</v>
      </c>
      <c r="F172" s="3">
        <v>1</v>
      </c>
      <c r="G172" s="3">
        <v>1</v>
      </c>
      <c r="H172" s="3" t="str">
        <f t="shared" si="158"/>
        <v>D</v>
      </c>
      <c r="I172" s="3">
        <v>1.2</v>
      </c>
      <c r="J172" s="3">
        <v>7</v>
      </c>
      <c r="K172" s="3">
        <v>13</v>
      </c>
      <c r="L172" s="3">
        <v>1.4</v>
      </c>
      <c r="M172" s="3">
        <v>2.88</v>
      </c>
      <c r="N172" s="3">
        <f t="shared" si="106"/>
        <v>2</v>
      </c>
      <c r="O172" s="3">
        <f t="shared" si="107"/>
        <v>5.3113553113553147E-2</v>
      </c>
      <c r="P172" s="3">
        <f t="shared" si="108"/>
        <v>6.1507936507936511E-2</v>
      </c>
      <c r="Q172" s="3">
        <f t="shared" si="109"/>
        <v>1.2637362637362637</v>
      </c>
      <c r="R172" s="3">
        <f t="shared" si="110"/>
        <v>7.3717948717948723</v>
      </c>
      <c r="S172" s="3">
        <f t="shared" si="111"/>
        <v>13.690476190476192</v>
      </c>
      <c r="T172" s="3">
        <f t="shared" si="112"/>
        <v>1.4743589743589742</v>
      </c>
      <c r="U172" s="3">
        <f t="shared" si="113"/>
        <v>3.0329670329670328</v>
      </c>
      <c r="V172" s="4">
        <f t="shared" si="114"/>
        <v>0.83333333333333337</v>
      </c>
      <c r="W172" s="4">
        <f t="shared" si="115"/>
        <v>0.14285714285714285</v>
      </c>
      <c r="X172" s="4">
        <f t="shared" si="116"/>
        <v>7.6923076923076927E-2</v>
      </c>
      <c r="Y172" s="4">
        <f t="shared" si="117"/>
        <v>0.7142857142857143</v>
      </c>
      <c r="Z172" s="4">
        <f t="shared" si="118"/>
        <v>0.34722222222222221</v>
      </c>
      <c r="AA172" s="4">
        <f t="shared" si="119"/>
        <v>0.17142857142857143</v>
      </c>
      <c r="AB172" s="4">
        <f t="shared" si="120"/>
        <v>9.2307692307692299E-2</v>
      </c>
      <c r="AC172" s="4">
        <f t="shared" si="121"/>
        <v>5.8333333333333339</v>
      </c>
      <c r="AD172" s="4">
        <f t="shared" si="122"/>
        <v>0.53846153846153844</v>
      </c>
      <c r="AE172" s="4">
        <f t="shared" si="123"/>
        <v>10.833333333333334</v>
      </c>
      <c r="AF172" s="4">
        <f t="shared" si="124"/>
        <v>1.8571428571428572</v>
      </c>
      <c r="AG172" s="4">
        <f t="shared" si="125"/>
        <v>0.4861111111111111</v>
      </c>
      <c r="AH172" s="4">
        <f t="shared" si="126"/>
        <v>2.0571428571428574</v>
      </c>
      <c r="AI172" s="4">
        <f t="shared" si="127"/>
        <v>-12.426739926739927</v>
      </c>
      <c r="AJ172" s="4">
        <f t="shared" si="128"/>
        <v>-6.1080586080586086</v>
      </c>
      <c r="AK172" s="4">
        <f t="shared" si="129"/>
        <v>-6.3186813186813193</v>
      </c>
      <c r="AL172" s="4">
        <f t="shared" si="130"/>
        <v>-1.5586080586080586</v>
      </c>
      <c r="AM172" s="4">
        <f t="shared" si="131"/>
        <v>1.5586080586080586</v>
      </c>
      <c r="AN172" s="4">
        <f t="shared" si="132"/>
        <v>-6.2133699633699635</v>
      </c>
      <c r="AO172" s="4">
        <f t="shared" si="133"/>
        <v>-3.0540293040293043</v>
      </c>
      <c r="AP172" s="4">
        <f t="shared" si="134"/>
        <v>-3.1593406593406597</v>
      </c>
      <c r="AQ172" s="4">
        <f t="shared" si="135"/>
        <v>-0.77930402930402931</v>
      </c>
      <c r="AR172" s="4">
        <f t="shared" si="136"/>
        <v>0.77930402930402931</v>
      </c>
      <c r="AS172" s="4">
        <f t="shared" si="137"/>
        <v>-1.4112214876433289</v>
      </c>
      <c r="AT172" s="4">
        <f t="shared" si="138"/>
        <v>-1.2543624745767668</v>
      </c>
      <c r="AU172" s="4">
        <f t="shared" si="139"/>
        <v>-1.264251731930099</v>
      </c>
      <c r="AV172" s="4">
        <f t="shared" si="140"/>
        <v>-0.66199343780760445</v>
      </c>
      <c r="AW172" s="4">
        <f t="shared" si="141"/>
        <v>0.66199343780760445</v>
      </c>
      <c r="AX172" s="4">
        <f t="shared" si="142"/>
        <v>-254.01986777579918</v>
      </c>
      <c r="AY172" s="4">
        <f t="shared" si="143"/>
        <v>-225.785245423818</v>
      </c>
      <c r="AZ172" s="4">
        <f t="shared" si="144"/>
        <v>-227.56531174741781</v>
      </c>
      <c r="BA172" s="4">
        <f t="shared" si="145"/>
        <v>-119.1588188053688</v>
      </c>
      <c r="BB172" s="4">
        <f t="shared" si="146"/>
        <v>119.1588188053688</v>
      </c>
      <c r="BC172" s="4">
        <f t="shared" si="147"/>
        <v>-0.90769230769230769</v>
      </c>
      <c r="BD172" s="4">
        <f t="shared" si="148"/>
        <v>-0.82857142857142863</v>
      </c>
      <c r="BE172" s="4">
        <f t="shared" si="149"/>
        <v>-0.46153846153846156</v>
      </c>
      <c r="BF172" s="4">
        <f t="shared" si="150"/>
        <v>-0.51388888888888895</v>
      </c>
      <c r="BG172" s="4">
        <f t="shared" si="151"/>
        <v>1.0571428571428572</v>
      </c>
      <c r="BH172" s="4">
        <f t="shared" si="152"/>
        <v>6.2136674459528232</v>
      </c>
      <c r="BI172" s="4">
        <f t="shared" si="153"/>
        <v>7.4420024420024431</v>
      </c>
      <c r="BJ172" s="4">
        <f t="shared" si="154"/>
        <v>0.83494563383681075</v>
      </c>
      <c r="BK172" s="4">
        <f t="shared" si="155"/>
        <v>1.1021023274537578</v>
      </c>
      <c r="BL172" s="4">
        <f t="shared" si="156"/>
        <v>2.2536630036630036</v>
      </c>
      <c r="BM172" s="4">
        <f t="shared" si="157"/>
        <v>0.4890271196991075</v>
      </c>
      <c r="BN172" s="3">
        <f>IF(H172="H",I172-1,-1)</f>
        <v>-1</v>
      </c>
    </row>
    <row r="173" spans="1:66" x14ac:dyDescent="0.25">
      <c r="A173" t="s">
        <v>82</v>
      </c>
      <c r="B173" t="s">
        <v>152</v>
      </c>
      <c r="C173" t="s">
        <v>127</v>
      </c>
      <c r="D173" t="s">
        <v>14</v>
      </c>
      <c r="E173" t="s">
        <v>96</v>
      </c>
      <c r="F173" s="3">
        <v>2</v>
      </c>
      <c r="G173" s="3">
        <v>0</v>
      </c>
      <c r="H173" s="3" t="str">
        <f t="shared" si="158"/>
        <v>H</v>
      </c>
      <c r="I173" s="3">
        <v>2.1</v>
      </c>
      <c r="J173" s="3">
        <v>3.8</v>
      </c>
      <c r="K173" s="3">
        <v>3.25</v>
      </c>
      <c r="L173" s="3">
        <v>1.6</v>
      </c>
      <c r="M173" s="3">
        <v>2.2999999999999998</v>
      </c>
      <c r="N173" s="3">
        <f t="shared" si="106"/>
        <v>2</v>
      </c>
      <c r="O173" s="3">
        <f t="shared" si="107"/>
        <v>4.704067861962602E-2</v>
      </c>
      <c r="P173" s="3">
        <f t="shared" si="108"/>
        <v>5.9782608695652217E-2</v>
      </c>
      <c r="Q173" s="3">
        <f t="shared" si="109"/>
        <v>2.1987854251012147</v>
      </c>
      <c r="R173" s="3">
        <f t="shared" si="110"/>
        <v>3.9787545787545788</v>
      </c>
      <c r="S173" s="3">
        <f t="shared" si="111"/>
        <v>3.4028822055137846</v>
      </c>
      <c r="T173" s="3">
        <f t="shared" si="112"/>
        <v>1.6752650857914018</v>
      </c>
      <c r="U173" s="3">
        <f t="shared" si="113"/>
        <v>2.4081935608251395</v>
      </c>
      <c r="V173" s="4">
        <f t="shared" si="114"/>
        <v>0.47619047619047616</v>
      </c>
      <c r="W173" s="4">
        <f t="shared" si="115"/>
        <v>0.26315789473684209</v>
      </c>
      <c r="X173" s="4">
        <f t="shared" si="116"/>
        <v>0.30769230769230771</v>
      </c>
      <c r="Y173" s="4">
        <f t="shared" si="117"/>
        <v>0.625</v>
      </c>
      <c r="Z173" s="4">
        <f t="shared" si="118"/>
        <v>0.43478260869565222</v>
      </c>
      <c r="AA173" s="4">
        <f t="shared" si="119"/>
        <v>0.55263157894736847</v>
      </c>
      <c r="AB173" s="4">
        <f t="shared" si="120"/>
        <v>0.64615384615384619</v>
      </c>
      <c r="AC173" s="4">
        <f t="shared" si="121"/>
        <v>1.8095238095238093</v>
      </c>
      <c r="AD173" s="4">
        <f t="shared" si="122"/>
        <v>1.1692307692307691</v>
      </c>
      <c r="AE173" s="4">
        <f t="shared" si="123"/>
        <v>1.5476190476190474</v>
      </c>
      <c r="AF173" s="4">
        <f t="shared" si="124"/>
        <v>0.85526315789473684</v>
      </c>
      <c r="AG173" s="4">
        <f t="shared" si="125"/>
        <v>0.69565217391304357</v>
      </c>
      <c r="AH173" s="4">
        <f t="shared" si="126"/>
        <v>1.4374999999999998</v>
      </c>
      <c r="AI173" s="4">
        <f t="shared" si="127"/>
        <v>-1.20409678041257</v>
      </c>
      <c r="AJ173" s="4">
        <f t="shared" si="128"/>
        <v>-1.7799691536533642</v>
      </c>
      <c r="AK173" s="4">
        <f t="shared" si="129"/>
        <v>0.57587237324079421</v>
      </c>
      <c r="AL173" s="4">
        <f t="shared" si="130"/>
        <v>-0.7329284750337377</v>
      </c>
      <c r="AM173" s="4">
        <f t="shared" si="131"/>
        <v>0.7329284750337377</v>
      </c>
      <c r="AN173" s="4">
        <f t="shared" si="132"/>
        <v>-0.60204839020628498</v>
      </c>
      <c r="AO173" s="4">
        <f t="shared" si="133"/>
        <v>-0.88998457682668208</v>
      </c>
      <c r="AP173" s="4">
        <f t="shared" si="134"/>
        <v>0.28793618662039711</v>
      </c>
      <c r="AQ173" s="4">
        <f t="shared" si="135"/>
        <v>-0.36646423751686885</v>
      </c>
      <c r="AR173" s="4">
        <f t="shared" si="136"/>
        <v>0.36646423751686885</v>
      </c>
      <c r="AS173" s="4">
        <f t="shared" si="137"/>
        <v>-0.54192430850547879</v>
      </c>
      <c r="AT173" s="4">
        <f t="shared" si="138"/>
        <v>-0.72725408172948836</v>
      </c>
      <c r="AU173" s="4">
        <f t="shared" si="139"/>
        <v>0.28035266144826931</v>
      </c>
      <c r="AV173" s="4">
        <f t="shared" si="140"/>
        <v>-0.35126634331434586</v>
      </c>
      <c r="AW173" s="4">
        <f t="shared" si="141"/>
        <v>0.35126634331434586</v>
      </c>
      <c r="AX173" s="4">
        <f t="shared" si="142"/>
        <v>-97.546375530986182</v>
      </c>
      <c r="AY173" s="4">
        <f t="shared" si="143"/>
        <v>-130.9057347113079</v>
      </c>
      <c r="AZ173" s="4">
        <f t="shared" si="144"/>
        <v>50.463479060688485</v>
      </c>
      <c r="BA173" s="4">
        <f t="shared" si="145"/>
        <v>-63.22794179658225</v>
      </c>
      <c r="BB173" s="4">
        <f t="shared" si="146"/>
        <v>63.22794179658225</v>
      </c>
      <c r="BC173" s="4">
        <f t="shared" si="147"/>
        <v>-0.35384615384615387</v>
      </c>
      <c r="BD173" s="4">
        <f t="shared" si="148"/>
        <v>-0.44736842105263158</v>
      </c>
      <c r="BE173" s="4">
        <f t="shared" si="149"/>
        <v>0.16923076923076921</v>
      </c>
      <c r="BF173" s="4">
        <f t="shared" si="150"/>
        <v>-0.30434782608695637</v>
      </c>
      <c r="BG173" s="4">
        <f t="shared" si="151"/>
        <v>0.43749999999999967</v>
      </c>
      <c r="BH173" s="4">
        <f t="shared" si="152"/>
        <v>0.90827384222485374</v>
      </c>
      <c r="BI173" s="4">
        <f t="shared" si="153"/>
        <v>3.1934740697898594</v>
      </c>
      <c r="BJ173" s="4">
        <f t="shared" si="154"/>
        <v>0.28441559955569673</v>
      </c>
      <c r="BK173" s="4">
        <f t="shared" si="155"/>
        <v>0.51825869482107267</v>
      </c>
      <c r="BL173" s="4">
        <f t="shared" si="156"/>
        <v>2.0417293233082705</v>
      </c>
      <c r="BM173" s="4">
        <f t="shared" si="157"/>
        <v>0.25383320350286381</v>
      </c>
      <c r="BN173" s="3">
        <f>IF(H173="H",I173-1,-1)</f>
        <v>1.1000000000000001</v>
      </c>
    </row>
    <row r="174" spans="1:66" x14ac:dyDescent="0.25">
      <c r="A174" t="s">
        <v>82</v>
      </c>
      <c r="B174" t="s">
        <v>152</v>
      </c>
      <c r="C174" t="s">
        <v>128</v>
      </c>
      <c r="D174" t="s">
        <v>18</v>
      </c>
      <c r="E174" t="s">
        <v>11</v>
      </c>
      <c r="F174" s="3">
        <v>0</v>
      </c>
      <c r="G174" s="3">
        <v>2</v>
      </c>
      <c r="H174" s="3" t="str">
        <f t="shared" si="158"/>
        <v>A</v>
      </c>
      <c r="I174" s="3">
        <v>1.67</v>
      </c>
      <c r="J174" s="3">
        <v>3.75</v>
      </c>
      <c r="K174" s="3">
        <v>5.25</v>
      </c>
      <c r="L174" s="3">
        <v>1.97</v>
      </c>
      <c r="M174" s="3">
        <v>1.93</v>
      </c>
      <c r="N174" s="3">
        <f t="shared" si="106"/>
        <v>2</v>
      </c>
      <c r="O174" s="3">
        <f t="shared" si="107"/>
        <v>5.5945252352437969E-2</v>
      </c>
      <c r="P174" s="3">
        <f t="shared" si="108"/>
        <v>2.5748928223876311E-2</v>
      </c>
      <c r="Q174" s="3">
        <f t="shared" si="109"/>
        <v>1.7634285714285713</v>
      </c>
      <c r="R174" s="3">
        <f t="shared" si="110"/>
        <v>3.9597946963216426</v>
      </c>
      <c r="S174" s="3">
        <f t="shared" si="111"/>
        <v>5.5437125748502991</v>
      </c>
      <c r="T174" s="3">
        <f t="shared" si="112"/>
        <v>2.0802121471343029</v>
      </c>
      <c r="U174" s="3">
        <f t="shared" si="113"/>
        <v>2.0379743370402053</v>
      </c>
      <c r="V174" s="4">
        <f t="shared" si="114"/>
        <v>0.5988023952095809</v>
      </c>
      <c r="W174" s="4">
        <f t="shared" si="115"/>
        <v>0.26666666666666666</v>
      </c>
      <c r="X174" s="4">
        <f t="shared" si="116"/>
        <v>0.19047619047619047</v>
      </c>
      <c r="Y174" s="4">
        <f t="shared" si="117"/>
        <v>0.50761421319796951</v>
      </c>
      <c r="Z174" s="4">
        <f t="shared" si="118"/>
        <v>0.5181347150259068</v>
      </c>
      <c r="AA174" s="4">
        <f t="shared" si="119"/>
        <v>0.4453333333333333</v>
      </c>
      <c r="AB174" s="4">
        <f t="shared" si="120"/>
        <v>0.3180952380952381</v>
      </c>
      <c r="AC174" s="4">
        <f t="shared" si="121"/>
        <v>2.2455089820359282</v>
      </c>
      <c r="AD174" s="4">
        <f t="shared" si="122"/>
        <v>0.7142857142857143</v>
      </c>
      <c r="AE174" s="4">
        <f t="shared" si="123"/>
        <v>3.1437125748502996</v>
      </c>
      <c r="AF174" s="4">
        <f t="shared" si="124"/>
        <v>1.4</v>
      </c>
      <c r="AG174" s="4">
        <f t="shared" si="125"/>
        <v>1.0207253886010363</v>
      </c>
      <c r="AH174" s="4">
        <f t="shared" si="126"/>
        <v>0.97969543147208116</v>
      </c>
      <c r="AI174" s="4">
        <f t="shared" si="127"/>
        <v>-3.7802840034217278</v>
      </c>
      <c r="AJ174" s="4">
        <f t="shared" si="128"/>
        <v>-2.1963661248930713</v>
      </c>
      <c r="AK174" s="4">
        <f t="shared" si="129"/>
        <v>-1.5839178785286565</v>
      </c>
      <c r="AL174" s="4">
        <f t="shared" si="130"/>
        <v>4.2237810094097661E-2</v>
      </c>
      <c r="AM174" s="4">
        <f t="shared" si="131"/>
        <v>-4.2237810094097661E-2</v>
      </c>
      <c r="AN174" s="4">
        <f t="shared" si="132"/>
        <v>-1.8901420017108639</v>
      </c>
      <c r="AO174" s="4">
        <f t="shared" si="133"/>
        <v>-1.0981830624465356</v>
      </c>
      <c r="AP174" s="4">
        <f t="shared" si="134"/>
        <v>-0.79195893926432825</v>
      </c>
      <c r="AQ174" s="4">
        <f t="shared" si="135"/>
        <v>2.111890504704883E-2</v>
      </c>
      <c r="AR174" s="4">
        <f t="shared" si="136"/>
        <v>-2.111890504704883E-2</v>
      </c>
      <c r="AS174" s="4">
        <f t="shared" si="137"/>
        <v>-1.0841712830025261</v>
      </c>
      <c r="AT174" s="4">
        <f t="shared" si="138"/>
        <v>-0.83215837898553868</v>
      </c>
      <c r="AU174" s="4">
        <f t="shared" si="139"/>
        <v>-0.66981858822983553</v>
      </c>
      <c r="AV174" s="4">
        <f t="shared" si="140"/>
        <v>2.1115766152396843E-2</v>
      </c>
      <c r="AW174" s="4">
        <f t="shared" si="141"/>
        <v>-2.1115766152396843E-2</v>
      </c>
      <c r="AX174" s="4">
        <f t="shared" si="142"/>
        <v>-195.15083094045468</v>
      </c>
      <c r="AY174" s="4">
        <f t="shared" si="143"/>
        <v>-149.78850821739695</v>
      </c>
      <c r="AZ174" s="4">
        <f t="shared" si="144"/>
        <v>-120.5673458813704</v>
      </c>
      <c r="BA174" s="4">
        <f t="shared" si="145"/>
        <v>3.8008379074314314</v>
      </c>
      <c r="BB174" s="4">
        <f t="shared" si="146"/>
        <v>-3.8008379074314314</v>
      </c>
      <c r="BC174" s="4">
        <f t="shared" si="147"/>
        <v>-0.6819047619047619</v>
      </c>
      <c r="BD174" s="4">
        <f t="shared" si="148"/>
        <v>-0.55466666666666675</v>
      </c>
      <c r="BE174" s="4">
        <f t="shared" si="149"/>
        <v>-0.28571428571428564</v>
      </c>
      <c r="BF174" s="4">
        <f t="shared" si="150"/>
        <v>2.072538860103634E-2</v>
      </c>
      <c r="BG174" s="4">
        <f t="shared" si="151"/>
        <v>-2.030456852791885E-2</v>
      </c>
      <c r="BH174" s="4">
        <f t="shared" si="152"/>
        <v>1.8983926160055646</v>
      </c>
      <c r="BI174" s="4">
        <f t="shared" si="153"/>
        <v>3.7556452808668381</v>
      </c>
      <c r="BJ174" s="4">
        <f t="shared" si="154"/>
        <v>0.50547708157555227</v>
      </c>
      <c r="BK174" s="4">
        <f t="shared" si="155"/>
        <v>2.9866641940006062E-2</v>
      </c>
      <c r="BL174" s="4">
        <f t="shared" si="156"/>
        <v>2.0590932420872541</v>
      </c>
      <c r="BM174" s="4">
        <f t="shared" si="157"/>
        <v>1.4504754485877945E-2</v>
      </c>
      <c r="BN174" s="3">
        <f>IF(H174="H",I174-1,-1)</f>
        <v>-1</v>
      </c>
    </row>
    <row r="175" spans="1:66" x14ac:dyDescent="0.25">
      <c r="A175" t="s">
        <v>82</v>
      </c>
      <c r="B175" t="s">
        <v>152</v>
      </c>
      <c r="C175" t="s">
        <v>128</v>
      </c>
      <c r="D175" t="s">
        <v>16</v>
      </c>
      <c r="E175" t="s">
        <v>20</v>
      </c>
      <c r="F175" s="3">
        <v>1</v>
      </c>
      <c r="G175" s="3">
        <v>0</v>
      </c>
      <c r="H175" s="3" t="str">
        <f t="shared" si="158"/>
        <v>H</v>
      </c>
      <c r="I175" s="3">
        <v>5.25</v>
      </c>
      <c r="J175" s="3">
        <v>4.2</v>
      </c>
      <c r="K175" s="3">
        <v>1.62</v>
      </c>
      <c r="L175" s="3">
        <v>1.87</v>
      </c>
      <c r="M175" s="3">
        <v>2.0299999999999998</v>
      </c>
      <c r="N175" s="3">
        <f t="shared" si="106"/>
        <v>1</v>
      </c>
      <c r="O175" s="3">
        <f t="shared" si="107"/>
        <v>4.5855379188712408E-2</v>
      </c>
      <c r="P175" s="3">
        <f t="shared" si="108"/>
        <v>2.737019572719368E-2</v>
      </c>
      <c r="Q175" s="3">
        <f t="shared" si="109"/>
        <v>5.4907407407407405</v>
      </c>
      <c r="R175" s="3">
        <f t="shared" si="110"/>
        <v>4.3925925925925924</v>
      </c>
      <c r="S175" s="3">
        <f t="shared" si="111"/>
        <v>1.6942857142857142</v>
      </c>
      <c r="T175" s="3">
        <f t="shared" si="112"/>
        <v>1.9557495590828924</v>
      </c>
      <c r="U175" s="3">
        <f t="shared" si="113"/>
        <v>2.1230864197530859</v>
      </c>
      <c r="V175" s="4">
        <f t="shared" si="114"/>
        <v>0.19047619047619047</v>
      </c>
      <c r="W175" s="4">
        <f t="shared" si="115"/>
        <v>0.23809523809523808</v>
      </c>
      <c r="X175" s="4">
        <f t="shared" si="116"/>
        <v>0.61728395061728392</v>
      </c>
      <c r="Y175" s="4">
        <f t="shared" si="117"/>
        <v>0.53475935828876997</v>
      </c>
      <c r="Z175" s="4">
        <f t="shared" si="118"/>
        <v>0.49261083743842371</v>
      </c>
      <c r="AA175" s="4">
        <f t="shared" si="119"/>
        <v>1.25</v>
      </c>
      <c r="AB175" s="4">
        <f t="shared" si="120"/>
        <v>3.2407407407407405</v>
      </c>
      <c r="AC175" s="4">
        <f t="shared" si="121"/>
        <v>0.8</v>
      </c>
      <c r="AD175" s="4">
        <f t="shared" si="122"/>
        <v>2.5925925925925926</v>
      </c>
      <c r="AE175" s="4">
        <f t="shared" si="123"/>
        <v>0.30857142857142861</v>
      </c>
      <c r="AF175" s="4">
        <f t="shared" si="124"/>
        <v>0.38571428571428573</v>
      </c>
      <c r="AG175" s="4">
        <f t="shared" si="125"/>
        <v>0.92118226600985231</v>
      </c>
      <c r="AH175" s="4">
        <f t="shared" si="126"/>
        <v>1.0855614973262031</v>
      </c>
      <c r="AI175" s="4">
        <f t="shared" si="127"/>
        <v>3.7964550264550265</v>
      </c>
      <c r="AJ175" s="4">
        <f t="shared" si="128"/>
        <v>1.0981481481481481</v>
      </c>
      <c r="AK175" s="4">
        <f t="shared" si="129"/>
        <v>2.6983068783068784</v>
      </c>
      <c r="AL175" s="4">
        <f t="shared" si="130"/>
        <v>-0.16733686067019349</v>
      </c>
      <c r="AM175" s="4">
        <f t="shared" si="131"/>
        <v>0.16733686067019349</v>
      </c>
      <c r="AN175" s="4">
        <f t="shared" si="132"/>
        <v>1.8982275132275133</v>
      </c>
      <c r="AO175" s="4">
        <f t="shared" si="133"/>
        <v>0.54907407407407405</v>
      </c>
      <c r="AP175" s="4">
        <f t="shared" si="134"/>
        <v>1.3491534391534392</v>
      </c>
      <c r="AQ175" s="4">
        <f t="shared" si="135"/>
        <v>-8.3668430335096744E-2</v>
      </c>
      <c r="AR175" s="4">
        <f t="shared" si="136"/>
        <v>8.3668430335096744E-2</v>
      </c>
      <c r="AS175" s="4">
        <f t="shared" si="137"/>
        <v>1.085933629324199</v>
      </c>
      <c r="AT175" s="4">
        <f t="shared" si="138"/>
        <v>0.50213204936514244</v>
      </c>
      <c r="AU175" s="4">
        <f t="shared" si="139"/>
        <v>0.93294747418656754</v>
      </c>
      <c r="AV175" s="4">
        <f t="shared" si="140"/>
        <v>-8.3474008635495214E-2</v>
      </c>
      <c r="AW175" s="4">
        <f t="shared" si="141"/>
        <v>8.3474008635495214E-2</v>
      </c>
      <c r="AX175" s="4">
        <f t="shared" si="142"/>
        <v>195.46805327835582</v>
      </c>
      <c r="AY175" s="4">
        <f t="shared" si="143"/>
        <v>90.383768885725644</v>
      </c>
      <c r="AZ175" s="4">
        <f t="shared" si="144"/>
        <v>167.93054535358218</v>
      </c>
      <c r="BA175" s="4">
        <f t="shared" si="145"/>
        <v>-15.025321554389139</v>
      </c>
      <c r="BB175" s="4">
        <f t="shared" si="146"/>
        <v>15.025321554389139</v>
      </c>
      <c r="BC175" s="4">
        <f t="shared" si="147"/>
        <v>2.2407407407407409</v>
      </c>
      <c r="BD175" s="4">
        <f t="shared" si="148"/>
        <v>0.25</v>
      </c>
      <c r="BE175" s="4">
        <f t="shared" si="149"/>
        <v>1.5925925925925928</v>
      </c>
      <c r="BF175" s="4">
        <f t="shared" si="150"/>
        <v>-7.8817733990147562E-2</v>
      </c>
      <c r="BG175" s="4">
        <f t="shared" si="151"/>
        <v>8.556149732620294E-2</v>
      </c>
      <c r="BH175" s="4">
        <f t="shared" si="152"/>
        <v>1.9536231354714177</v>
      </c>
      <c r="BI175" s="4">
        <f t="shared" si="153"/>
        <v>3.8592063492063491</v>
      </c>
      <c r="BJ175" s="4">
        <f t="shared" si="154"/>
        <v>0.50622406751408433</v>
      </c>
      <c r="BK175" s="4">
        <f t="shared" si="155"/>
        <v>0.1183250289223623</v>
      </c>
      <c r="BL175" s="4">
        <f t="shared" si="156"/>
        <v>2.0394179894179891</v>
      </c>
      <c r="BM175" s="4">
        <f t="shared" si="157"/>
        <v>5.8019017943511421E-2</v>
      </c>
      <c r="BN175" s="3">
        <f>IF(H175="H",I175-1,-1)</f>
        <v>4.25</v>
      </c>
    </row>
    <row r="176" spans="1:66" x14ac:dyDescent="0.25">
      <c r="A176" t="s">
        <v>82</v>
      </c>
      <c r="B176" t="s">
        <v>152</v>
      </c>
      <c r="C176" t="s">
        <v>128</v>
      </c>
      <c r="D176" t="s">
        <v>88</v>
      </c>
      <c r="E176" t="s">
        <v>13</v>
      </c>
      <c r="F176" s="3">
        <v>2</v>
      </c>
      <c r="G176" s="3">
        <v>3</v>
      </c>
      <c r="H176" s="3" t="str">
        <f t="shared" si="158"/>
        <v>A</v>
      </c>
      <c r="I176" s="3">
        <v>2.9</v>
      </c>
      <c r="J176" s="3">
        <v>3.4</v>
      </c>
      <c r="K176" s="3">
        <v>2.4500000000000002</v>
      </c>
      <c r="L176" s="3">
        <v>1.95</v>
      </c>
      <c r="M176" s="3">
        <v>1.95</v>
      </c>
      <c r="N176" s="3">
        <f t="shared" si="106"/>
        <v>5</v>
      </c>
      <c r="O176" s="3">
        <f t="shared" si="107"/>
        <v>4.7108498571842627E-2</v>
      </c>
      <c r="P176" s="3">
        <f t="shared" si="108"/>
        <v>2.5641025641025772E-2</v>
      </c>
      <c r="Q176" s="3">
        <f t="shared" si="109"/>
        <v>3.0366146458583434</v>
      </c>
      <c r="R176" s="3">
        <f t="shared" si="110"/>
        <v>3.5601688951442649</v>
      </c>
      <c r="S176" s="3">
        <f t="shared" si="111"/>
        <v>2.5654158215010145</v>
      </c>
      <c r="T176" s="3">
        <f t="shared" si="112"/>
        <v>2.041861572215093</v>
      </c>
      <c r="U176" s="3">
        <f t="shared" si="113"/>
        <v>2.041861572215093</v>
      </c>
      <c r="V176" s="4">
        <f t="shared" si="114"/>
        <v>0.34482758620689657</v>
      </c>
      <c r="W176" s="4">
        <f t="shared" si="115"/>
        <v>0.29411764705882354</v>
      </c>
      <c r="X176" s="4">
        <f t="shared" si="116"/>
        <v>0.4081632653061224</v>
      </c>
      <c r="Y176" s="4">
        <f t="shared" si="117"/>
        <v>0.51282051282051289</v>
      </c>
      <c r="Z176" s="4">
        <f t="shared" si="118"/>
        <v>0.51282051282051289</v>
      </c>
      <c r="AA176" s="4">
        <f t="shared" si="119"/>
        <v>0.8529411764705882</v>
      </c>
      <c r="AB176" s="4">
        <f t="shared" si="120"/>
        <v>1.1836734693877551</v>
      </c>
      <c r="AC176" s="4">
        <f t="shared" si="121"/>
        <v>1.1724137931034482</v>
      </c>
      <c r="AD176" s="4">
        <f t="shared" si="122"/>
        <v>1.3877551020408161</v>
      </c>
      <c r="AE176" s="4">
        <f t="shared" si="123"/>
        <v>0.84482758620689669</v>
      </c>
      <c r="AF176" s="4">
        <f t="shared" si="124"/>
        <v>0.72058823529411775</v>
      </c>
      <c r="AG176" s="4">
        <f t="shared" si="125"/>
        <v>1</v>
      </c>
      <c r="AH176" s="4">
        <f t="shared" si="126"/>
        <v>1</v>
      </c>
      <c r="AI176" s="4">
        <f t="shared" si="127"/>
        <v>0.47119882435732885</v>
      </c>
      <c r="AJ176" s="4">
        <f t="shared" si="128"/>
        <v>-0.52355424928592154</v>
      </c>
      <c r="AK176" s="4">
        <f t="shared" si="129"/>
        <v>0.99475307364325039</v>
      </c>
      <c r="AL176" s="4">
        <f t="shared" si="130"/>
        <v>0</v>
      </c>
      <c r="AM176" s="4">
        <f t="shared" si="131"/>
        <v>0</v>
      </c>
      <c r="AN176" s="4">
        <f t="shared" si="132"/>
        <v>0.23559941217866442</v>
      </c>
      <c r="AO176" s="4">
        <f t="shared" si="133"/>
        <v>-0.26177712464296077</v>
      </c>
      <c r="AP176" s="4">
        <f t="shared" si="134"/>
        <v>0.49737653682162519</v>
      </c>
      <c r="AQ176" s="4">
        <f t="shared" si="135"/>
        <v>0</v>
      </c>
      <c r="AR176" s="4">
        <f t="shared" si="136"/>
        <v>0</v>
      </c>
      <c r="AS176" s="4">
        <f t="shared" si="137"/>
        <v>0.23137992657996362</v>
      </c>
      <c r="AT176" s="4">
        <f t="shared" si="138"/>
        <v>-0.2560319347287886</v>
      </c>
      <c r="AU176" s="4">
        <f t="shared" si="139"/>
        <v>0.46154663681689179</v>
      </c>
      <c r="AV176" s="4">
        <f t="shared" si="140"/>
        <v>0</v>
      </c>
      <c r="AW176" s="4">
        <f t="shared" si="141"/>
        <v>0</v>
      </c>
      <c r="AX176" s="4">
        <f t="shared" si="142"/>
        <v>41.648386784393452</v>
      </c>
      <c r="AY176" s="4">
        <f t="shared" si="143"/>
        <v>-46.085748251181947</v>
      </c>
      <c r="AZ176" s="4">
        <f t="shared" si="144"/>
        <v>83.078394627040524</v>
      </c>
      <c r="BA176" s="4">
        <f t="shared" si="145"/>
        <v>0</v>
      </c>
      <c r="BB176" s="4">
        <f t="shared" si="146"/>
        <v>0</v>
      </c>
      <c r="BC176" s="4">
        <f t="shared" si="147"/>
        <v>0.18367346938775497</v>
      </c>
      <c r="BD176" s="4">
        <f t="shared" si="148"/>
        <v>-0.14705882352941183</v>
      </c>
      <c r="BE176" s="4">
        <f t="shared" si="149"/>
        <v>0.38775510204081626</v>
      </c>
      <c r="BF176" s="4">
        <f t="shared" si="150"/>
        <v>0</v>
      </c>
      <c r="BG176" s="4">
        <f t="shared" si="151"/>
        <v>0</v>
      </c>
      <c r="BH176" s="4">
        <f t="shared" si="152"/>
        <v>0.49760611289515511</v>
      </c>
      <c r="BI176" s="4">
        <f t="shared" si="153"/>
        <v>3.0540664541678741</v>
      </c>
      <c r="BJ176" s="4">
        <f t="shared" si="154"/>
        <v>0.16293231347866505</v>
      </c>
      <c r="BK176" s="4">
        <f t="shared" si="155"/>
        <v>0</v>
      </c>
      <c r="BL176" s="4">
        <f t="shared" si="156"/>
        <v>2.041861572215093</v>
      </c>
      <c r="BM176" s="4">
        <f t="shared" si="157"/>
        <v>0</v>
      </c>
      <c r="BN176" s="3">
        <f>IF(H176="H",I176-1,-1)</f>
        <v>-1</v>
      </c>
    </row>
    <row r="177" spans="1:66" x14ac:dyDescent="0.25">
      <c r="A177" t="s">
        <v>82</v>
      </c>
      <c r="B177" t="s">
        <v>152</v>
      </c>
      <c r="C177" t="s">
        <v>128</v>
      </c>
      <c r="D177" t="s">
        <v>23</v>
      </c>
      <c r="E177" t="s">
        <v>17</v>
      </c>
      <c r="F177" s="3">
        <v>2</v>
      </c>
      <c r="G177" s="3">
        <v>1</v>
      </c>
      <c r="H177" s="3" t="str">
        <f t="shared" si="158"/>
        <v>H</v>
      </c>
      <c r="I177" s="3">
        <v>1.7</v>
      </c>
      <c r="J177" s="3">
        <v>4.2</v>
      </c>
      <c r="K177" s="3">
        <v>4.33</v>
      </c>
      <c r="L177" s="3">
        <v>1.53</v>
      </c>
      <c r="M177" s="3">
        <v>2.4</v>
      </c>
      <c r="N177" s="3">
        <f t="shared" si="106"/>
        <v>3</v>
      </c>
      <c r="O177" s="3">
        <f t="shared" si="107"/>
        <v>5.7277414429975249E-2</v>
      </c>
      <c r="P177" s="3">
        <f t="shared" si="108"/>
        <v>7.0261437908496815E-2</v>
      </c>
      <c r="Q177" s="3">
        <f t="shared" si="109"/>
        <v>1.7973716045309578</v>
      </c>
      <c r="R177" s="3">
        <f t="shared" si="110"/>
        <v>4.4405651406058961</v>
      </c>
      <c r="S177" s="3">
        <f t="shared" si="111"/>
        <v>4.5780112044817933</v>
      </c>
      <c r="T177" s="3">
        <f t="shared" si="112"/>
        <v>1.6176344440778621</v>
      </c>
      <c r="U177" s="3">
        <f t="shared" si="113"/>
        <v>2.5374657946319403</v>
      </c>
      <c r="V177" s="4">
        <f t="shared" si="114"/>
        <v>0.58823529411764708</v>
      </c>
      <c r="W177" s="4">
        <f t="shared" si="115"/>
        <v>0.23809523809523808</v>
      </c>
      <c r="X177" s="4">
        <f t="shared" si="116"/>
        <v>0.23094688221709006</v>
      </c>
      <c r="Y177" s="4">
        <f t="shared" si="117"/>
        <v>0.65359477124183007</v>
      </c>
      <c r="Z177" s="4">
        <f t="shared" si="118"/>
        <v>0.41666666666666669</v>
      </c>
      <c r="AA177" s="4">
        <f t="shared" si="119"/>
        <v>0.40476190476190471</v>
      </c>
      <c r="AB177" s="4">
        <f t="shared" si="120"/>
        <v>0.39260969976905308</v>
      </c>
      <c r="AC177" s="4">
        <f t="shared" si="121"/>
        <v>2.4705882352941178</v>
      </c>
      <c r="AD177" s="4">
        <f t="shared" si="122"/>
        <v>0.96997690531177827</v>
      </c>
      <c r="AE177" s="4">
        <f t="shared" si="123"/>
        <v>2.547058823529412</v>
      </c>
      <c r="AF177" s="4">
        <f t="shared" si="124"/>
        <v>1.0309523809523808</v>
      </c>
      <c r="AG177" s="4">
        <f t="shared" si="125"/>
        <v>0.63750000000000007</v>
      </c>
      <c r="AH177" s="4">
        <f t="shared" si="126"/>
        <v>1.5686274509803921</v>
      </c>
      <c r="AI177" s="4">
        <f t="shared" si="127"/>
        <v>-2.7806395999508355</v>
      </c>
      <c r="AJ177" s="4">
        <f t="shared" si="128"/>
        <v>-2.6431935360749383</v>
      </c>
      <c r="AK177" s="4">
        <f t="shared" si="129"/>
        <v>-0.1374460638758972</v>
      </c>
      <c r="AL177" s="4">
        <f t="shared" si="130"/>
        <v>-0.91983135055407828</v>
      </c>
      <c r="AM177" s="4">
        <f t="shared" si="131"/>
        <v>0.91983135055407828</v>
      </c>
      <c r="AN177" s="4">
        <f t="shared" si="132"/>
        <v>-1.3903197999754178</v>
      </c>
      <c r="AO177" s="4">
        <f t="shared" si="133"/>
        <v>-1.3215967680374692</v>
      </c>
      <c r="AP177" s="4">
        <f t="shared" si="134"/>
        <v>-6.8723031937948598E-2</v>
      </c>
      <c r="AQ177" s="4">
        <f t="shared" si="135"/>
        <v>-0.45991567527703914</v>
      </c>
      <c r="AR177" s="4">
        <f t="shared" si="136"/>
        <v>0.45991567527703914</v>
      </c>
      <c r="AS177" s="4">
        <f t="shared" si="137"/>
        <v>-0.94726147276337214</v>
      </c>
      <c r="AT177" s="4">
        <f t="shared" si="138"/>
        <v>-0.92304614253829165</v>
      </c>
      <c r="AU177" s="4">
        <f t="shared" si="139"/>
        <v>-6.8615147844846097E-2</v>
      </c>
      <c r="AV177" s="4">
        <f t="shared" si="140"/>
        <v>-0.43106914066714219</v>
      </c>
      <c r="AW177" s="4">
        <f t="shared" si="141"/>
        <v>0.43106914066714219</v>
      </c>
      <c r="AX177" s="4">
        <f t="shared" si="142"/>
        <v>-170.50706509740698</v>
      </c>
      <c r="AY177" s="4">
        <f t="shared" si="143"/>
        <v>-166.14830565689249</v>
      </c>
      <c r="AZ177" s="4">
        <f t="shared" si="144"/>
        <v>-12.350726612072297</v>
      </c>
      <c r="BA177" s="4">
        <f t="shared" si="145"/>
        <v>-77.592445320085602</v>
      </c>
      <c r="BB177" s="4">
        <f t="shared" si="146"/>
        <v>77.592445320085602</v>
      </c>
      <c r="BC177" s="4">
        <f t="shared" si="147"/>
        <v>-0.60739030023094698</v>
      </c>
      <c r="BD177" s="4">
        <f t="shared" si="148"/>
        <v>-0.59523809523809523</v>
      </c>
      <c r="BE177" s="4">
        <f t="shared" si="149"/>
        <v>-3.0023094688221796E-2</v>
      </c>
      <c r="BF177" s="4">
        <f t="shared" si="150"/>
        <v>-0.36249999999999999</v>
      </c>
      <c r="BG177" s="4">
        <f t="shared" si="151"/>
        <v>0.56862745098039202</v>
      </c>
      <c r="BH177" s="4">
        <f t="shared" si="152"/>
        <v>1.5672332348461553</v>
      </c>
      <c r="BI177" s="4">
        <f t="shared" si="153"/>
        <v>3.6053159832062156</v>
      </c>
      <c r="BJ177" s="4">
        <f t="shared" si="154"/>
        <v>0.43470065928934509</v>
      </c>
      <c r="BK177" s="4">
        <f t="shared" si="155"/>
        <v>0.65041898552476995</v>
      </c>
      <c r="BL177" s="4">
        <f t="shared" si="156"/>
        <v>2.0775501193549011</v>
      </c>
      <c r="BM177" s="4">
        <f t="shared" si="157"/>
        <v>0.3130701779299222</v>
      </c>
      <c r="BN177" s="3">
        <f>IF(H177="H",I177-1,-1)</f>
        <v>0.7</v>
      </c>
    </row>
    <row r="178" spans="1:66" x14ac:dyDescent="0.25">
      <c r="A178" t="s">
        <v>82</v>
      </c>
      <c r="B178" t="s">
        <v>152</v>
      </c>
      <c r="C178" t="s">
        <v>129</v>
      </c>
      <c r="D178" t="s">
        <v>25</v>
      </c>
      <c r="E178" t="s">
        <v>12</v>
      </c>
      <c r="F178" s="3">
        <v>1</v>
      </c>
      <c r="G178" s="3">
        <v>1</v>
      </c>
      <c r="H178" s="3" t="str">
        <f t="shared" si="158"/>
        <v>D</v>
      </c>
      <c r="I178" s="3">
        <v>2.4500000000000002</v>
      </c>
      <c r="J178" s="3">
        <v>3.75</v>
      </c>
      <c r="K178" s="3">
        <v>2.63</v>
      </c>
      <c r="L178" s="3">
        <v>1.6</v>
      </c>
      <c r="M178" s="3">
        <v>2.2999999999999998</v>
      </c>
      <c r="N178" s="3">
        <f t="shared" si="106"/>
        <v>2</v>
      </c>
      <c r="O178" s="3">
        <f t="shared" si="107"/>
        <v>5.5058068854918485E-2</v>
      </c>
      <c r="P178" s="3">
        <f t="shared" si="108"/>
        <v>5.9782608695652217E-2</v>
      </c>
      <c r="Q178" s="3">
        <f t="shared" si="109"/>
        <v>2.5848922686945506</v>
      </c>
      <c r="R178" s="3">
        <f t="shared" si="110"/>
        <v>3.9564677582059442</v>
      </c>
      <c r="S178" s="3">
        <f t="shared" si="111"/>
        <v>2.7748027210884354</v>
      </c>
      <c r="T178" s="3">
        <f t="shared" si="112"/>
        <v>1.6880929101678697</v>
      </c>
      <c r="U178" s="3">
        <f t="shared" si="113"/>
        <v>2.4266335583663121</v>
      </c>
      <c r="V178" s="4">
        <f t="shared" si="114"/>
        <v>0.4081632653061224</v>
      </c>
      <c r="W178" s="4">
        <f t="shared" si="115"/>
        <v>0.26666666666666666</v>
      </c>
      <c r="X178" s="4">
        <f t="shared" si="116"/>
        <v>0.38022813688212931</v>
      </c>
      <c r="Y178" s="4">
        <f t="shared" si="117"/>
        <v>0.625</v>
      </c>
      <c r="Z178" s="4">
        <f t="shared" si="118"/>
        <v>0.43478260869565222</v>
      </c>
      <c r="AA178" s="4">
        <f t="shared" si="119"/>
        <v>0.65333333333333343</v>
      </c>
      <c r="AB178" s="4">
        <f t="shared" si="120"/>
        <v>0.93155893536121681</v>
      </c>
      <c r="AC178" s="4">
        <f t="shared" si="121"/>
        <v>1.5306122448979591</v>
      </c>
      <c r="AD178" s="4">
        <f t="shared" si="122"/>
        <v>1.4258555133079849</v>
      </c>
      <c r="AE178" s="4">
        <f t="shared" si="123"/>
        <v>1.0734693877551018</v>
      </c>
      <c r="AF178" s="4">
        <f t="shared" si="124"/>
        <v>0.70133333333333325</v>
      </c>
      <c r="AG178" s="4">
        <f t="shared" si="125"/>
        <v>0.69565217391304357</v>
      </c>
      <c r="AH178" s="4">
        <f t="shared" si="126"/>
        <v>1.4374999999999998</v>
      </c>
      <c r="AI178" s="4">
        <f t="shared" si="127"/>
        <v>-0.18991045239388482</v>
      </c>
      <c r="AJ178" s="4">
        <f t="shared" si="128"/>
        <v>-1.3715754895113936</v>
      </c>
      <c r="AK178" s="4">
        <f t="shared" si="129"/>
        <v>1.1816650371175088</v>
      </c>
      <c r="AL178" s="4">
        <f t="shared" si="130"/>
        <v>-0.73854064819844245</v>
      </c>
      <c r="AM178" s="4">
        <f t="shared" si="131"/>
        <v>0.73854064819844245</v>
      </c>
      <c r="AN178" s="4">
        <f t="shared" si="132"/>
        <v>-9.4955226196942411E-2</v>
      </c>
      <c r="AO178" s="4">
        <f t="shared" si="133"/>
        <v>-0.68578774475569682</v>
      </c>
      <c r="AP178" s="4">
        <f t="shared" si="134"/>
        <v>0.5908325185587544</v>
      </c>
      <c r="AQ178" s="4">
        <f t="shared" si="135"/>
        <v>-0.36927032409922123</v>
      </c>
      <c r="AR178" s="4">
        <f t="shared" si="136"/>
        <v>0.36927032409922123</v>
      </c>
      <c r="AS178" s="4">
        <f t="shared" si="137"/>
        <v>-9.4671372467729054E-2</v>
      </c>
      <c r="AT178" s="4">
        <f t="shared" si="138"/>
        <v>-0.6011237179861596</v>
      </c>
      <c r="AU178" s="4">
        <f t="shared" si="139"/>
        <v>0.53365143473193866</v>
      </c>
      <c r="AV178" s="4">
        <f t="shared" si="140"/>
        <v>-0.35373795490662546</v>
      </c>
      <c r="AW178" s="4">
        <f t="shared" si="141"/>
        <v>0.35373795490662546</v>
      </c>
      <c r="AX178" s="4">
        <f t="shared" si="142"/>
        <v>-17.040847044191228</v>
      </c>
      <c r="AY178" s="4">
        <f t="shared" si="143"/>
        <v>-108.20226923750873</v>
      </c>
      <c r="AZ178" s="4">
        <f t="shared" si="144"/>
        <v>96.057258251748962</v>
      </c>
      <c r="BA178" s="4">
        <f t="shared" si="145"/>
        <v>-63.672831883192586</v>
      </c>
      <c r="BB178" s="4">
        <f t="shared" si="146"/>
        <v>63.672831883192586</v>
      </c>
      <c r="BC178" s="4">
        <f t="shared" si="147"/>
        <v>-6.8441064638783092E-2</v>
      </c>
      <c r="BD178" s="4">
        <f t="shared" si="148"/>
        <v>-0.34666666666666657</v>
      </c>
      <c r="BE178" s="4">
        <f t="shared" si="149"/>
        <v>0.42585551330798488</v>
      </c>
      <c r="BF178" s="4">
        <f t="shared" si="150"/>
        <v>-0.30434782608695637</v>
      </c>
      <c r="BG178" s="4">
        <f t="shared" si="151"/>
        <v>0.43749999999999967</v>
      </c>
      <c r="BH178" s="4">
        <f t="shared" si="152"/>
        <v>0.7431484332781696</v>
      </c>
      <c r="BI178" s="4">
        <f t="shared" si="153"/>
        <v>3.1053875826629764</v>
      </c>
      <c r="BJ178" s="4">
        <f t="shared" si="154"/>
        <v>0.23930939810124902</v>
      </c>
      <c r="BK178" s="4">
        <f t="shared" si="155"/>
        <v>0.52222710052302856</v>
      </c>
      <c r="BL178" s="4">
        <f t="shared" si="156"/>
        <v>2.0573632342670907</v>
      </c>
      <c r="BM178" s="4">
        <f t="shared" si="157"/>
        <v>0.25383320350286387</v>
      </c>
      <c r="BN178" s="3">
        <f>IF(H178="H",I178-1,-1)</f>
        <v>-1</v>
      </c>
    </row>
    <row r="179" spans="1:66" x14ac:dyDescent="0.25">
      <c r="A179" t="s">
        <v>82</v>
      </c>
      <c r="B179" t="s">
        <v>153</v>
      </c>
      <c r="C179" t="s">
        <v>93</v>
      </c>
      <c r="D179" t="s">
        <v>26</v>
      </c>
      <c r="E179" t="s">
        <v>24</v>
      </c>
      <c r="F179" s="3">
        <v>2</v>
      </c>
      <c r="G179" s="3">
        <v>1</v>
      </c>
      <c r="H179" s="3" t="str">
        <f t="shared" si="158"/>
        <v>H</v>
      </c>
      <c r="I179" s="3">
        <v>3.1</v>
      </c>
      <c r="J179" s="3">
        <v>3.6</v>
      </c>
      <c r="K179" s="3">
        <v>2.15</v>
      </c>
      <c r="L179" s="3">
        <v>1.75</v>
      </c>
      <c r="M179" s="3">
        <v>2.0499999999999998</v>
      </c>
      <c r="N179" s="3">
        <f t="shared" si="106"/>
        <v>3</v>
      </c>
      <c r="O179" s="3">
        <f t="shared" si="107"/>
        <v>6.5474702008835539E-2</v>
      </c>
      <c r="P179" s="3">
        <f t="shared" si="108"/>
        <v>5.9233449477351874E-2</v>
      </c>
      <c r="Q179" s="3">
        <f t="shared" si="109"/>
        <v>3.3029715762273901</v>
      </c>
      <c r="R179" s="3">
        <f t="shared" si="110"/>
        <v>3.8357089272318081</v>
      </c>
      <c r="S179" s="3">
        <f t="shared" si="111"/>
        <v>2.2907706093189963</v>
      </c>
      <c r="T179" s="3">
        <f t="shared" si="112"/>
        <v>1.8645807285154623</v>
      </c>
      <c r="U179" s="3">
        <f t="shared" si="113"/>
        <v>2.1842231391181128</v>
      </c>
      <c r="V179" s="4">
        <f t="shared" si="114"/>
        <v>0.32258064516129031</v>
      </c>
      <c r="W179" s="4">
        <f t="shared" si="115"/>
        <v>0.27777777777777779</v>
      </c>
      <c r="X179" s="4">
        <f t="shared" si="116"/>
        <v>0.46511627906976744</v>
      </c>
      <c r="Y179" s="4">
        <f t="shared" si="117"/>
        <v>0.5714285714285714</v>
      </c>
      <c r="Z179" s="4">
        <f t="shared" si="118"/>
        <v>0.48780487804878053</v>
      </c>
      <c r="AA179" s="4">
        <f t="shared" si="119"/>
        <v>0.86111111111111116</v>
      </c>
      <c r="AB179" s="4">
        <f t="shared" si="120"/>
        <v>1.4418604651162792</v>
      </c>
      <c r="AC179" s="4">
        <f t="shared" si="121"/>
        <v>1.1612903225806452</v>
      </c>
      <c r="AD179" s="4">
        <f t="shared" si="122"/>
        <v>1.6744186046511629</v>
      </c>
      <c r="AE179" s="4">
        <f t="shared" si="123"/>
        <v>0.69354838709677413</v>
      </c>
      <c r="AF179" s="4">
        <f t="shared" si="124"/>
        <v>0.59722222222222221</v>
      </c>
      <c r="AG179" s="4">
        <f t="shared" si="125"/>
        <v>0.85365853658536595</v>
      </c>
      <c r="AH179" s="4">
        <f t="shared" si="126"/>
        <v>1.1714285714285713</v>
      </c>
      <c r="AI179" s="4">
        <f t="shared" si="127"/>
        <v>1.0122009669083938</v>
      </c>
      <c r="AJ179" s="4">
        <f t="shared" si="128"/>
        <v>-0.53273735100441799</v>
      </c>
      <c r="AK179" s="4">
        <f t="shared" si="129"/>
        <v>1.5449383179128118</v>
      </c>
      <c r="AL179" s="4">
        <f t="shared" si="130"/>
        <v>-0.31964241060265053</v>
      </c>
      <c r="AM179" s="4">
        <f t="shared" si="131"/>
        <v>0.31964241060265053</v>
      </c>
      <c r="AN179" s="4">
        <f t="shared" si="132"/>
        <v>0.50610048345419689</v>
      </c>
      <c r="AO179" s="4">
        <f t="shared" si="133"/>
        <v>-0.266368675502209</v>
      </c>
      <c r="AP179" s="4">
        <f t="shared" si="134"/>
        <v>0.77246915895640589</v>
      </c>
      <c r="AQ179" s="4">
        <f t="shared" si="135"/>
        <v>-0.15982120530132526</v>
      </c>
      <c r="AR179" s="4">
        <f t="shared" si="136"/>
        <v>0.15982120530132526</v>
      </c>
      <c r="AS179" s="4">
        <f t="shared" si="137"/>
        <v>0.46851607720193861</v>
      </c>
      <c r="AT179" s="4">
        <f t="shared" si="138"/>
        <v>-0.26032416359445815</v>
      </c>
      <c r="AU179" s="4">
        <f t="shared" si="139"/>
        <v>0.65772697171878791</v>
      </c>
      <c r="AV179" s="4">
        <f t="shared" si="140"/>
        <v>-0.15848092552089946</v>
      </c>
      <c r="AW179" s="4">
        <f t="shared" si="141"/>
        <v>0.15848092552089946</v>
      </c>
      <c r="AX179" s="4">
        <f t="shared" si="142"/>
        <v>84.332893896348949</v>
      </c>
      <c r="AY179" s="4">
        <f t="shared" si="143"/>
        <v>-46.858349447002468</v>
      </c>
      <c r="AZ179" s="4">
        <f t="shared" si="144"/>
        <v>118.39085490938182</v>
      </c>
      <c r="BA179" s="4">
        <f t="shared" si="145"/>
        <v>-28.526566593761903</v>
      </c>
      <c r="BB179" s="4">
        <f t="shared" si="146"/>
        <v>28.526566593761903</v>
      </c>
      <c r="BC179" s="4">
        <f t="shared" si="147"/>
        <v>0.44186046511627908</v>
      </c>
      <c r="BD179" s="4">
        <f t="shared" si="148"/>
        <v>-0.13888888888888895</v>
      </c>
      <c r="BE179" s="4">
        <f t="shared" si="149"/>
        <v>0.67441860465116288</v>
      </c>
      <c r="BF179" s="4">
        <f t="shared" si="150"/>
        <v>-0.14634146341463408</v>
      </c>
      <c r="BG179" s="4">
        <f t="shared" si="151"/>
        <v>0.17142857142857135</v>
      </c>
      <c r="BH179" s="4">
        <f t="shared" si="152"/>
        <v>0.78477112254898074</v>
      </c>
      <c r="BI179" s="4">
        <f t="shared" si="153"/>
        <v>3.1431503709260653</v>
      </c>
      <c r="BJ179" s="4">
        <f t="shared" si="154"/>
        <v>0.2496766078416299</v>
      </c>
      <c r="BK179" s="4">
        <f t="shared" si="155"/>
        <v>0.22602131609194898</v>
      </c>
      <c r="BL179" s="4">
        <f t="shared" si="156"/>
        <v>2.0244019338167876</v>
      </c>
      <c r="BM179" s="4">
        <f t="shared" si="157"/>
        <v>0.11164843913471797</v>
      </c>
      <c r="BN179" s="3">
        <f>IF(H179="H",I179-1,-1)</f>
        <v>2.1</v>
      </c>
    </row>
    <row r="180" spans="1:66" x14ac:dyDescent="0.25">
      <c r="A180" t="s">
        <v>82</v>
      </c>
      <c r="B180" t="s">
        <v>154</v>
      </c>
      <c r="C180" t="s">
        <v>127</v>
      </c>
      <c r="D180" t="s">
        <v>20</v>
      </c>
      <c r="E180" t="s">
        <v>88</v>
      </c>
      <c r="F180" s="3">
        <v>1</v>
      </c>
      <c r="G180" s="3">
        <v>3</v>
      </c>
      <c r="H180" s="3" t="str">
        <f t="shared" si="158"/>
        <v>A</v>
      </c>
      <c r="I180" s="3">
        <v>1.4</v>
      </c>
      <c r="J180" s="3">
        <v>5</v>
      </c>
      <c r="K180" s="3">
        <v>6.5</v>
      </c>
      <c r="L180" s="3">
        <v>1.62</v>
      </c>
      <c r="M180" s="3">
        <v>2.25</v>
      </c>
      <c r="N180" s="3">
        <f t="shared" si="106"/>
        <v>4</v>
      </c>
      <c r="O180" s="3">
        <f t="shared" si="107"/>
        <v>6.8131868131868334E-2</v>
      </c>
      <c r="P180" s="3">
        <f t="shared" si="108"/>
        <v>6.1728395061728336E-2</v>
      </c>
      <c r="Q180" s="3">
        <f t="shared" si="109"/>
        <v>1.4953846153846155</v>
      </c>
      <c r="R180" s="3">
        <f t="shared" si="110"/>
        <v>5.3406593406593412</v>
      </c>
      <c r="S180" s="3">
        <f t="shared" si="111"/>
        <v>6.9428571428571439</v>
      </c>
      <c r="T180" s="3">
        <f t="shared" si="112"/>
        <v>1.7303736263736269</v>
      </c>
      <c r="U180" s="3">
        <f t="shared" si="113"/>
        <v>2.4032967032967036</v>
      </c>
      <c r="V180" s="4">
        <f t="shared" si="114"/>
        <v>0.7142857142857143</v>
      </c>
      <c r="W180" s="4">
        <f t="shared" si="115"/>
        <v>0.2</v>
      </c>
      <c r="X180" s="4">
        <f t="shared" si="116"/>
        <v>0.15384615384615385</v>
      </c>
      <c r="Y180" s="4">
        <f t="shared" si="117"/>
        <v>0.61728395061728392</v>
      </c>
      <c r="Z180" s="4">
        <f t="shared" si="118"/>
        <v>0.44444444444444442</v>
      </c>
      <c r="AA180" s="4">
        <f t="shared" si="119"/>
        <v>0.27999999999999997</v>
      </c>
      <c r="AB180" s="4">
        <f t="shared" si="120"/>
        <v>0.21538461538461537</v>
      </c>
      <c r="AC180" s="4">
        <f t="shared" si="121"/>
        <v>3.5714285714285716</v>
      </c>
      <c r="AD180" s="4">
        <f t="shared" si="122"/>
        <v>0.76923076923076927</v>
      </c>
      <c r="AE180" s="4">
        <f t="shared" si="123"/>
        <v>4.6428571428571432</v>
      </c>
      <c r="AF180" s="4">
        <f t="shared" si="124"/>
        <v>1.3</v>
      </c>
      <c r="AG180" s="4">
        <f t="shared" si="125"/>
        <v>0.72000000000000008</v>
      </c>
      <c r="AH180" s="4">
        <f t="shared" si="126"/>
        <v>1.3888888888888888</v>
      </c>
      <c r="AI180" s="4">
        <f t="shared" si="127"/>
        <v>-5.4474725274725282</v>
      </c>
      <c r="AJ180" s="4">
        <f t="shared" si="128"/>
        <v>-3.8452747252747255</v>
      </c>
      <c r="AK180" s="4">
        <f t="shared" si="129"/>
        <v>-1.6021978021978027</v>
      </c>
      <c r="AL180" s="4">
        <f t="shared" si="130"/>
        <v>-0.67292307692307674</v>
      </c>
      <c r="AM180" s="4">
        <f t="shared" si="131"/>
        <v>0.67292307692307674</v>
      </c>
      <c r="AN180" s="4">
        <f t="shared" si="132"/>
        <v>-2.7237362637362641</v>
      </c>
      <c r="AO180" s="4">
        <f t="shared" si="133"/>
        <v>-1.9226373626373627</v>
      </c>
      <c r="AP180" s="4">
        <f t="shared" si="134"/>
        <v>-0.80109890109890136</v>
      </c>
      <c r="AQ180" s="4">
        <f t="shared" si="135"/>
        <v>-0.33646153846153837</v>
      </c>
      <c r="AR180" s="4">
        <f t="shared" si="136"/>
        <v>0.33646153846153837</v>
      </c>
      <c r="AS180" s="4">
        <f t="shared" si="137"/>
        <v>-1.2189319424499532</v>
      </c>
      <c r="AT180" s="4">
        <f t="shared" si="138"/>
        <v>-1.0911834591322478</v>
      </c>
      <c r="AU180" s="4">
        <f t="shared" si="139"/>
        <v>-0.67541064477545443</v>
      </c>
      <c r="AV180" s="4">
        <f t="shared" si="140"/>
        <v>-0.32456329194138783</v>
      </c>
      <c r="AW180" s="4">
        <f t="shared" si="141"/>
        <v>0.32456329194138783</v>
      </c>
      <c r="AX180" s="4">
        <f t="shared" si="142"/>
        <v>-219.4077496409916</v>
      </c>
      <c r="AY180" s="4">
        <f t="shared" si="143"/>
        <v>-196.4130226438046</v>
      </c>
      <c r="AZ180" s="4">
        <f t="shared" si="144"/>
        <v>-121.57391605958179</v>
      </c>
      <c r="BA180" s="4">
        <f t="shared" si="145"/>
        <v>-58.421392549449813</v>
      </c>
      <c r="BB180" s="4">
        <f t="shared" si="146"/>
        <v>58.421392549449813</v>
      </c>
      <c r="BC180" s="4">
        <f t="shared" si="147"/>
        <v>-0.7846153846153846</v>
      </c>
      <c r="BD180" s="4">
        <f t="shared" si="148"/>
        <v>-0.72</v>
      </c>
      <c r="BE180" s="4">
        <f t="shared" si="149"/>
        <v>-0.23076923076923081</v>
      </c>
      <c r="BF180" s="4">
        <f t="shared" si="150"/>
        <v>-0.27999999999999986</v>
      </c>
      <c r="BG180" s="4">
        <f t="shared" si="151"/>
        <v>0.38888888888888867</v>
      </c>
      <c r="BH180" s="4">
        <f t="shared" si="152"/>
        <v>2.7996467767610729</v>
      </c>
      <c r="BI180" s="4">
        <f t="shared" si="153"/>
        <v>4.5929670329670342</v>
      </c>
      <c r="BJ180" s="4">
        <f t="shared" si="154"/>
        <v>0.60955081032935587</v>
      </c>
      <c r="BK180" s="4">
        <f t="shared" si="155"/>
        <v>0.47582847090922459</v>
      </c>
      <c r="BL180" s="4">
        <f t="shared" si="156"/>
        <v>2.0668351648351653</v>
      </c>
      <c r="BM180" s="4">
        <f t="shared" si="157"/>
        <v>0.23022081247934106</v>
      </c>
      <c r="BN180" s="3">
        <f>IF(H180="H",I180-1,-1)</f>
        <v>-1</v>
      </c>
    </row>
    <row r="181" spans="1:66" x14ac:dyDescent="0.25">
      <c r="A181" t="s">
        <v>82</v>
      </c>
      <c r="B181" t="s">
        <v>154</v>
      </c>
      <c r="C181" t="s">
        <v>128</v>
      </c>
      <c r="D181" t="s">
        <v>13</v>
      </c>
      <c r="E181" t="s">
        <v>18</v>
      </c>
      <c r="F181" s="3">
        <v>3</v>
      </c>
      <c r="G181" s="3">
        <v>0</v>
      </c>
      <c r="H181" s="3" t="str">
        <f t="shared" si="158"/>
        <v>H</v>
      </c>
      <c r="I181" s="3">
        <v>1.91</v>
      </c>
      <c r="J181" s="3">
        <v>3.8</v>
      </c>
      <c r="K181" s="3">
        <v>3.75</v>
      </c>
      <c r="L181" s="3">
        <v>1.65</v>
      </c>
      <c r="M181" s="3">
        <v>2.2000000000000002</v>
      </c>
      <c r="N181" s="3">
        <f t="shared" si="106"/>
        <v>3</v>
      </c>
      <c r="O181" s="3">
        <f t="shared" si="107"/>
        <v>5.338477082759252E-2</v>
      </c>
      <c r="P181" s="3">
        <f t="shared" si="108"/>
        <v>6.0606060606060663E-2</v>
      </c>
      <c r="Q181" s="3">
        <f t="shared" si="109"/>
        <v>2.0119649122807015</v>
      </c>
      <c r="R181" s="3">
        <f t="shared" si="110"/>
        <v>4.0028621291448516</v>
      </c>
      <c r="S181" s="3">
        <f t="shared" si="111"/>
        <v>3.9501928906034718</v>
      </c>
      <c r="T181" s="3">
        <f t="shared" si="112"/>
        <v>1.7380848718655275</v>
      </c>
      <c r="U181" s="3">
        <f t="shared" si="113"/>
        <v>2.3174464958207039</v>
      </c>
      <c r="V181" s="4">
        <f t="shared" si="114"/>
        <v>0.52356020942408377</v>
      </c>
      <c r="W181" s="4">
        <f t="shared" si="115"/>
        <v>0.26315789473684209</v>
      </c>
      <c r="X181" s="4">
        <f t="shared" si="116"/>
        <v>0.26666666666666666</v>
      </c>
      <c r="Y181" s="4">
        <f t="shared" si="117"/>
        <v>0.60606060606060608</v>
      </c>
      <c r="Z181" s="4">
        <f t="shared" si="118"/>
        <v>0.45454545454545453</v>
      </c>
      <c r="AA181" s="4">
        <f t="shared" si="119"/>
        <v>0.50263157894736843</v>
      </c>
      <c r="AB181" s="4">
        <f t="shared" si="120"/>
        <v>0.5093333333333333</v>
      </c>
      <c r="AC181" s="4">
        <f t="shared" si="121"/>
        <v>1.9895287958115184</v>
      </c>
      <c r="AD181" s="4">
        <f t="shared" si="122"/>
        <v>1.0133333333333332</v>
      </c>
      <c r="AE181" s="4">
        <f t="shared" si="123"/>
        <v>1.9633507853403143</v>
      </c>
      <c r="AF181" s="4">
        <f t="shared" si="124"/>
        <v>0.98684210526315796</v>
      </c>
      <c r="AG181" s="4">
        <f t="shared" si="125"/>
        <v>0.74999999999999989</v>
      </c>
      <c r="AH181" s="4">
        <f t="shared" si="126"/>
        <v>1.3333333333333335</v>
      </c>
      <c r="AI181" s="4">
        <f t="shared" si="127"/>
        <v>-1.9382279783227703</v>
      </c>
      <c r="AJ181" s="4">
        <f t="shared" si="128"/>
        <v>-1.9908972168641501</v>
      </c>
      <c r="AK181" s="4">
        <f t="shared" si="129"/>
        <v>5.2669238541379837E-2</v>
      </c>
      <c r="AL181" s="4">
        <f t="shared" si="130"/>
        <v>-0.57936162395517643</v>
      </c>
      <c r="AM181" s="4">
        <f t="shared" si="131"/>
        <v>0.57936162395517643</v>
      </c>
      <c r="AN181" s="4">
        <f t="shared" si="132"/>
        <v>-0.96911398916138514</v>
      </c>
      <c r="AO181" s="4">
        <f t="shared" si="133"/>
        <v>-0.99544860843207505</v>
      </c>
      <c r="AP181" s="4">
        <f t="shared" si="134"/>
        <v>2.6334619270689918E-2</v>
      </c>
      <c r="AQ181" s="4">
        <f t="shared" si="135"/>
        <v>-0.28968081197758822</v>
      </c>
      <c r="AR181" s="4">
        <f t="shared" si="136"/>
        <v>0.28968081197758822</v>
      </c>
      <c r="AS181" s="4">
        <f t="shared" si="137"/>
        <v>-0.76971421698473741</v>
      </c>
      <c r="AT181" s="4">
        <f t="shared" si="138"/>
        <v>-0.7831172809653314</v>
      </c>
      <c r="AU181" s="4">
        <f t="shared" si="139"/>
        <v>2.6328534009606646E-2</v>
      </c>
      <c r="AV181" s="4">
        <f t="shared" si="140"/>
        <v>-0.28196297011451882</v>
      </c>
      <c r="AW181" s="4">
        <f t="shared" si="141"/>
        <v>0.28196297011451882</v>
      </c>
      <c r="AX181" s="4">
        <f t="shared" si="142"/>
        <v>-138.54855905725273</v>
      </c>
      <c r="AY181" s="4">
        <f t="shared" si="143"/>
        <v>-140.96111057375964</v>
      </c>
      <c r="AZ181" s="4">
        <f t="shared" si="144"/>
        <v>4.7391361217291958</v>
      </c>
      <c r="BA181" s="4">
        <f t="shared" si="145"/>
        <v>-50.75333462061338</v>
      </c>
      <c r="BB181" s="4">
        <f t="shared" si="146"/>
        <v>50.75333462061338</v>
      </c>
      <c r="BC181" s="4">
        <f t="shared" si="147"/>
        <v>-0.4906666666666667</v>
      </c>
      <c r="BD181" s="4">
        <f t="shared" si="148"/>
        <v>-0.49736842105263163</v>
      </c>
      <c r="BE181" s="4">
        <f t="shared" si="149"/>
        <v>1.3333333333333388E-2</v>
      </c>
      <c r="BF181" s="4">
        <f t="shared" si="150"/>
        <v>-0.25000000000000017</v>
      </c>
      <c r="BG181" s="4">
        <f t="shared" si="151"/>
        <v>0.33333333333333365</v>
      </c>
      <c r="BH181" s="4">
        <f t="shared" si="152"/>
        <v>1.1345464198494428</v>
      </c>
      <c r="BI181" s="4">
        <f t="shared" si="153"/>
        <v>3.3216733106763416</v>
      </c>
      <c r="BJ181" s="4">
        <f t="shared" si="154"/>
        <v>0.34155870061117855</v>
      </c>
      <c r="BK181" s="4">
        <f t="shared" si="155"/>
        <v>0.40967053305795209</v>
      </c>
      <c r="BL181" s="4">
        <f t="shared" si="156"/>
        <v>2.027765683843116</v>
      </c>
      <c r="BM181" s="4">
        <f t="shared" si="157"/>
        <v>0.2020305089104405</v>
      </c>
      <c r="BN181" s="3">
        <f>IF(H181="H",I181-1,-1)</f>
        <v>0.90999999999999992</v>
      </c>
    </row>
    <row r="182" spans="1:66" x14ac:dyDescent="0.25">
      <c r="A182" t="s">
        <v>82</v>
      </c>
      <c r="B182" t="s">
        <v>154</v>
      </c>
      <c r="C182" t="s">
        <v>128</v>
      </c>
      <c r="D182" t="s">
        <v>90</v>
      </c>
      <c r="E182" t="s">
        <v>16</v>
      </c>
      <c r="F182" s="3">
        <v>2</v>
      </c>
      <c r="G182" s="3">
        <v>3</v>
      </c>
      <c r="H182" s="3" t="str">
        <f t="shared" si="158"/>
        <v>A</v>
      </c>
      <c r="I182" s="3">
        <v>2.38</v>
      </c>
      <c r="J182" s="3">
        <v>3.25</v>
      </c>
      <c r="K182" s="3">
        <v>3.1</v>
      </c>
      <c r="L182" s="3">
        <v>2.15</v>
      </c>
      <c r="M182" s="3">
        <v>1.67</v>
      </c>
      <c r="N182" s="3">
        <f t="shared" si="106"/>
        <v>5</v>
      </c>
      <c r="O182" s="3">
        <f t="shared" si="107"/>
        <v>5.0441020080488785E-2</v>
      </c>
      <c r="P182" s="3">
        <f t="shared" si="108"/>
        <v>6.3918674279348331E-2</v>
      </c>
      <c r="Q182" s="3">
        <f t="shared" si="109"/>
        <v>2.5000496277915634</v>
      </c>
      <c r="R182" s="3">
        <f t="shared" si="110"/>
        <v>3.4139333152615885</v>
      </c>
      <c r="S182" s="3">
        <f t="shared" si="111"/>
        <v>3.2563671622495152</v>
      </c>
      <c r="T182" s="3">
        <f t="shared" si="112"/>
        <v>2.2584481931730509</v>
      </c>
      <c r="U182" s="3">
        <f t="shared" si="113"/>
        <v>1.7542365035344163</v>
      </c>
      <c r="V182" s="4">
        <f t="shared" si="114"/>
        <v>0.42016806722689076</v>
      </c>
      <c r="W182" s="4">
        <f t="shared" si="115"/>
        <v>0.30769230769230771</v>
      </c>
      <c r="X182" s="4">
        <f t="shared" si="116"/>
        <v>0.32258064516129031</v>
      </c>
      <c r="Y182" s="4">
        <f t="shared" si="117"/>
        <v>0.46511627906976744</v>
      </c>
      <c r="Z182" s="4">
        <f t="shared" si="118"/>
        <v>0.5988023952095809</v>
      </c>
      <c r="AA182" s="4">
        <f t="shared" si="119"/>
        <v>0.73230769230769233</v>
      </c>
      <c r="AB182" s="4">
        <f t="shared" si="120"/>
        <v>0.76774193548387093</v>
      </c>
      <c r="AC182" s="4">
        <f t="shared" si="121"/>
        <v>1.365546218487395</v>
      </c>
      <c r="AD182" s="4">
        <f t="shared" si="122"/>
        <v>1.0483870967741935</v>
      </c>
      <c r="AE182" s="4">
        <f t="shared" si="123"/>
        <v>1.3025210084033614</v>
      </c>
      <c r="AF182" s="4">
        <f t="shared" si="124"/>
        <v>0.9538461538461539</v>
      </c>
      <c r="AG182" s="4">
        <f t="shared" si="125"/>
        <v>1.2874251497005988</v>
      </c>
      <c r="AH182" s="4">
        <f t="shared" si="126"/>
        <v>0.77674418604651163</v>
      </c>
      <c r="AI182" s="4">
        <f t="shared" si="127"/>
        <v>-0.7563175344579518</v>
      </c>
      <c r="AJ182" s="4">
        <f t="shared" si="128"/>
        <v>-0.91388368747002513</v>
      </c>
      <c r="AK182" s="4">
        <f t="shared" si="129"/>
        <v>0.15756615301207333</v>
      </c>
      <c r="AL182" s="4">
        <f t="shared" si="130"/>
        <v>0.50421168963863461</v>
      </c>
      <c r="AM182" s="4">
        <f t="shared" si="131"/>
        <v>-0.50421168963863461</v>
      </c>
      <c r="AN182" s="4">
        <f t="shared" si="132"/>
        <v>-0.3781587672289759</v>
      </c>
      <c r="AO182" s="4">
        <f t="shared" si="133"/>
        <v>-0.45694184373501257</v>
      </c>
      <c r="AP182" s="4">
        <f t="shared" si="134"/>
        <v>7.8783076506036664E-2</v>
      </c>
      <c r="AQ182" s="4">
        <f t="shared" si="135"/>
        <v>0.2521058448193173</v>
      </c>
      <c r="AR182" s="4">
        <f t="shared" si="136"/>
        <v>-0.2521058448193173</v>
      </c>
      <c r="AS182" s="4">
        <f t="shared" si="137"/>
        <v>-0.36153712042392255</v>
      </c>
      <c r="AT182" s="4">
        <f t="shared" si="138"/>
        <v>-0.42861174781061839</v>
      </c>
      <c r="AU182" s="4">
        <f t="shared" si="139"/>
        <v>7.8620684608397995E-2</v>
      </c>
      <c r="AV182" s="4">
        <f t="shared" si="140"/>
        <v>0.24695965056368333</v>
      </c>
      <c r="AW182" s="4">
        <f t="shared" si="141"/>
        <v>-0.24695965056368333</v>
      </c>
      <c r="AX182" s="4">
        <f t="shared" si="142"/>
        <v>-65.076681676306066</v>
      </c>
      <c r="AY182" s="4">
        <f t="shared" si="143"/>
        <v>-77.150114605911313</v>
      </c>
      <c r="AZ182" s="4">
        <f t="shared" si="144"/>
        <v>14.151723229511639</v>
      </c>
      <c r="BA182" s="4">
        <f t="shared" si="145"/>
        <v>44.452737101463001</v>
      </c>
      <c r="BB182" s="4">
        <f t="shared" si="146"/>
        <v>-44.452737101463001</v>
      </c>
      <c r="BC182" s="4">
        <f t="shared" si="147"/>
        <v>-0.23225806451612899</v>
      </c>
      <c r="BD182" s="4">
        <f t="shared" si="148"/>
        <v>-0.26769230769230767</v>
      </c>
      <c r="BE182" s="4">
        <f t="shared" si="149"/>
        <v>4.8387096774193554E-2</v>
      </c>
      <c r="BF182" s="4">
        <f t="shared" si="150"/>
        <v>0.28742514970059879</v>
      </c>
      <c r="BG182" s="4">
        <f t="shared" si="151"/>
        <v>-0.22325581395348837</v>
      </c>
      <c r="BH182" s="4">
        <f t="shared" si="152"/>
        <v>0.48853977997828574</v>
      </c>
      <c r="BI182" s="4">
        <f t="shared" si="153"/>
        <v>3.0567833684342225</v>
      </c>
      <c r="BJ182" s="4">
        <f t="shared" si="154"/>
        <v>0.15982152514410292</v>
      </c>
      <c r="BK182" s="4">
        <f t="shared" si="155"/>
        <v>0.35653150489700874</v>
      </c>
      <c r="BL182" s="4">
        <f t="shared" si="156"/>
        <v>2.0063423483537335</v>
      </c>
      <c r="BM182" s="4">
        <f t="shared" si="157"/>
        <v>0.1777022277327466</v>
      </c>
      <c r="BN182" s="3">
        <f>IF(H182="H",I182-1,-1)</f>
        <v>-1</v>
      </c>
    </row>
    <row r="183" spans="1:66" x14ac:dyDescent="0.25">
      <c r="A183" t="s">
        <v>82</v>
      </c>
      <c r="B183" t="s">
        <v>154</v>
      </c>
      <c r="C183" t="s">
        <v>129</v>
      </c>
      <c r="D183" t="s">
        <v>11</v>
      </c>
      <c r="E183" t="s">
        <v>25</v>
      </c>
      <c r="F183" s="3">
        <v>0</v>
      </c>
      <c r="G183" s="3">
        <v>2</v>
      </c>
      <c r="H183" s="3" t="str">
        <f t="shared" si="158"/>
        <v>A</v>
      </c>
      <c r="I183" s="3">
        <v>8</v>
      </c>
      <c r="J183" s="3">
        <v>5.25</v>
      </c>
      <c r="K183" s="3">
        <v>1.36</v>
      </c>
      <c r="L183" s="3">
        <v>1.44</v>
      </c>
      <c r="M183" s="3">
        <v>2.7</v>
      </c>
      <c r="N183" s="3">
        <f t="shared" si="106"/>
        <v>2</v>
      </c>
      <c r="O183" s="3">
        <f t="shared" si="107"/>
        <v>5.0770308123249119E-2</v>
      </c>
      <c r="P183" s="3">
        <f t="shared" si="108"/>
        <v>6.481481481481477E-2</v>
      </c>
      <c r="Q183" s="3">
        <f t="shared" si="109"/>
        <v>8.406162464985993</v>
      </c>
      <c r="R183" s="3">
        <f t="shared" si="110"/>
        <v>5.516544117647058</v>
      </c>
      <c r="S183" s="3">
        <f t="shared" si="111"/>
        <v>1.4290476190476189</v>
      </c>
      <c r="T183" s="3">
        <f t="shared" si="112"/>
        <v>1.5131092436974787</v>
      </c>
      <c r="U183" s="3">
        <f t="shared" si="113"/>
        <v>2.837079831932773</v>
      </c>
      <c r="V183" s="4">
        <f t="shared" si="114"/>
        <v>0.125</v>
      </c>
      <c r="W183" s="4">
        <f t="shared" si="115"/>
        <v>0.19047619047619047</v>
      </c>
      <c r="X183" s="4">
        <f t="shared" si="116"/>
        <v>0.73529411764705876</v>
      </c>
      <c r="Y183" s="4">
        <f t="shared" si="117"/>
        <v>0.69444444444444442</v>
      </c>
      <c r="Z183" s="4">
        <f t="shared" si="118"/>
        <v>0.37037037037037035</v>
      </c>
      <c r="AA183" s="4">
        <f t="shared" si="119"/>
        <v>1.5238095238095237</v>
      </c>
      <c r="AB183" s="4">
        <f t="shared" si="120"/>
        <v>5.8823529411764701</v>
      </c>
      <c r="AC183" s="4">
        <f t="shared" si="121"/>
        <v>0.65625</v>
      </c>
      <c r="AD183" s="4">
        <f t="shared" si="122"/>
        <v>3.8602941176470584</v>
      </c>
      <c r="AE183" s="4">
        <f t="shared" si="123"/>
        <v>0.17</v>
      </c>
      <c r="AF183" s="4">
        <f t="shared" si="124"/>
        <v>0.25904761904761908</v>
      </c>
      <c r="AG183" s="4">
        <f t="shared" si="125"/>
        <v>0.53333333333333333</v>
      </c>
      <c r="AH183" s="4">
        <f t="shared" si="126"/>
        <v>1.8750000000000002</v>
      </c>
      <c r="AI183" s="4">
        <f t="shared" si="127"/>
        <v>6.9771148459383738</v>
      </c>
      <c r="AJ183" s="4">
        <f t="shared" si="128"/>
        <v>2.889618347338935</v>
      </c>
      <c r="AK183" s="4">
        <f t="shared" si="129"/>
        <v>4.0874964985994389</v>
      </c>
      <c r="AL183" s="4">
        <f t="shared" si="130"/>
        <v>-1.3239705882352943</v>
      </c>
      <c r="AM183" s="4">
        <f t="shared" si="131"/>
        <v>1.3239705882352943</v>
      </c>
      <c r="AN183" s="4">
        <f t="shared" si="132"/>
        <v>3.4885574229691869</v>
      </c>
      <c r="AO183" s="4">
        <f t="shared" si="133"/>
        <v>1.4448091736694675</v>
      </c>
      <c r="AP183" s="4">
        <f t="shared" si="134"/>
        <v>2.0437482492997194</v>
      </c>
      <c r="AQ183" s="4">
        <f t="shared" si="135"/>
        <v>-0.66198529411764717</v>
      </c>
      <c r="AR183" s="4">
        <f t="shared" si="136"/>
        <v>0.66198529411764717</v>
      </c>
      <c r="AS183" s="4">
        <f t="shared" si="137"/>
        <v>1.2916304591122556</v>
      </c>
      <c r="AT183" s="4">
        <f t="shared" si="138"/>
        <v>0.96536981529051491</v>
      </c>
      <c r="AU183" s="4">
        <f t="shared" si="139"/>
        <v>1.1157476762459544</v>
      </c>
      <c r="AV183" s="4">
        <f t="shared" si="140"/>
        <v>-0.58475464707432045</v>
      </c>
      <c r="AW183" s="4">
        <f t="shared" si="141"/>
        <v>0.58475464707432045</v>
      </c>
      <c r="AX183" s="4">
        <f t="shared" si="142"/>
        <v>232.493482640206</v>
      </c>
      <c r="AY183" s="4">
        <f t="shared" si="143"/>
        <v>173.76656675229268</v>
      </c>
      <c r="AZ183" s="4">
        <f t="shared" si="144"/>
        <v>200.8345817242718</v>
      </c>
      <c r="BA183" s="4">
        <f t="shared" si="145"/>
        <v>-105.25583647337768</v>
      </c>
      <c r="BB183" s="4">
        <f t="shared" si="146"/>
        <v>105.25583647337768</v>
      </c>
      <c r="BC183" s="4">
        <f t="shared" si="147"/>
        <v>4.8823529411764701</v>
      </c>
      <c r="BD183" s="4">
        <f t="shared" si="148"/>
        <v>0.52380952380952372</v>
      </c>
      <c r="BE183" s="4">
        <f t="shared" si="149"/>
        <v>2.8602941176470584</v>
      </c>
      <c r="BF183" s="4">
        <f t="shared" si="150"/>
        <v>-0.46666666666666679</v>
      </c>
      <c r="BG183" s="4">
        <f t="shared" si="151"/>
        <v>0.87500000000000033</v>
      </c>
      <c r="BH183" s="4">
        <f t="shared" si="152"/>
        <v>3.505653847542904</v>
      </c>
      <c r="BI183" s="4">
        <f t="shared" si="153"/>
        <v>5.1172514005602237</v>
      </c>
      <c r="BJ183" s="4">
        <f t="shared" si="154"/>
        <v>0.68506578495618053</v>
      </c>
      <c r="BK183" s="4">
        <f t="shared" si="155"/>
        <v>0.93618858103271863</v>
      </c>
      <c r="BL183" s="4">
        <f t="shared" si="156"/>
        <v>2.1750945378151259</v>
      </c>
      <c r="BM183" s="4">
        <f t="shared" si="157"/>
        <v>0.43041282333094194</v>
      </c>
      <c r="BN183" s="3">
        <f>IF(H183="H",I183-1,-1)</f>
        <v>-1</v>
      </c>
    </row>
    <row r="184" spans="1:66" x14ac:dyDescent="0.25">
      <c r="A184" t="s">
        <v>82</v>
      </c>
      <c r="B184" t="s">
        <v>154</v>
      </c>
      <c r="C184" t="s">
        <v>132</v>
      </c>
      <c r="D184" t="s">
        <v>96</v>
      </c>
      <c r="E184" t="s">
        <v>21</v>
      </c>
      <c r="F184" s="3">
        <v>3</v>
      </c>
      <c r="G184" s="3">
        <v>2</v>
      </c>
      <c r="H184" s="3" t="str">
        <f t="shared" si="158"/>
        <v>H</v>
      </c>
      <c r="I184" s="3">
        <v>2.25</v>
      </c>
      <c r="J184" s="3">
        <v>3.75</v>
      </c>
      <c r="K184" s="3">
        <v>2.9</v>
      </c>
      <c r="L184" s="3">
        <v>1.57</v>
      </c>
      <c r="M184" s="3">
        <v>2.35</v>
      </c>
      <c r="N184" s="3">
        <f t="shared" si="106"/>
        <v>5</v>
      </c>
      <c r="O184" s="3">
        <f t="shared" si="107"/>
        <v>5.5938697318007602E-2</v>
      </c>
      <c r="P184" s="3">
        <f t="shared" si="108"/>
        <v>6.2474590052852608E-2</v>
      </c>
      <c r="Q184" s="3">
        <f t="shared" si="109"/>
        <v>2.375862068965517</v>
      </c>
      <c r="R184" s="3">
        <f t="shared" si="110"/>
        <v>3.9597701149425286</v>
      </c>
      <c r="S184" s="3">
        <f t="shared" si="111"/>
        <v>3.0622222222222217</v>
      </c>
      <c r="T184" s="3">
        <f t="shared" si="112"/>
        <v>1.657823754789272</v>
      </c>
      <c r="U184" s="3">
        <f t="shared" si="113"/>
        <v>2.4814559386973181</v>
      </c>
      <c r="V184" s="4">
        <f t="shared" si="114"/>
        <v>0.44444444444444442</v>
      </c>
      <c r="W184" s="4">
        <f t="shared" si="115"/>
        <v>0.26666666666666666</v>
      </c>
      <c r="X184" s="4">
        <f t="shared" si="116"/>
        <v>0.34482758620689657</v>
      </c>
      <c r="Y184" s="4">
        <f t="shared" si="117"/>
        <v>0.63694267515923564</v>
      </c>
      <c r="Z184" s="4">
        <f t="shared" si="118"/>
        <v>0.42553191489361702</v>
      </c>
      <c r="AA184" s="4">
        <f t="shared" si="119"/>
        <v>0.6</v>
      </c>
      <c r="AB184" s="4">
        <f t="shared" si="120"/>
        <v>0.77586206896551724</v>
      </c>
      <c r="AC184" s="4">
        <f t="shared" si="121"/>
        <v>1.6666666666666667</v>
      </c>
      <c r="AD184" s="4">
        <f t="shared" si="122"/>
        <v>1.2931034482758621</v>
      </c>
      <c r="AE184" s="4">
        <f t="shared" si="123"/>
        <v>1.2888888888888888</v>
      </c>
      <c r="AF184" s="4">
        <f t="shared" si="124"/>
        <v>0.77333333333333332</v>
      </c>
      <c r="AG184" s="4">
        <f t="shared" si="125"/>
        <v>0.66808510638297869</v>
      </c>
      <c r="AH184" s="4">
        <f t="shared" si="126"/>
        <v>1.4968152866242037</v>
      </c>
      <c r="AI184" s="4">
        <f t="shared" si="127"/>
        <v>-0.68636015325670474</v>
      </c>
      <c r="AJ184" s="4">
        <f t="shared" si="128"/>
        <v>-1.5839080459770116</v>
      </c>
      <c r="AK184" s="4">
        <f t="shared" si="129"/>
        <v>0.89754789272030688</v>
      </c>
      <c r="AL184" s="4">
        <f t="shared" si="130"/>
        <v>-0.82363218390804604</v>
      </c>
      <c r="AM184" s="4">
        <f t="shared" si="131"/>
        <v>0.82363218390804604</v>
      </c>
      <c r="AN184" s="4">
        <f t="shared" si="132"/>
        <v>-0.34318007662835237</v>
      </c>
      <c r="AO184" s="4">
        <f t="shared" si="133"/>
        <v>-0.79195402298850581</v>
      </c>
      <c r="AP184" s="4">
        <f t="shared" si="134"/>
        <v>0.44877394636015344</v>
      </c>
      <c r="AQ184" s="4">
        <f t="shared" si="135"/>
        <v>-0.41181609195402302</v>
      </c>
      <c r="AR184" s="4">
        <f t="shared" si="136"/>
        <v>0.41181609195402302</v>
      </c>
      <c r="AS184" s="4">
        <f t="shared" si="137"/>
        <v>-0.330586291768315</v>
      </c>
      <c r="AT184" s="4">
        <f t="shared" si="138"/>
        <v>-0.66981556691056099</v>
      </c>
      <c r="AU184" s="4">
        <f t="shared" si="139"/>
        <v>0.42183387124436739</v>
      </c>
      <c r="AV184" s="4">
        <f t="shared" si="140"/>
        <v>-0.39065097951436756</v>
      </c>
      <c r="AW184" s="4">
        <f t="shared" si="141"/>
        <v>0.39065097951436756</v>
      </c>
      <c r="AX184" s="4">
        <f t="shared" si="142"/>
        <v>-59.505532518296697</v>
      </c>
      <c r="AY184" s="4">
        <f t="shared" si="143"/>
        <v>-120.56680204390098</v>
      </c>
      <c r="AZ184" s="4">
        <f t="shared" si="144"/>
        <v>75.930096823986119</v>
      </c>
      <c r="BA184" s="4">
        <f t="shared" si="145"/>
        <v>-70.31717631258617</v>
      </c>
      <c r="BB184" s="4">
        <f t="shared" si="146"/>
        <v>70.31717631258617</v>
      </c>
      <c r="BC184" s="4">
        <f t="shared" si="147"/>
        <v>-0.22413793103448271</v>
      </c>
      <c r="BD184" s="4">
        <f t="shared" si="148"/>
        <v>-0.4</v>
      </c>
      <c r="BE184" s="4">
        <f t="shared" si="149"/>
        <v>0.29310344827586221</v>
      </c>
      <c r="BF184" s="4">
        <f t="shared" si="150"/>
        <v>-0.33191489361702131</v>
      </c>
      <c r="BG184" s="4">
        <f t="shared" si="151"/>
        <v>0.49681528662420388</v>
      </c>
      <c r="BH184" s="4">
        <f t="shared" si="152"/>
        <v>0.7942970873478773</v>
      </c>
      <c r="BI184" s="4">
        <f t="shared" si="153"/>
        <v>3.1326181353767559</v>
      </c>
      <c r="BJ184" s="4">
        <f t="shared" si="154"/>
        <v>0.25355694598644346</v>
      </c>
      <c r="BK184" s="4">
        <f t="shared" si="155"/>
        <v>0.58239590244486461</v>
      </c>
      <c r="BL184" s="4">
        <f t="shared" si="156"/>
        <v>2.069639846743295</v>
      </c>
      <c r="BM184" s="4">
        <f t="shared" si="157"/>
        <v>0.28139963741097285</v>
      </c>
      <c r="BN184" s="3">
        <f>IF(H184="H",I184-1,-1)</f>
        <v>1.25</v>
      </c>
    </row>
    <row r="185" spans="1:66" x14ac:dyDescent="0.25">
      <c r="A185" t="s">
        <v>82</v>
      </c>
      <c r="B185" t="s">
        <v>155</v>
      </c>
      <c r="C185" t="s">
        <v>141</v>
      </c>
      <c r="D185" t="s">
        <v>22</v>
      </c>
      <c r="E185" t="s">
        <v>26</v>
      </c>
      <c r="F185" s="3">
        <v>1</v>
      </c>
      <c r="G185" s="3">
        <v>4</v>
      </c>
      <c r="H185" s="3" t="str">
        <f t="shared" si="158"/>
        <v>A</v>
      </c>
      <c r="I185" s="3">
        <v>2.2000000000000002</v>
      </c>
      <c r="J185" s="3">
        <v>3.4</v>
      </c>
      <c r="K185" s="3">
        <v>3.3</v>
      </c>
      <c r="L185" s="3">
        <v>2.08</v>
      </c>
      <c r="M185" s="3">
        <v>1.73</v>
      </c>
      <c r="N185" s="3">
        <f t="shared" si="106"/>
        <v>5</v>
      </c>
      <c r="O185" s="3">
        <f t="shared" si="107"/>
        <v>5.1693404634581164E-2</v>
      </c>
      <c r="P185" s="3">
        <f t="shared" si="108"/>
        <v>5.8803912850155626E-2</v>
      </c>
      <c r="Q185" s="3">
        <f t="shared" si="109"/>
        <v>2.3137254901960786</v>
      </c>
      <c r="R185" s="3">
        <f t="shared" si="110"/>
        <v>3.5757575757575757</v>
      </c>
      <c r="S185" s="3">
        <f t="shared" si="111"/>
        <v>3.4705882352941178</v>
      </c>
      <c r="T185" s="3">
        <f t="shared" si="112"/>
        <v>2.1875222816399287</v>
      </c>
      <c r="U185" s="3">
        <f t="shared" si="113"/>
        <v>1.8194295900178254</v>
      </c>
      <c r="V185" s="4">
        <f t="shared" si="114"/>
        <v>0.45454545454545453</v>
      </c>
      <c r="W185" s="4">
        <f t="shared" si="115"/>
        <v>0.29411764705882354</v>
      </c>
      <c r="X185" s="4">
        <f t="shared" si="116"/>
        <v>0.30303030303030304</v>
      </c>
      <c r="Y185" s="4">
        <f t="shared" si="117"/>
        <v>0.48076923076923073</v>
      </c>
      <c r="Z185" s="4">
        <f t="shared" si="118"/>
        <v>0.5780346820809249</v>
      </c>
      <c r="AA185" s="4">
        <f t="shared" si="119"/>
        <v>0.6470588235294118</v>
      </c>
      <c r="AB185" s="4">
        <f t="shared" si="120"/>
        <v>0.66666666666666674</v>
      </c>
      <c r="AC185" s="4">
        <f t="shared" si="121"/>
        <v>1.5454545454545452</v>
      </c>
      <c r="AD185" s="4">
        <f t="shared" si="122"/>
        <v>1.0303030303030303</v>
      </c>
      <c r="AE185" s="4">
        <f t="shared" si="123"/>
        <v>1.4999999999999998</v>
      </c>
      <c r="AF185" s="4">
        <f t="shared" si="124"/>
        <v>0.97058823529411764</v>
      </c>
      <c r="AG185" s="4">
        <f t="shared" si="125"/>
        <v>1.2023121387283238</v>
      </c>
      <c r="AH185" s="4">
        <f t="shared" si="126"/>
        <v>0.83173076923076916</v>
      </c>
      <c r="AI185" s="4">
        <f t="shared" si="127"/>
        <v>-1.1568627450980391</v>
      </c>
      <c r="AJ185" s="4">
        <f t="shared" si="128"/>
        <v>-1.262032085561497</v>
      </c>
      <c r="AK185" s="4">
        <f t="shared" si="129"/>
        <v>0.10516934046345794</v>
      </c>
      <c r="AL185" s="4">
        <f t="shared" si="130"/>
        <v>0.36809269162210323</v>
      </c>
      <c r="AM185" s="4">
        <f t="shared" si="131"/>
        <v>-0.36809269162210323</v>
      </c>
      <c r="AN185" s="4">
        <f t="shared" si="132"/>
        <v>-0.57843137254901955</v>
      </c>
      <c r="AO185" s="4">
        <f t="shared" si="133"/>
        <v>-0.63101604278074852</v>
      </c>
      <c r="AP185" s="4">
        <f t="shared" si="134"/>
        <v>5.2584670231728969E-2</v>
      </c>
      <c r="AQ185" s="4">
        <f t="shared" si="135"/>
        <v>0.18404634581105161</v>
      </c>
      <c r="AR185" s="4">
        <f t="shared" si="136"/>
        <v>-0.18404634581105161</v>
      </c>
      <c r="AS185" s="4">
        <f t="shared" si="137"/>
        <v>-0.52440922354411834</v>
      </c>
      <c r="AT185" s="4">
        <f t="shared" si="138"/>
        <v>-0.56291376604177723</v>
      </c>
      <c r="AU185" s="4">
        <f t="shared" si="139"/>
        <v>5.253628236225049E-2</v>
      </c>
      <c r="AV185" s="4">
        <f t="shared" si="140"/>
        <v>0.18200951369994117</v>
      </c>
      <c r="AW185" s="4">
        <f t="shared" si="141"/>
        <v>-0.18200951369994117</v>
      </c>
      <c r="AX185" s="4">
        <f t="shared" si="142"/>
        <v>-94.393660237941305</v>
      </c>
      <c r="AY185" s="4">
        <f t="shared" si="143"/>
        <v>-101.32447788751989</v>
      </c>
      <c r="AZ185" s="4">
        <f t="shared" si="144"/>
        <v>9.456530825205089</v>
      </c>
      <c r="BA185" s="4">
        <f t="shared" si="145"/>
        <v>32.761712465989412</v>
      </c>
      <c r="BB185" s="4">
        <f t="shared" si="146"/>
        <v>-32.761712465989412</v>
      </c>
      <c r="BC185" s="4">
        <f t="shared" si="147"/>
        <v>-0.33333333333333331</v>
      </c>
      <c r="BD185" s="4">
        <f t="shared" si="148"/>
        <v>-0.35294117647058815</v>
      </c>
      <c r="BE185" s="4">
        <f t="shared" si="149"/>
        <v>3.0303030303030252E-2</v>
      </c>
      <c r="BF185" s="4">
        <f t="shared" si="150"/>
        <v>0.2023121387283236</v>
      </c>
      <c r="BG185" s="4">
        <f t="shared" si="151"/>
        <v>-0.1682692307692307</v>
      </c>
      <c r="BH185" s="4">
        <f t="shared" si="152"/>
        <v>0.70025197680977647</v>
      </c>
      <c r="BI185" s="4">
        <f t="shared" si="153"/>
        <v>3.1200237670825905</v>
      </c>
      <c r="BJ185" s="4">
        <f t="shared" si="154"/>
        <v>0.22443802646559777</v>
      </c>
      <c r="BK185" s="4">
        <f t="shared" si="155"/>
        <v>0.26028083835119786</v>
      </c>
      <c r="BL185" s="4">
        <f t="shared" si="156"/>
        <v>2.003475935828877</v>
      </c>
      <c r="BM185" s="4">
        <f t="shared" si="157"/>
        <v>0.12991463171406381</v>
      </c>
      <c r="BN185" s="3">
        <f>IF(H185="H",I185-1,-1)</f>
        <v>-1</v>
      </c>
    </row>
    <row r="186" spans="1:66" x14ac:dyDescent="0.25">
      <c r="A186" t="s">
        <v>82</v>
      </c>
      <c r="B186" t="s">
        <v>155</v>
      </c>
      <c r="C186" t="s">
        <v>141</v>
      </c>
      <c r="D186" t="s">
        <v>24</v>
      </c>
      <c r="E186" t="s">
        <v>19</v>
      </c>
      <c r="F186" s="3">
        <v>2</v>
      </c>
      <c r="G186" s="3">
        <v>1</v>
      </c>
      <c r="H186" s="3" t="str">
        <f t="shared" si="158"/>
        <v>H</v>
      </c>
      <c r="I186" s="3">
        <v>1.75</v>
      </c>
      <c r="J186" s="3">
        <v>3.75</v>
      </c>
      <c r="K186" s="3">
        <v>4.75</v>
      </c>
      <c r="L186" s="3">
        <v>1.99</v>
      </c>
      <c r="M186" s="3">
        <v>1.91</v>
      </c>
      <c r="N186" s="3">
        <f t="shared" si="106"/>
        <v>3</v>
      </c>
      <c r="O186" s="3">
        <f t="shared" si="107"/>
        <v>4.8621553884711677E-2</v>
      </c>
      <c r="P186" s="3">
        <f t="shared" si="108"/>
        <v>2.6072772238154074E-2</v>
      </c>
      <c r="Q186" s="3">
        <f t="shared" si="109"/>
        <v>1.8350877192982455</v>
      </c>
      <c r="R186" s="3">
        <f t="shared" si="110"/>
        <v>3.9323308270676689</v>
      </c>
      <c r="S186" s="3">
        <f t="shared" si="111"/>
        <v>4.9809523809523801</v>
      </c>
      <c r="T186" s="3">
        <f t="shared" si="112"/>
        <v>2.0867568922305764</v>
      </c>
      <c r="U186" s="3">
        <f t="shared" si="113"/>
        <v>2.0028671679197991</v>
      </c>
      <c r="V186" s="4">
        <f t="shared" si="114"/>
        <v>0.5714285714285714</v>
      </c>
      <c r="W186" s="4">
        <f t="shared" si="115"/>
        <v>0.26666666666666666</v>
      </c>
      <c r="X186" s="4">
        <f t="shared" si="116"/>
        <v>0.21052631578947367</v>
      </c>
      <c r="Y186" s="4">
        <f t="shared" si="117"/>
        <v>0.50251256281407031</v>
      </c>
      <c r="Z186" s="4">
        <f t="shared" si="118"/>
        <v>0.52356020942408377</v>
      </c>
      <c r="AA186" s="4">
        <f t="shared" si="119"/>
        <v>0.46666666666666667</v>
      </c>
      <c r="AB186" s="4">
        <f t="shared" si="120"/>
        <v>0.36842105263157893</v>
      </c>
      <c r="AC186" s="4">
        <f t="shared" si="121"/>
        <v>2.1428571428571428</v>
      </c>
      <c r="AD186" s="4">
        <f t="shared" si="122"/>
        <v>0.78947368421052633</v>
      </c>
      <c r="AE186" s="4">
        <f t="shared" si="123"/>
        <v>2.7142857142857144</v>
      </c>
      <c r="AF186" s="4">
        <f t="shared" si="124"/>
        <v>1.2666666666666666</v>
      </c>
      <c r="AG186" s="4">
        <f t="shared" si="125"/>
        <v>1.0418848167539267</v>
      </c>
      <c r="AH186" s="4">
        <f t="shared" si="126"/>
        <v>0.95979899497487431</v>
      </c>
      <c r="AI186" s="4">
        <f t="shared" si="127"/>
        <v>-3.1458646616541346</v>
      </c>
      <c r="AJ186" s="4">
        <f t="shared" si="128"/>
        <v>-2.0972431077694234</v>
      </c>
      <c r="AK186" s="4">
        <f t="shared" si="129"/>
        <v>-1.0486215538847112</v>
      </c>
      <c r="AL186" s="4">
        <f t="shared" si="130"/>
        <v>8.3889724310777236E-2</v>
      </c>
      <c r="AM186" s="4">
        <f t="shared" si="131"/>
        <v>-8.3889724310777236E-2</v>
      </c>
      <c r="AN186" s="4">
        <f t="shared" si="132"/>
        <v>-1.5729323308270673</v>
      </c>
      <c r="AO186" s="4">
        <f t="shared" si="133"/>
        <v>-1.0486215538847117</v>
      </c>
      <c r="AP186" s="4">
        <f t="shared" si="134"/>
        <v>-0.52431077694235562</v>
      </c>
      <c r="AQ186" s="4">
        <f t="shared" si="135"/>
        <v>4.1944862155388618E-2</v>
      </c>
      <c r="AR186" s="4">
        <f t="shared" si="136"/>
        <v>-4.1944862155388618E-2</v>
      </c>
      <c r="AS186" s="4">
        <f t="shared" si="137"/>
        <v>-1.0045002507578229</v>
      </c>
      <c r="AT186" s="4">
        <f t="shared" si="138"/>
        <v>-0.80912749861143118</v>
      </c>
      <c r="AU186" s="4">
        <f t="shared" si="139"/>
        <v>-0.48290654606491923</v>
      </c>
      <c r="AV186" s="4">
        <f t="shared" si="140"/>
        <v>4.1920289225450692E-2</v>
      </c>
      <c r="AW186" s="4">
        <f t="shared" si="141"/>
        <v>-4.1920289225450692E-2</v>
      </c>
      <c r="AX186" s="4">
        <f t="shared" si="142"/>
        <v>-180.81004513640812</v>
      </c>
      <c r="AY186" s="4">
        <f t="shared" si="143"/>
        <v>-145.64294975005762</v>
      </c>
      <c r="AZ186" s="4">
        <f t="shared" si="144"/>
        <v>-86.92317829168546</v>
      </c>
      <c r="BA186" s="4">
        <f t="shared" si="145"/>
        <v>7.5456520605811246</v>
      </c>
      <c r="BB186" s="4">
        <f t="shared" si="146"/>
        <v>-7.5456520605811246</v>
      </c>
      <c r="BC186" s="4">
        <f t="shared" si="147"/>
        <v>-0.63157894736842102</v>
      </c>
      <c r="BD186" s="4">
        <f t="shared" si="148"/>
        <v>-0.53333333333333333</v>
      </c>
      <c r="BE186" s="4">
        <f t="shared" si="149"/>
        <v>-0.21052631578947362</v>
      </c>
      <c r="BF186" s="4">
        <f t="shared" si="150"/>
        <v>4.1884816753926857E-2</v>
      </c>
      <c r="BG186" s="4">
        <f t="shared" si="151"/>
        <v>-4.0201005025125768E-2</v>
      </c>
      <c r="BH186" s="4">
        <f t="shared" si="152"/>
        <v>1.6017958820129672</v>
      </c>
      <c r="BI186" s="4">
        <f t="shared" si="153"/>
        <v>3.5827903091060982</v>
      </c>
      <c r="BJ186" s="4">
        <f t="shared" si="154"/>
        <v>0.44708055560544746</v>
      </c>
      <c r="BK186" s="4">
        <f t="shared" si="155"/>
        <v>5.9318992932020559E-2</v>
      </c>
      <c r="BL186" s="4">
        <f t="shared" si="156"/>
        <v>2.044812030075188</v>
      </c>
      <c r="BM186" s="4">
        <f t="shared" si="157"/>
        <v>2.9009508971755898E-2</v>
      </c>
      <c r="BN186" s="3">
        <f>IF(H186="H",I186-1,-1)</f>
        <v>0.75</v>
      </c>
    </row>
    <row r="187" spans="1:66" x14ac:dyDescent="0.25">
      <c r="A187" t="s">
        <v>82</v>
      </c>
      <c r="B187" t="s">
        <v>155</v>
      </c>
      <c r="C187" t="s">
        <v>142</v>
      </c>
      <c r="D187" t="s">
        <v>17</v>
      </c>
      <c r="E187" t="s">
        <v>85</v>
      </c>
      <c r="F187" s="3">
        <v>1</v>
      </c>
      <c r="G187" s="3">
        <v>3</v>
      </c>
      <c r="H187" s="3" t="str">
        <f t="shared" si="158"/>
        <v>A</v>
      </c>
      <c r="I187" s="3">
        <v>5</v>
      </c>
      <c r="J187" s="3">
        <v>4</v>
      </c>
      <c r="K187" s="3">
        <v>1.65</v>
      </c>
      <c r="L187" s="3">
        <v>1.95</v>
      </c>
      <c r="M187" s="3">
        <v>1.95</v>
      </c>
      <c r="N187" s="3">
        <f t="shared" si="106"/>
        <v>4</v>
      </c>
      <c r="O187" s="3">
        <f t="shared" si="107"/>
        <v>5.6060606060606144E-2</v>
      </c>
      <c r="P187" s="3">
        <f t="shared" si="108"/>
        <v>2.5641025641025772E-2</v>
      </c>
      <c r="Q187" s="3">
        <f t="shared" si="109"/>
        <v>5.2803030303030312</v>
      </c>
      <c r="R187" s="3">
        <f t="shared" si="110"/>
        <v>4.2242424242424246</v>
      </c>
      <c r="S187" s="3">
        <f t="shared" si="111"/>
        <v>1.7424999999999999</v>
      </c>
      <c r="T187" s="3">
        <f t="shared" si="112"/>
        <v>2.059318181818182</v>
      </c>
      <c r="U187" s="3">
        <f t="shared" si="113"/>
        <v>2.059318181818182</v>
      </c>
      <c r="V187" s="4">
        <f t="shared" si="114"/>
        <v>0.2</v>
      </c>
      <c r="W187" s="4">
        <f t="shared" si="115"/>
        <v>0.25</v>
      </c>
      <c r="X187" s="4">
        <f t="shared" si="116"/>
        <v>0.60606060606060608</v>
      </c>
      <c r="Y187" s="4">
        <f t="shared" si="117"/>
        <v>0.51282051282051289</v>
      </c>
      <c r="Z187" s="4">
        <f t="shared" si="118"/>
        <v>0.51282051282051289</v>
      </c>
      <c r="AA187" s="4">
        <f t="shared" si="119"/>
        <v>1.25</v>
      </c>
      <c r="AB187" s="4">
        <f t="shared" si="120"/>
        <v>3.0303030303030303</v>
      </c>
      <c r="AC187" s="4">
        <f t="shared" si="121"/>
        <v>0.8</v>
      </c>
      <c r="AD187" s="4">
        <f t="shared" si="122"/>
        <v>2.4242424242424243</v>
      </c>
      <c r="AE187" s="4">
        <f t="shared" si="123"/>
        <v>0.32999999999999996</v>
      </c>
      <c r="AF187" s="4">
        <f t="shared" si="124"/>
        <v>0.41249999999999998</v>
      </c>
      <c r="AG187" s="4">
        <f t="shared" si="125"/>
        <v>1</v>
      </c>
      <c r="AH187" s="4">
        <f t="shared" si="126"/>
        <v>1</v>
      </c>
      <c r="AI187" s="4">
        <f t="shared" si="127"/>
        <v>3.5378030303030314</v>
      </c>
      <c r="AJ187" s="4">
        <f t="shared" si="128"/>
        <v>1.0560606060606066</v>
      </c>
      <c r="AK187" s="4">
        <f t="shared" si="129"/>
        <v>2.4817424242424249</v>
      </c>
      <c r="AL187" s="4">
        <f t="shared" si="130"/>
        <v>0</v>
      </c>
      <c r="AM187" s="4">
        <f t="shared" si="131"/>
        <v>0</v>
      </c>
      <c r="AN187" s="4">
        <f t="shared" si="132"/>
        <v>1.7689015151515157</v>
      </c>
      <c r="AO187" s="4">
        <f t="shared" si="133"/>
        <v>0.52803030303030329</v>
      </c>
      <c r="AP187" s="4">
        <f t="shared" si="134"/>
        <v>1.2408712121212124</v>
      </c>
      <c r="AQ187" s="4">
        <f t="shared" si="135"/>
        <v>0</v>
      </c>
      <c r="AR187" s="4">
        <f t="shared" si="136"/>
        <v>0</v>
      </c>
      <c r="AS187" s="4">
        <f t="shared" si="137"/>
        <v>1.0562652833798691</v>
      </c>
      <c r="AT187" s="4">
        <f t="shared" si="138"/>
        <v>0.48581958189816327</v>
      </c>
      <c r="AU187" s="4">
        <f t="shared" si="139"/>
        <v>0.89247701123330281</v>
      </c>
      <c r="AV187" s="4">
        <f t="shared" si="140"/>
        <v>0</v>
      </c>
      <c r="AW187" s="4">
        <f t="shared" si="141"/>
        <v>0</v>
      </c>
      <c r="AX187" s="4">
        <f t="shared" si="142"/>
        <v>190.12775100837644</v>
      </c>
      <c r="AY187" s="4">
        <f t="shared" si="143"/>
        <v>87.447524741669397</v>
      </c>
      <c r="AZ187" s="4">
        <f t="shared" si="144"/>
        <v>160.6458620219945</v>
      </c>
      <c r="BA187" s="4">
        <f t="shared" si="145"/>
        <v>0</v>
      </c>
      <c r="BB187" s="4">
        <f t="shared" si="146"/>
        <v>0</v>
      </c>
      <c r="BC187" s="4">
        <f t="shared" si="147"/>
        <v>2.0303030303030312</v>
      </c>
      <c r="BD187" s="4">
        <f t="shared" si="148"/>
        <v>0.25000000000000011</v>
      </c>
      <c r="BE187" s="4">
        <f t="shared" si="149"/>
        <v>1.4242424242424248</v>
      </c>
      <c r="BF187" s="4">
        <f t="shared" si="150"/>
        <v>0</v>
      </c>
      <c r="BG187" s="4">
        <f t="shared" si="151"/>
        <v>0</v>
      </c>
      <c r="BH187" s="4">
        <f t="shared" si="152"/>
        <v>1.8161479264815357</v>
      </c>
      <c r="BI187" s="4">
        <f t="shared" si="153"/>
        <v>3.749015151515152</v>
      </c>
      <c r="BJ187" s="4">
        <f t="shared" si="154"/>
        <v>0.48443333864562954</v>
      </c>
      <c r="BK187" s="4">
        <f t="shared" si="155"/>
        <v>0</v>
      </c>
      <c r="BL187" s="4">
        <f t="shared" si="156"/>
        <v>2.059318181818182</v>
      </c>
      <c r="BM187" s="4">
        <f t="shared" si="157"/>
        <v>0</v>
      </c>
      <c r="BN187" s="3">
        <f>IF(H187="H",I187-1,-1)</f>
        <v>-1</v>
      </c>
    </row>
    <row r="188" spans="1:66" x14ac:dyDescent="0.25">
      <c r="A188" t="s">
        <v>82</v>
      </c>
      <c r="B188" t="s">
        <v>156</v>
      </c>
      <c r="C188" t="s">
        <v>141</v>
      </c>
      <c r="D188" t="s">
        <v>15</v>
      </c>
      <c r="E188" t="s">
        <v>23</v>
      </c>
      <c r="F188" s="3">
        <v>4</v>
      </c>
      <c r="G188" s="3">
        <v>2</v>
      </c>
      <c r="H188" s="3" t="str">
        <f t="shared" si="158"/>
        <v>H</v>
      </c>
      <c r="I188" s="3">
        <v>2.5</v>
      </c>
      <c r="J188" s="3">
        <v>3.75</v>
      </c>
      <c r="K188" s="3">
        <v>2.63</v>
      </c>
      <c r="L188" s="3">
        <v>1.44</v>
      </c>
      <c r="M188" s="3">
        <v>2.7</v>
      </c>
      <c r="N188" s="3">
        <f t="shared" si="106"/>
        <v>6</v>
      </c>
      <c r="O188" s="3">
        <f t="shared" si="107"/>
        <v>4.6894803548795938E-2</v>
      </c>
      <c r="P188" s="3">
        <f t="shared" si="108"/>
        <v>6.481481481481477E-2</v>
      </c>
      <c r="Q188" s="3">
        <f t="shared" si="109"/>
        <v>2.6172370088719896</v>
      </c>
      <c r="R188" s="3">
        <f t="shared" si="110"/>
        <v>3.9258555133079849</v>
      </c>
      <c r="S188" s="3">
        <f t="shared" si="111"/>
        <v>2.7533333333333334</v>
      </c>
      <c r="T188" s="3">
        <f t="shared" si="112"/>
        <v>1.5075285171102661</v>
      </c>
      <c r="U188" s="3">
        <f t="shared" si="113"/>
        <v>2.8266159695817494</v>
      </c>
      <c r="V188" s="4">
        <f t="shared" si="114"/>
        <v>0.4</v>
      </c>
      <c r="W188" s="4">
        <f t="shared" si="115"/>
        <v>0.26666666666666666</v>
      </c>
      <c r="X188" s="4">
        <f t="shared" si="116"/>
        <v>0.38022813688212931</v>
      </c>
      <c r="Y188" s="4">
        <f t="shared" si="117"/>
        <v>0.69444444444444442</v>
      </c>
      <c r="Z188" s="4">
        <f t="shared" si="118"/>
        <v>0.37037037037037035</v>
      </c>
      <c r="AA188" s="4">
        <f t="shared" si="119"/>
        <v>0.66666666666666663</v>
      </c>
      <c r="AB188" s="4">
        <f t="shared" si="120"/>
        <v>0.95057034220532322</v>
      </c>
      <c r="AC188" s="4">
        <f t="shared" si="121"/>
        <v>1.5</v>
      </c>
      <c r="AD188" s="4">
        <f t="shared" si="122"/>
        <v>1.4258555133079849</v>
      </c>
      <c r="AE188" s="4">
        <f t="shared" si="123"/>
        <v>1.052</v>
      </c>
      <c r="AF188" s="4">
        <f t="shared" si="124"/>
        <v>0.70133333333333325</v>
      </c>
      <c r="AG188" s="4">
        <f t="shared" si="125"/>
        <v>0.53333333333333333</v>
      </c>
      <c r="AH188" s="4">
        <f t="shared" si="126"/>
        <v>1.8750000000000002</v>
      </c>
      <c r="AI188" s="4">
        <f t="shared" si="127"/>
        <v>-0.13609632446134379</v>
      </c>
      <c r="AJ188" s="4">
        <f t="shared" si="128"/>
        <v>-1.3086185044359953</v>
      </c>
      <c r="AK188" s="4">
        <f t="shared" si="129"/>
        <v>1.1725221799746515</v>
      </c>
      <c r="AL188" s="4">
        <f t="shared" si="130"/>
        <v>-1.3190874524714833</v>
      </c>
      <c r="AM188" s="4">
        <f t="shared" si="131"/>
        <v>1.3190874524714833</v>
      </c>
      <c r="AN188" s="4">
        <f t="shared" si="132"/>
        <v>-6.8048162230671894E-2</v>
      </c>
      <c r="AO188" s="4">
        <f t="shared" si="133"/>
        <v>-0.65430925221799763</v>
      </c>
      <c r="AP188" s="4">
        <f t="shared" si="134"/>
        <v>0.58626108998732573</v>
      </c>
      <c r="AQ188" s="4">
        <f t="shared" si="135"/>
        <v>-0.65954372623574165</v>
      </c>
      <c r="AR188" s="4">
        <f t="shared" si="136"/>
        <v>0.65954372623574165</v>
      </c>
      <c r="AS188" s="4">
        <f t="shared" si="137"/>
        <v>-6.7943419560292942E-2</v>
      </c>
      <c r="AT188" s="4">
        <f t="shared" si="138"/>
        <v>-0.57939860936711229</v>
      </c>
      <c r="AU188" s="4">
        <f t="shared" si="139"/>
        <v>0.53025610516755117</v>
      </c>
      <c r="AV188" s="4">
        <f t="shared" si="140"/>
        <v>-0.58305511239934193</v>
      </c>
      <c r="AW188" s="4">
        <f t="shared" si="141"/>
        <v>0.58305511239934193</v>
      </c>
      <c r="AX188" s="4">
        <f t="shared" si="142"/>
        <v>-12.229815520852728</v>
      </c>
      <c r="AY188" s="4">
        <f t="shared" si="143"/>
        <v>-104.29174968608021</v>
      </c>
      <c r="AZ188" s="4">
        <f t="shared" si="144"/>
        <v>95.446098930159209</v>
      </c>
      <c r="BA188" s="4">
        <f t="shared" si="145"/>
        <v>-104.94992023188155</v>
      </c>
      <c r="BB188" s="4">
        <f t="shared" si="146"/>
        <v>104.94992023188155</v>
      </c>
      <c r="BC188" s="4">
        <f t="shared" si="147"/>
        <v>-4.9429657794676916E-2</v>
      </c>
      <c r="BD188" s="4">
        <f t="shared" si="148"/>
        <v>-0.33333333333333343</v>
      </c>
      <c r="BE188" s="4">
        <f t="shared" si="149"/>
        <v>0.42585551330798477</v>
      </c>
      <c r="BF188" s="4">
        <f t="shared" si="150"/>
        <v>-0.46666666666666673</v>
      </c>
      <c r="BG188" s="4">
        <f t="shared" si="151"/>
        <v>0.87500000000000022</v>
      </c>
      <c r="BH188" s="4">
        <f t="shared" si="152"/>
        <v>0.71946888538429343</v>
      </c>
      <c r="BI188" s="4">
        <f t="shared" si="153"/>
        <v>3.0988086185044357</v>
      </c>
      <c r="BJ188" s="4">
        <f t="shared" si="154"/>
        <v>0.23217596630137408</v>
      </c>
      <c r="BK188" s="4">
        <f t="shared" si="155"/>
        <v>0.93273568262067297</v>
      </c>
      <c r="BL188" s="4">
        <f t="shared" si="156"/>
        <v>2.1670722433460079</v>
      </c>
      <c r="BM188" s="4">
        <f t="shared" si="157"/>
        <v>0.43041282333094177</v>
      </c>
      <c r="BN188" s="3">
        <f>IF(H188="H",I188-1,-1)</f>
        <v>1.5</v>
      </c>
    </row>
    <row r="189" spans="1:66" x14ac:dyDescent="0.25">
      <c r="A189" t="s">
        <v>82</v>
      </c>
      <c r="B189" t="s">
        <v>156</v>
      </c>
      <c r="C189" t="s">
        <v>142</v>
      </c>
      <c r="D189" t="s">
        <v>12</v>
      </c>
      <c r="E189" t="s">
        <v>14</v>
      </c>
      <c r="F189" s="3">
        <v>0</v>
      </c>
      <c r="G189" s="3">
        <v>2</v>
      </c>
      <c r="H189" s="3" t="str">
        <f t="shared" si="158"/>
        <v>A</v>
      </c>
      <c r="I189" s="3">
        <v>1.29</v>
      </c>
      <c r="J189" s="3">
        <v>6</v>
      </c>
      <c r="K189" s="3">
        <v>9.5</v>
      </c>
      <c r="L189" s="3">
        <v>1.57</v>
      </c>
      <c r="M189" s="3">
        <v>2.35</v>
      </c>
      <c r="N189" s="3">
        <f t="shared" si="106"/>
        <v>2</v>
      </c>
      <c r="O189" s="3">
        <f t="shared" si="107"/>
        <v>4.7123623011015692E-2</v>
      </c>
      <c r="P189" s="3">
        <f t="shared" si="108"/>
        <v>6.2474590052852608E-2</v>
      </c>
      <c r="Q189" s="3">
        <f t="shared" si="109"/>
        <v>1.3507894736842103</v>
      </c>
      <c r="R189" s="3">
        <f t="shared" si="110"/>
        <v>6.2827417380660942</v>
      </c>
      <c r="S189" s="3">
        <f t="shared" si="111"/>
        <v>9.9476744186046488</v>
      </c>
      <c r="T189" s="3">
        <f t="shared" si="112"/>
        <v>1.6439840881272947</v>
      </c>
      <c r="U189" s="3">
        <f t="shared" si="113"/>
        <v>2.4607405140758871</v>
      </c>
      <c r="V189" s="4">
        <f t="shared" si="114"/>
        <v>0.77519379844961234</v>
      </c>
      <c r="W189" s="4">
        <f t="shared" si="115"/>
        <v>0.16666666666666666</v>
      </c>
      <c r="X189" s="4">
        <f t="shared" si="116"/>
        <v>0.10526315789473684</v>
      </c>
      <c r="Y189" s="4">
        <f t="shared" si="117"/>
        <v>0.63694267515923564</v>
      </c>
      <c r="Z189" s="4">
        <f t="shared" si="118"/>
        <v>0.42553191489361702</v>
      </c>
      <c r="AA189" s="4">
        <f t="shared" si="119"/>
        <v>0.215</v>
      </c>
      <c r="AB189" s="4">
        <f t="shared" si="120"/>
        <v>0.13578947368421054</v>
      </c>
      <c r="AC189" s="4">
        <f t="shared" si="121"/>
        <v>4.6511627906976747</v>
      </c>
      <c r="AD189" s="4">
        <f t="shared" si="122"/>
        <v>0.63157894736842102</v>
      </c>
      <c r="AE189" s="4">
        <f t="shared" si="123"/>
        <v>7.3643410852713176</v>
      </c>
      <c r="AF189" s="4">
        <f t="shared" si="124"/>
        <v>1.5833333333333333</v>
      </c>
      <c r="AG189" s="4">
        <f t="shared" si="125"/>
        <v>0.66808510638297869</v>
      </c>
      <c r="AH189" s="4">
        <f t="shared" si="126"/>
        <v>1.4968152866242037</v>
      </c>
      <c r="AI189" s="4">
        <f t="shared" si="127"/>
        <v>-8.5968849449204381</v>
      </c>
      <c r="AJ189" s="4">
        <f t="shared" si="128"/>
        <v>-4.9319522643818843</v>
      </c>
      <c r="AK189" s="4">
        <f t="shared" si="129"/>
        <v>-3.6649326805385547</v>
      </c>
      <c r="AL189" s="4">
        <f t="shared" si="130"/>
        <v>-0.81675642594859243</v>
      </c>
      <c r="AM189" s="4">
        <f t="shared" si="131"/>
        <v>0.81675642594859243</v>
      </c>
      <c r="AN189" s="4">
        <f t="shared" si="132"/>
        <v>-4.298442472460219</v>
      </c>
      <c r="AO189" s="4">
        <f t="shared" si="133"/>
        <v>-2.4659761321909421</v>
      </c>
      <c r="AP189" s="4">
        <f t="shared" si="134"/>
        <v>-1.8324663402692773</v>
      </c>
      <c r="AQ189" s="4">
        <f t="shared" si="135"/>
        <v>-0.40837821297429622</v>
      </c>
      <c r="AR189" s="4">
        <f t="shared" si="136"/>
        <v>0.40837821297429622</v>
      </c>
      <c r="AS189" s="4">
        <f t="shared" si="137"/>
        <v>-1.3422197458439677</v>
      </c>
      <c r="AT189" s="4">
        <f t="shared" si="138"/>
        <v>-1.1855413250604572</v>
      </c>
      <c r="AU189" s="4">
        <f t="shared" si="139"/>
        <v>-1.0712507316769362</v>
      </c>
      <c r="AV189" s="4">
        <f t="shared" si="140"/>
        <v>-0.38770804374384749</v>
      </c>
      <c r="AW189" s="4">
        <f t="shared" si="141"/>
        <v>0.38770804374384749</v>
      </c>
      <c r="AX189" s="4">
        <f t="shared" si="142"/>
        <v>-241.59955425191418</v>
      </c>
      <c r="AY189" s="4">
        <f t="shared" si="143"/>
        <v>-213.3974385108823</v>
      </c>
      <c r="AZ189" s="4">
        <f t="shared" si="144"/>
        <v>-192.82513170184851</v>
      </c>
      <c r="BA189" s="4">
        <f t="shared" si="145"/>
        <v>-69.787447873892546</v>
      </c>
      <c r="BB189" s="4">
        <f t="shared" si="146"/>
        <v>69.787447873892546</v>
      </c>
      <c r="BC189" s="4">
        <f t="shared" si="147"/>
        <v>-0.86421052631578943</v>
      </c>
      <c r="BD189" s="4">
        <f t="shared" si="148"/>
        <v>-0.78500000000000003</v>
      </c>
      <c r="BE189" s="4">
        <f t="shared" si="149"/>
        <v>-0.36842105263157893</v>
      </c>
      <c r="BF189" s="4">
        <f t="shared" si="150"/>
        <v>-0.33191489361702131</v>
      </c>
      <c r="BG189" s="4">
        <f t="shared" si="151"/>
        <v>0.49681528662420393</v>
      </c>
      <c r="BH189" s="4">
        <f t="shared" si="152"/>
        <v>4.3139756498930488</v>
      </c>
      <c r="BI189" s="4">
        <f t="shared" si="153"/>
        <v>5.8604018767849837</v>
      </c>
      <c r="BJ189" s="4">
        <f t="shared" si="154"/>
        <v>0.73612283604340389</v>
      </c>
      <c r="BK189" s="4">
        <f t="shared" si="155"/>
        <v>0.57753400736593907</v>
      </c>
      <c r="BL189" s="4">
        <f t="shared" si="156"/>
        <v>2.0523623011015908</v>
      </c>
      <c r="BM189" s="4">
        <f t="shared" si="157"/>
        <v>0.28139963741097362</v>
      </c>
      <c r="BN189" s="3">
        <f>IF(H189="H",I189-1,-1)</f>
        <v>-1</v>
      </c>
    </row>
    <row r="190" spans="1:66" x14ac:dyDescent="0.25">
      <c r="A190" t="s">
        <v>82</v>
      </c>
      <c r="B190" t="s">
        <v>157</v>
      </c>
      <c r="C190" t="s">
        <v>127</v>
      </c>
      <c r="D190" t="s">
        <v>16</v>
      </c>
      <c r="E190" t="s">
        <v>24</v>
      </c>
      <c r="F190" s="3">
        <v>2</v>
      </c>
      <c r="G190" s="3">
        <v>3</v>
      </c>
      <c r="H190" s="3" t="str">
        <f t="shared" si="158"/>
        <v>A</v>
      </c>
      <c r="I190" s="3">
        <v>5.25</v>
      </c>
      <c r="J190" s="3">
        <v>4.33</v>
      </c>
      <c r="K190" s="3">
        <v>1.57</v>
      </c>
      <c r="L190" s="3">
        <v>1.57</v>
      </c>
      <c r="M190" s="3">
        <v>2.35</v>
      </c>
      <c r="N190" s="3">
        <f t="shared" si="106"/>
        <v>5</v>
      </c>
      <c r="O190" s="3">
        <f t="shared" si="107"/>
        <v>5.8365747852516137E-2</v>
      </c>
      <c r="P190" s="3">
        <f t="shared" si="108"/>
        <v>6.2474590052852608E-2</v>
      </c>
      <c r="Q190" s="3">
        <f t="shared" si="109"/>
        <v>5.5564201762257097</v>
      </c>
      <c r="R190" s="3">
        <f t="shared" si="110"/>
        <v>4.5827236882013951</v>
      </c>
      <c r="S190" s="3">
        <f t="shared" si="111"/>
        <v>1.6616342241284503</v>
      </c>
      <c r="T190" s="3">
        <f t="shared" si="112"/>
        <v>1.6616342241284503</v>
      </c>
      <c r="U190" s="3">
        <f t="shared" si="113"/>
        <v>2.4871595074534132</v>
      </c>
      <c r="V190" s="4">
        <f t="shared" si="114"/>
        <v>0.19047619047619047</v>
      </c>
      <c r="W190" s="4">
        <f t="shared" si="115"/>
        <v>0.23094688221709006</v>
      </c>
      <c r="X190" s="4">
        <f t="shared" si="116"/>
        <v>0.63694267515923564</v>
      </c>
      <c r="Y190" s="4">
        <f t="shared" si="117"/>
        <v>0.63694267515923564</v>
      </c>
      <c r="Z190" s="4">
        <f t="shared" si="118"/>
        <v>0.42553191489361702</v>
      </c>
      <c r="AA190" s="4">
        <f t="shared" si="119"/>
        <v>1.2124711316397228</v>
      </c>
      <c r="AB190" s="4">
        <f t="shared" si="120"/>
        <v>3.3439490445859872</v>
      </c>
      <c r="AC190" s="4">
        <f t="shared" si="121"/>
        <v>0.82476190476190481</v>
      </c>
      <c r="AD190" s="4">
        <f t="shared" si="122"/>
        <v>2.7579617834394905</v>
      </c>
      <c r="AE190" s="4">
        <f t="shared" si="123"/>
        <v>0.29904761904761906</v>
      </c>
      <c r="AF190" s="4">
        <f t="shared" si="124"/>
        <v>0.3625866050808314</v>
      </c>
      <c r="AG190" s="4">
        <f t="shared" si="125"/>
        <v>0.66808510638297869</v>
      </c>
      <c r="AH190" s="4">
        <f t="shared" si="126"/>
        <v>1.4968152866242037</v>
      </c>
      <c r="AI190" s="4">
        <f t="shared" si="127"/>
        <v>3.8947859520972594</v>
      </c>
      <c r="AJ190" s="4">
        <f t="shared" si="128"/>
        <v>0.97369648802431463</v>
      </c>
      <c r="AK190" s="4">
        <f t="shared" si="129"/>
        <v>2.9210894640729448</v>
      </c>
      <c r="AL190" s="4">
        <f t="shared" si="130"/>
        <v>-0.82552528332496289</v>
      </c>
      <c r="AM190" s="4">
        <f t="shared" si="131"/>
        <v>0.82552528332496289</v>
      </c>
      <c r="AN190" s="4">
        <f t="shared" si="132"/>
        <v>1.9473929760486297</v>
      </c>
      <c r="AO190" s="4">
        <f t="shared" si="133"/>
        <v>0.48684824401215732</v>
      </c>
      <c r="AP190" s="4">
        <f t="shared" si="134"/>
        <v>1.4605447320364724</v>
      </c>
      <c r="AQ190" s="4">
        <f t="shared" si="135"/>
        <v>-0.41276264166248144</v>
      </c>
      <c r="AR190" s="4">
        <f t="shared" si="136"/>
        <v>0.41276264166248144</v>
      </c>
      <c r="AS190" s="4">
        <f t="shared" si="137"/>
        <v>1.096401567855652</v>
      </c>
      <c r="AT190" s="4">
        <f t="shared" si="138"/>
        <v>0.45307095591696694</v>
      </c>
      <c r="AU190" s="4">
        <f t="shared" si="139"/>
        <v>0.97042909812524869</v>
      </c>
      <c r="AV190" s="4">
        <f t="shared" si="140"/>
        <v>-0.39146000842323819</v>
      </c>
      <c r="AW190" s="4">
        <f t="shared" si="141"/>
        <v>0.39146000842323819</v>
      </c>
      <c r="AX190" s="4">
        <f t="shared" si="142"/>
        <v>197.35228221401735</v>
      </c>
      <c r="AY190" s="4">
        <f t="shared" si="143"/>
        <v>81.552772065054043</v>
      </c>
      <c r="AZ190" s="4">
        <f t="shared" si="144"/>
        <v>174.67723766254477</v>
      </c>
      <c r="BA190" s="4">
        <f t="shared" si="145"/>
        <v>-70.462801516182878</v>
      </c>
      <c r="BB190" s="4">
        <f t="shared" si="146"/>
        <v>70.462801516182878</v>
      </c>
      <c r="BC190" s="4">
        <f t="shared" si="147"/>
        <v>2.3439490445859872</v>
      </c>
      <c r="BD190" s="4">
        <f t="shared" si="148"/>
        <v>0.21247113163972281</v>
      </c>
      <c r="BE190" s="4">
        <f t="shared" si="149"/>
        <v>1.7579617834394907</v>
      </c>
      <c r="BF190" s="4">
        <f t="shared" si="150"/>
        <v>-0.33191489361702137</v>
      </c>
      <c r="BG190" s="4">
        <f t="shared" si="151"/>
        <v>0.49681528662420399</v>
      </c>
      <c r="BH190" s="4">
        <f t="shared" si="152"/>
        <v>2.0269108729197982</v>
      </c>
      <c r="BI190" s="4">
        <f t="shared" si="153"/>
        <v>3.933592696185185</v>
      </c>
      <c r="BJ190" s="4">
        <f t="shared" si="154"/>
        <v>0.51528234605619061</v>
      </c>
      <c r="BK190" s="4">
        <f t="shared" si="155"/>
        <v>0.58373452588002817</v>
      </c>
      <c r="BL190" s="4">
        <f t="shared" si="156"/>
        <v>2.0743968657909315</v>
      </c>
      <c r="BM190" s="4">
        <f t="shared" si="157"/>
        <v>0.28139963741097357</v>
      </c>
      <c r="BN190" s="3">
        <f>IF(H190="H",I190-1,-1)</f>
        <v>-1</v>
      </c>
    </row>
    <row r="191" spans="1:66" x14ac:dyDescent="0.25">
      <c r="A191" t="s">
        <v>82</v>
      </c>
      <c r="B191" t="s">
        <v>157</v>
      </c>
      <c r="C191" t="s">
        <v>128</v>
      </c>
      <c r="D191" t="s">
        <v>21</v>
      </c>
      <c r="E191" t="s">
        <v>11</v>
      </c>
      <c r="F191" s="3">
        <v>3</v>
      </c>
      <c r="G191" s="3">
        <v>2</v>
      </c>
      <c r="H191" s="3" t="str">
        <f t="shared" si="158"/>
        <v>H</v>
      </c>
      <c r="I191" s="3">
        <v>1.36</v>
      </c>
      <c r="J191" s="3">
        <v>5.25</v>
      </c>
      <c r="K191" s="3">
        <v>7</v>
      </c>
      <c r="L191" s="3">
        <v>1.5</v>
      </c>
      <c r="M191" s="3">
        <v>2.5</v>
      </c>
      <c r="N191" s="3">
        <f t="shared" si="106"/>
        <v>5</v>
      </c>
      <c r="O191" s="3">
        <f t="shared" si="107"/>
        <v>6.8627450980392135E-2</v>
      </c>
      <c r="P191" s="3">
        <f t="shared" si="108"/>
        <v>6.6666666666666652E-2</v>
      </c>
      <c r="Q191" s="3">
        <f t="shared" si="109"/>
        <v>1.4533333333333334</v>
      </c>
      <c r="R191" s="3">
        <f t="shared" si="110"/>
        <v>5.6102941176470589</v>
      </c>
      <c r="S191" s="3">
        <f t="shared" si="111"/>
        <v>7.4803921568627452</v>
      </c>
      <c r="T191" s="3">
        <f t="shared" si="112"/>
        <v>1.6029411764705883</v>
      </c>
      <c r="U191" s="3">
        <f t="shared" si="113"/>
        <v>2.6715686274509802</v>
      </c>
      <c r="V191" s="4">
        <f t="shared" si="114"/>
        <v>0.73529411764705876</v>
      </c>
      <c r="W191" s="4">
        <f t="shared" si="115"/>
        <v>0.19047619047619047</v>
      </c>
      <c r="X191" s="4">
        <f t="shared" si="116"/>
        <v>0.14285714285714285</v>
      </c>
      <c r="Y191" s="4">
        <f t="shared" si="117"/>
        <v>0.66666666666666663</v>
      </c>
      <c r="Z191" s="4">
        <f t="shared" si="118"/>
        <v>0.4</v>
      </c>
      <c r="AA191" s="4">
        <f t="shared" si="119"/>
        <v>0.25904761904761908</v>
      </c>
      <c r="AB191" s="4">
        <f t="shared" si="120"/>
        <v>0.19428571428571431</v>
      </c>
      <c r="AC191" s="4">
        <f t="shared" si="121"/>
        <v>3.8602941176470584</v>
      </c>
      <c r="AD191" s="4">
        <f t="shared" si="122"/>
        <v>0.75</v>
      </c>
      <c r="AE191" s="4">
        <f t="shared" si="123"/>
        <v>5.1470588235294112</v>
      </c>
      <c r="AF191" s="4">
        <f t="shared" si="124"/>
        <v>1.3333333333333333</v>
      </c>
      <c r="AG191" s="4">
        <f t="shared" si="125"/>
        <v>0.6</v>
      </c>
      <c r="AH191" s="4">
        <f t="shared" si="126"/>
        <v>1.6666666666666667</v>
      </c>
      <c r="AI191" s="4">
        <f t="shared" si="127"/>
        <v>-6.027058823529412</v>
      </c>
      <c r="AJ191" s="4">
        <f t="shared" si="128"/>
        <v>-4.1569607843137257</v>
      </c>
      <c r="AK191" s="4">
        <f t="shared" si="129"/>
        <v>-1.8700980392156863</v>
      </c>
      <c r="AL191" s="4">
        <f t="shared" si="130"/>
        <v>-1.0686274509803919</v>
      </c>
      <c r="AM191" s="4">
        <f t="shared" si="131"/>
        <v>1.0686274509803919</v>
      </c>
      <c r="AN191" s="4">
        <f t="shared" si="132"/>
        <v>-3.013529411764706</v>
      </c>
      <c r="AO191" s="4">
        <f t="shared" si="133"/>
        <v>-2.0784803921568629</v>
      </c>
      <c r="AP191" s="4">
        <f t="shared" si="134"/>
        <v>-0.93504901960784315</v>
      </c>
      <c r="AQ191" s="4">
        <f t="shared" si="135"/>
        <v>-0.53431372549019596</v>
      </c>
      <c r="AR191" s="4">
        <f t="shared" si="136"/>
        <v>0.53431372549019596</v>
      </c>
      <c r="AS191" s="4">
        <f t="shared" si="137"/>
        <v>-1.2503932436080381</v>
      </c>
      <c r="AT191" s="4">
        <f t="shared" si="138"/>
        <v>-1.1223658849684524</v>
      </c>
      <c r="AU191" s="4">
        <f t="shared" si="139"/>
        <v>-0.75184521256479664</v>
      </c>
      <c r="AV191" s="4">
        <f t="shared" si="140"/>
        <v>-0.4907202966041545</v>
      </c>
      <c r="AW191" s="4">
        <f t="shared" si="141"/>
        <v>0.4907202966041545</v>
      </c>
      <c r="AX191" s="4">
        <f t="shared" si="142"/>
        <v>-225.07078384944685</v>
      </c>
      <c r="AY191" s="4">
        <f t="shared" si="143"/>
        <v>-202.02585929432144</v>
      </c>
      <c r="AZ191" s="4">
        <f t="shared" si="144"/>
        <v>-135.3321382616634</v>
      </c>
      <c r="BA191" s="4">
        <f t="shared" si="145"/>
        <v>-88.329653388747815</v>
      </c>
      <c r="BB191" s="4">
        <f t="shared" si="146"/>
        <v>88.329653388747815</v>
      </c>
      <c r="BC191" s="4">
        <f t="shared" si="147"/>
        <v>-0.80571428571428572</v>
      </c>
      <c r="BD191" s="4">
        <f t="shared" si="148"/>
        <v>-0.74095238095238103</v>
      </c>
      <c r="BE191" s="4">
        <f t="shared" si="149"/>
        <v>-0.25</v>
      </c>
      <c r="BF191" s="4">
        <f t="shared" si="150"/>
        <v>-0.39999999999999991</v>
      </c>
      <c r="BG191" s="4">
        <f t="shared" si="151"/>
        <v>0.66666666666666652</v>
      </c>
      <c r="BH191" s="4">
        <f t="shared" si="152"/>
        <v>3.0849912939067949</v>
      </c>
      <c r="BI191" s="4">
        <f t="shared" si="153"/>
        <v>4.8480065359477118</v>
      </c>
      <c r="BJ191" s="4">
        <f t="shared" si="154"/>
        <v>0.63634223077707253</v>
      </c>
      <c r="BK191" s="4">
        <f t="shared" si="155"/>
        <v>0.75563371715033067</v>
      </c>
      <c r="BL191" s="4">
        <f t="shared" si="156"/>
        <v>2.1372549019607843</v>
      </c>
      <c r="BM191" s="4">
        <f t="shared" si="157"/>
        <v>0.35355339059327401</v>
      </c>
      <c r="BN191" s="3">
        <f>IF(H191="H",I191-1,-1)</f>
        <v>0.3600000000000001</v>
      </c>
    </row>
    <row r="192" spans="1:66" x14ac:dyDescent="0.25">
      <c r="A192" t="s">
        <v>82</v>
      </c>
      <c r="B192" t="s">
        <v>157</v>
      </c>
      <c r="C192" t="s">
        <v>128</v>
      </c>
      <c r="D192" t="s">
        <v>19</v>
      </c>
      <c r="E192" t="s">
        <v>22</v>
      </c>
      <c r="F192" s="3">
        <v>3</v>
      </c>
      <c r="G192" s="3">
        <v>1</v>
      </c>
      <c r="H192" s="3" t="str">
        <f t="shared" si="158"/>
        <v>H</v>
      </c>
      <c r="I192" s="3">
        <v>2.0499999999999998</v>
      </c>
      <c r="J192" s="3">
        <v>3.3</v>
      </c>
      <c r="K192" s="3">
        <v>3.75</v>
      </c>
      <c r="L192" s="3">
        <v>2.2999999999999998</v>
      </c>
      <c r="M192" s="3">
        <v>1.6</v>
      </c>
      <c r="N192" s="3">
        <f t="shared" si="106"/>
        <v>4</v>
      </c>
      <c r="O192" s="3">
        <f t="shared" si="107"/>
        <v>5.750184774575029E-2</v>
      </c>
      <c r="P192" s="3">
        <f t="shared" si="108"/>
        <v>5.9782608695652217E-2</v>
      </c>
      <c r="Q192" s="3">
        <f t="shared" si="109"/>
        <v>2.167878787878788</v>
      </c>
      <c r="R192" s="3">
        <f t="shared" si="110"/>
        <v>3.4897560975609756</v>
      </c>
      <c r="S192" s="3">
        <f t="shared" si="111"/>
        <v>3.9656319290465634</v>
      </c>
      <c r="T192" s="3">
        <f t="shared" si="112"/>
        <v>2.4322542498152253</v>
      </c>
      <c r="U192" s="3">
        <f t="shared" si="113"/>
        <v>1.6920029563932006</v>
      </c>
      <c r="V192" s="4">
        <f t="shared" si="114"/>
        <v>0.48780487804878053</v>
      </c>
      <c r="W192" s="4">
        <f t="shared" si="115"/>
        <v>0.30303030303030304</v>
      </c>
      <c r="X192" s="4">
        <f t="shared" si="116"/>
        <v>0.26666666666666666</v>
      </c>
      <c r="Y192" s="4">
        <f t="shared" si="117"/>
        <v>0.43478260869565222</v>
      </c>
      <c r="Z192" s="4">
        <f t="shared" si="118"/>
        <v>0.625</v>
      </c>
      <c r="AA192" s="4">
        <f t="shared" si="119"/>
        <v>0.62121212121212122</v>
      </c>
      <c r="AB192" s="4">
        <f t="shared" si="120"/>
        <v>0.54666666666666663</v>
      </c>
      <c r="AC192" s="4">
        <f t="shared" si="121"/>
        <v>1.6097560975609757</v>
      </c>
      <c r="AD192" s="4">
        <f t="shared" si="122"/>
        <v>0.88</v>
      </c>
      <c r="AE192" s="4">
        <f t="shared" si="123"/>
        <v>1.8292682926829269</v>
      </c>
      <c r="AF192" s="4">
        <f t="shared" si="124"/>
        <v>1.1363636363636365</v>
      </c>
      <c r="AG192" s="4">
        <f t="shared" si="125"/>
        <v>1.4374999999999998</v>
      </c>
      <c r="AH192" s="4">
        <f t="shared" si="126"/>
        <v>0.69565217391304357</v>
      </c>
      <c r="AI192" s="4">
        <f t="shared" si="127"/>
        <v>-1.7977531411677754</v>
      </c>
      <c r="AJ192" s="4">
        <f t="shared" si="128"/>
        <v>-1.3218773096821876</v>
      </c>
      <c r="AK192" s="4">
        <f t="shared" si="129"/>
        <v>-0.47587583148558776</v>
      </c>
      <c r="AL192" s="4">
        <f t="shared" si="130"/>
        <v>0.74025129342202467</v>
      </c>
      <c r="AM192" s="4">
        <f t="shared" si="131"/>
        <v>-0.74025129342202467</v>
      </c>
      <c r="AN192" s="4">
        <f t="shared" si="132"/>
        <v>-0.8988765705838877</v>
      </c>
      <c r="AO192" s="4">
        <f t="shared" si="133"/>
        <v>-0.66093865484109382</v>
      </c>
      <c r="AP192" s="4">
        <f t="shared" si="134"/>
        <v>-0.23793791574279388</v>
      </c>
      <c r="AQ192" s="4">
        <f t="shared" si="135"/>
        <v>0.37012564671101233</v>
      </c>
      <c r="AR192" s="4">
        <f t="shared" si="136"/>
        <v>-0.37012564671101233</v>
      </c>
      <c r="AS192" s="4">
        <f t="shared" si="137"/>
        <v>-0.73219407571869211</v>
      </c>
      <c r="AT192" s="4">
        <f t="shared" si="138"/>
        <v>-0.5840265663554145</v>
      </c>
      <c r="AU192" s="4">
        <f t="shared" si="139"/>
        <v>-0.23359429328013201</v>
      </c>
      <c r="AV192" s="4">
        <f t="shared" si="140"/>
        <v>0.35449043154568916</v>
      </c>
      <c r="AW192" s="4">
        <f t="shared" si="141"/>
        <v>-0.35449043154568916</v>
      </c>
      <c r="AX192" s="4">
        <f t="shared" si="142"/>
        <v>-131.79493362936458</v>
      </c>
      <c r="AY192" s="4">
        <f t="shared" si="143"/>
        <v>-105.1247819439746</v>
      </c>
      <c r="AZ192" s="4">
        <f t="shared" si="144"/>
        <v>-42.046972790423759</v>
      </c>
      <c r="BA192" s="4">
        <f t="shared" si="145"/>
        <v>63.808277678224044</v>
      </c>
      <c r="BB192" s="4">
        <f t="shared" si="146"/>
        <v>-63.808277678224044</v>
      </c>
      <c r="BC192" s="4">
        <f t="shared" si="147"/>
        <v>-0.45333333333333331</v>
      </c>
      <c r="BD192" s="4">
        <f t="shared" si="148"/>
        <v>-0.37878787878787878</v>
      </c>
      <c r="BE192" s="4">
        <f t="shared" si="149"/>
        <v>-0.12000000000000004</v>
      </c>
      <c r="BF192" s="4">
        <f t="shared" si="150"/>
        <v>0.43749999999999961</v>
      </c>
      <c r="BG192" s="4">
        <f t="shared" si="151"/>
        <v>-0.30434782608695637</v>
      </c>
      <c r="BH192" s="4">
        <f t="shared" si="152"/>
        <v>0.93146245097188451</v>
      </c>
      <c r="BI192" s="4">
        <f t="shared" si="153"/>
        <v>3.2077556048287761</v>
      </c>
      <c r="BJ192" s="4">
        <f t="shared" si="154"/>
        <v>0.29037824751041286</v>
      </c>
      <c r="BK192" s="4">
        <f t="shared" si="155"/>
        <v>0.52343670936082509</v>
      </c>
      <c r="BL192" s="4">
        <f t="shared" si="156"/>
        <v>2.0621286031042132</v>
      </c>
      <c r="BM192" s="4">
        <f t="shared" si="157"/>
        <v>0.25383320350286237</v>
      </c>
      <c r="BN192" s="3">
        <f>IF(H192="H",I192-1,-1)</f>
        <v>1.0499999999999998</v>
      </c>
    </row>
    <row r="193" spans="1:66" x14ac:dyDescent="0.25">
      <c r="A193" t="s">
        <v>82</v>
      </c>
      <c r="B193" t="s">
        <v>157</v>
      </c>
      <c r="C193" t="s">
        <v>128</v>
      </c>
      <c r="D193" t="s">
        <v>85</v>
      </c>
      <c r="E193" t="s">
        <v>90</v>
      </c>
      <c r="F193" s="3">
        <v>2</v>
      </c>
      <c r="G193" s="3">
        <v>0</v>
      </c>
      <c r="H193" s="3" t="str">
        <f t="shared" si="158"/>
        <v>H</v>
      </c>
      <c r="I193" s="3">
        <v>1.08</v>
      </c>
      <c r="J193" s="3">
        <v>13</v>
      </c>
      <c r="K193" s="3">
        <v>19</v>
      </c>
      <c r="L193" s="3">
        <v>1.3</v>
      </c>
      <c r="M193" s="3">
        <v>3.5</v>
      </c>
      <c r="N193" s="3">
        <f t="shared" si="106"/>
        <v>2</v>
      </c>
      <c r="O193" s="3">
        <f t="shared" si="107"/>
        <v>5.5480581796371053E-2</v>
      </c>
      <c r="P193" s="3">
        <f t="shared" si="108"/>
        <v>5.4945054945054861E-2</v>
      </c>
      <c r="Q193" s="3">
        <f t="shared" si="109"/>
        <v>1.1399190283400809</v>
      </c>
      <c r="R193" s="3">
        <f t="shared" si="110"/>
        <v>13.721247563352824</v>
      </c>
      <c r="S193" s="3">
        <f t="shared" si="111"/>
        <v>20.054131054131052</v>
      </c>
      <c r="T193" s="3">
        <f t="shared" si="112"/>
        <v>1.3721247563352825</v>
      </c>
      <c r="U193" s="3">
        <f t="shared" si="113"/>
        <v>3.6941820362872986</v>
      </c>
      <c r="V193" s="4">
        <f t="shared" si="114"/>
        <v>0.92592592592592582</v>
      </c>
      <c r="W193" s="4">
        <f t="shared" si="115"/>
        <v>7.6923076923076927E-2</v>
      </c>
      <c r="X193" s="4">
        <f t="shared" si="116"/>
        <v>5.2631578947368418E-2</v>
      </c>
      <c r="Y193" s="4">
        <f t="shared" si="117"/>
        <v>0.76923076923076916</v>
      </c>
      <c r="Z193" s="4">
        <f t="shared" si="118"/>
        <v>0.2857142857142857</v>
      </c>
      <c r="AA193" s="4">
        <f t="shared" si="119"/>
        <v>8.3076923076923076E-2</v>
      </c>
      <c r="AB193" s="4">
        <f t="shared" si="120"/>
        <v>5.6842105263157895E-2</v>
      </c>
      <c r="AC193" s="4">
        <f t="shared" si="121"/>
        <v>12.037037037037036</v>
      </c>
      <c r="AD193" s="4">
        <f t="shared" si="122"/>
        <v>0.68421052631578949</v>
      </c>
      <c r="AE193" s="4">
        <f t="shared" si="123"/>
        <v>17.592592592592592</v>
      </c>
      <c r="AF193" s="4">
        <f t="shared" si="124"/>
        <v>1.4615384615384615</v>
      </c>
      <c r="AG193" s="4">
        <f t="shared" si="125"/>
        <v>0.37142857142857144</v>
      </c>
      <c r="AH193" s="4">
        <f t="shared" si="126"/>
        <v>2.6923076923076921</v>
      </c>
      <c r="AI193" s="4">
        <f t="shared" si="127"/>
        <v>-18.91421202579097</v>
      </c>
      <c r="AJ193" s="4">
        <f t="shared" si="128"/>
        <v>-12.581328535012743</v>
      </c>
      <c r="AK193" s="4">
        <f t="shared" si="129"/>
        <v>-6.3328834907782277</v>
      </c>
      <c r="AL193" s="4">
        <f t="shared" si="130"/>
        <v>-2.3220572799520163</v>
      </c>
      <c r="AM193" s="4">
        <f t="shared" si="131"/>
        <v>2.3220572799520163</v>
      </c>
      <c r="AN193" s="4">
        <f t="shared" si="132"/>
        <v>-9.4571060128954851</v>
      </c>
      <c r="AO193" s="4">
        <f t="shared" si="133"/>
        <v>-6.2906642675063713</v>
      </c>
      <c r="AP193" s="4">
        <f t="shared" si="134"/>
        <v>-3.1664417453891138</v>
      </c>
      <c r="AQ193" s="4">
        <f t="shared" si="135"/>
        <v>-1.1610286399760081</v>
      </c>
      <c r="AR193" s="4">
        <f t="shared" si="136"/>
        <v>1.1610286399760081</v>
      </c>
      <c r="AS193" s="4">
        <f t="shared" si="137"/>
        <v>-1.4654472084069736</v>
      </c>
      <c r="AT193" s="4">
        <f t="shared" si="138"/>
        <v>-1.4131496864069468</v>
      </c>
      <c r="AU193" s="4">
        <f t="shared" si="139"/>
        <v>-1.2648970581885433</v>
      </c>
      <c r="AV193" s="4">
        <f t="shared" si="140"/>
        <v>-0.85977551828774101</v>
      </c>
      <c r="AW193" s="4">
        <f t="shared" si="141"/>
        <v>0.85977551828774101</v>
      </c>
      <c r="AX193" s="4">
        <f t="shared" si="142"/>
        <v>-263.78049751325523</v>
      </c>
      <c r="AY193" s="4">
        <f t="shared" si="143"/>
        <v>-254.36694355325045</v>
      </c>
      <c r="AZ193" s="4">
        <f t="shared" si="144"/>
        <v>-227.68147047393779</v>
      </c>
      <c r="BA193" s="4">
        <f t="shared" si="145"/>
        <v>-154.75959329179338</v>
      </c>
      <c r="BB193" s="4">
        <f t="shared" si="146"/>
        <v>154.75959329179338</v>
      </c>
      <c r="BC193" s="4">
        <f t="shared" si="147"/>
        <v>-0.94315789473684208</v>
      </c>
      <c r="BD193" s="4">
        <f t="shared" si="148"/>
        <v>-0.91692307692307684</v>
      </c>
      <c r="BE193" s="4">
        <f t="shared" si="149"/>
        <v>-0.31578947368421056</v>
      </c>
      <c r="BF193" s="4">
        <f t="shared" si="150"/>
        <v>-0.62857142857142856</v>
      </c>
      <c r="BG193" s="4">
        <f t="shared" si="151"/>
        <v>1.6923076923076921</v>
      </c>
      <c r="BH193" s="4">
        <f t="shared" si="152"/>
        <v>9.6275875965051014</v>
      </c>
      <c r="BI193" s="4">
        <f t="shared" si="153"/>
        <v>11.638432548607986</v>
      </c>
      <c r="BJ193" s="4">
        <f t="shared" si="154"/>
        <v>0.82722373105617297</v>
      </c>
      <c r="BK193" s="4">
        <f t="shared" si="155"/>
        <v>1.6419424489576606</v>
      </c>
      <c r="BL193" s="4">
        <f t="shared" si="156"/>
        <v>2.5331533963112904</v>
      </c>
      <c r="BM193" s="4">
        <f t="shared" si="157"/>
        <v>0.64818121608766877</v>
      </c>
      <c r="BN193" s="3">
        <f>IF(H193="H",I193-1,-1)</f>
        <v>8.0000000000000071E-2</v>
      </c>
    </row>
    <row r="194" spans="1:66" x14ac:dyDescent="0.25">
      <c r="A194" t="s">
        <v>82</v>
      </c>
      <c r="B194" t="s">
        <v>157</v>
      </c>
      <c r="C194" t="s">
        <v>128</v>
      </c>
      <c r="D194" t="s">
        <v>26</v>
      </c>
      <c r="E194" t="s">
        <v>17</v>
      </c>
      <c r="F194" s="3">
        <v>3</v>
      </c>
      <c r="G194" s="3">
        <v>0</v>
      </c>
      <c r="H194" s="3" t="str">
        <f t="shared" si="158"/>
        <v>H</v>
      </c>
      <c r="I194" s="3">
        <v>2.9</v>
      </c>
      <c r="J194" s="3">
        <v>3.25</v>
      </c>
      <c r="K194" s="3">
        <v>2.5</v>
      </c>
      <c r="L194" s="3">
        <v>2.1</v>
      </c>
      <c r="M194" s="3">
        <v>1.7</v>
      </c>
      <c r="N194" s="3">
        <f t="shared" ref="N194:N257" si="159">SUM(F194:G194)</f>
        <v>3</v>
      </c>
      <c r="O194" s="3">
        <f t="shared" ref="O194:O257" si="160">((1/I194)+(1/J194)+(1/K194))-1</f>
        <v>5.2519893899204195E-2</v>
      </c>
      <c r="P194" s="3">
        <f t="shared" ref="P194:P257" si="161">((1/L194)+(1/M194-1))</f>
        <v>6.4425770308123242E-2</v>
      </c>
      <c r="Q194" s="3">
        <f t="shared" ref="Q194:Q257" si="162">I194*(1+O194)</f>
        <v>3.0523076923076919</v>
      </c>
      <c r="R194" s="3">
        <f t="shared" ref="R194:R257" si="163">J194*(1+O194)</f>
        <v>3.4206896551724135</v>
      </c>
      <c r="S194" s="3">
        <f t="shared" ref="S194:S257" si="164">K194*(1+O194)</f>
        <v>2.6312997347480103</v>
      </c>
      <c r="T194" s="3">
        <f t="shared" ref="T194:T257" si="165">L194*(1+O194)</f>
        <v>2.210291777188329</v>
      </c>
      <c r="U194" s="3">
        <f t="shared" ref="U194:U257" si="166">M194*(1+O194)</f>
        <v>1.7892838196286471</v>
      </c>
      <c r="V194" s="4">
        <f t="shared" ref="V194:V257" si="167">1/I194</f>
        <v>0.34482758620689657</v>
      </c>
      <c r="W194" s="4">
        <f t="shared" ref="W194:W257" si="168">1/J194</f>
        <v>0.30769230769230771</v>
      </c>
      <c r="X194" s="4">
        <f t="shared" ref="X194:X257" si="169">1/K194</f>
        <v>0.4</v>
      </c>
      <c r="Y194" s="4">
        <f t="shared" ref="Y194:Y257" si="170">1/L194</f>
        <v>0.47619047619047616</v>
      </c>
      <c r="Z194" s="4">
        <f t="shared" ref="Z194:Z257" si="171">1/M194</f>
        <v>0.58823529411764708</v>
      </c>
      <c r="AA194" s="4">
        <f t="shared" ref="AA194:AA257" si="172">(I194/J194)</f>
        <v>0.89230769230769225</v>
      </c>
      <c r="AB194" s="4">
        <f t="shared" ref="AB194:AB257" si="173">(I194/K194)</f>
        <v>1.1599999999999999</v>
      </c>
      <c r="AC194" s="4">
        <f t="shared" ref="AC194:AC257" si="174">(J194/I194)</f>
        <v>1.1206896551724139</v>
      </c>
      <c r="AD194" s="4">
        <f t="shared" ref="AD194:AD257" si="175">(J194/K194)</f>
        <v>1.3</v>
      </c>
      <c r="AE194" s="4">
        <f t="shared" ref="AE194:AE257" si="176">(K194/I194)</f>
        <v>0.86206896551724144</v>
      </c>
      <c r="AF194" s="4">
        <f t="shared" ref="AF194:AF257" si="177">(K194/J194)</f>
        <v>0.76923076923076927</v>
      </c>
      <c r="AG194" s="4">
        <f t="shared" ref="AG194:AG257" si="178">(L194/M194)</f>
        <v>1.2352941176470589</v>
      </c>
      <c r="AH194" s="4">
        <f t="shared" ref="AH194:AH257" si="179">(M194/L194)</f>
        <v>0.80952380952380942</v>
      </c>
      <c r="AI194" s="4">
        <f t="shared" ref="AI194:AI257" si="180">Q194-S194</f>
        <v>0.42100795755968168</v>
      </c>
      <c r="AJ194" s="4">
        <f t="shared" ref="AJ194:AJ257" si="181">Q194-R194</f>
        <v>-0.36838196286472158</v>
      </c>
      <c r="AK194" s="4">
        <f t="shared" ref="AK194:AK257" si="182">R194-S194</f>
        <v>0.78938992042440326</v>
      </c>
      <c r="AL194" s="4">
        <f t="shared" ref="AL194:AL257" si="183">T194-U194</f>
        <v>0.4210079575596819</v>
      </c>
      <c r="AM194" s="4">
        <f t="shared" ref="AM194:AM257" si="184">U194-T194</f>
        <v>-0.4210079575596819</v>
      </c>
      <c r="AN194" s="4">
        <f t="shared" ref="AN194:AN257" si="185">(Q194-S194)/2</f>
        <v>0.21050397877984084</v>
      </c>
      <c r="AO194" s="4">
        <f t="shared" ref="AO194:AO257" si="186">(Q194-R194)/2</f>
        <v>-0.18419098143236079</v>
      </c>
      <c r="AP194" s="4">
        <f t="shared" ref="AP194:AP257" si="187">(R194-S194)/2</f>
        <v>0.39469496021220163</v>
      </c>
      <c r="AQ194" s="4">
        <f t="shared" ref="AQ194:AQ257" si="188">(T194-U194)/2</f>
        <v>0.21050397877984095</v>
      </c>
      <c r="AR194" s="4">
        <f t="shared" ref="AR194:AR257" si="189">(U194-T194)/2</f>
        <v>-0.21050397877984095</v>
      </c>
      <c r="AS194" s="4">
        <f t="shared" ref="AS194:AS257" si="190">ATAN(AN194)</f>
        <v>0.20747483731905766</v>
      </c>
      <c r="AT194" s="4">
        <f t="shared" ref="AT194:AT257" si="191">ATAN(AO194)</f>
        <v>-0.18214940698318158</v>
      </c>
      <c r="AU194" s="4">
        <f t="shared" ref="AU194:AU257" si="192">ATAN(AP194)</f>
        <v>0.37592471761090362</v>
      </c>
      <c r="AV194" s="4">
        <f t="shared" ref="AV194:AV257" si="193">ATAN(AQ194)</f>
        <v>0.20747483731905778</v>
      </c>
      <c r="AW194" s="4">
        <f t="shared" ref="AW194:AW257" si="194">ATAN(AR194)</f>
        <v>-0.20747483731905778</v>
      </c>
      <c r="AX194" s="4">
        <f t="shared" ref="AX194:AX257" si="195">DEGREES(AS194)*PI()</f>
        <v>37.345470717430381</v>
      </c>
      <c r="AY194" s="4">
        <f t="shared" ref="AY194:AY257" si="196">DEGREES(AT194)*PI()</f>
        <v>-32.786893256972682</v>
      </c>
      <c r="AZ194" s="4">
        <f t="shared" ref="AZ194:AZ257" si="197">DEGREES(AU194)*PI()</f>
        <v>67.666449169962647</v>
      </c>
      <c r="BA194" s="4">
        <f t="shared" ref="BA194:BA257" si="198">DEGREES(AV194)*PI()</f>
        <v>37.345470717430395</v>
      </c>
      <c r="BB194" s="4">
        <f t="shared" ref="BB194:BB257" si="199">DEGREES(AW194)*PI()</f>
        <v>-37.345470717430395</v>
      </c>
      <c r="BC194" s="4">
        <f t="shared" ref="BC194:BC257" si="200">(Q194-S194)/S194</f>
        <v>0.16</v>
      </c>
      <c r="BD194" s="4">
        <f t="shared" ref="BD194:BD257" si="201">(Q194-R194)/R194</f>
        <v>-0.10769230769230773</v>
      </c>
      <c r="BE194" s="4">
        <f t="shared" ref="BE194:BE257" si="202">(R194-S194)/S194</f>
        <v>0.30000000000000004</v>
      </c>
      <c r="BF194" s="4">
        <f t="shared" ref="BF194:BF257" si="203">(T194-U194)/U194</f>
        <v>0.23529411764705896</v>
      </c>
      <c r="BG194" s="4">
        <f t="shared" ref="BG194:BG257" si="204">(U194-T194)/T194</f>
        <v>-0.19047619047619055</v>
      </c>
      <c r="BH194" s="4">
        <f t="shared" ref="BH194:BH257" si="205">_xlfn.STDEV.S(Q194:S194)</f>
        <v>0.39498721864559611</v>
      </c>
      <c r="BI194" s="4">
        <f t="shared" ref="BI194:BI257" si="206">AVERAGE(Q194:S194)</f>
        <v>3.0347656940760381</v>
      </c>
      <c r="BJ194" s="4">
        <f t="shared" ref="BJ194:BJ257" si="207">BH194/BI194</f>
        <v>0.13015410692714238</v>
      </c>
      <c r="BK194" s="4">
        <f t="shared" ref="BK194:BK257" si="208">_xlfn.STDEV.S(T194:U194)</f>
        <v>0.29769758172394939</v>
      </c>
      <c r="BL194" s="4">
        <f t="shared" ref="BL194:BL257" si="209">AVERAGE(T194:U194)</f>
        <v>1.9997877984084882</v>
      </c>
      <c r="BM194" s="4">
        <f t="shared" ref="BM194:BM257" si="210">BK194/BL194</f>
        <v>0.1488645855129575</v>
      </c>
      <c r="BN194" s="3">
        <f>IF(H194="H",I194-1,-1)</f>
        <v>1.9</v>
      </c>
    </row>
    <row r="195" spans="1:66" x14ac:dyDescent="0.25">
      <c r="A195" t="s">
        <v>82</v>
      </c>
      <c r="B195" t="s">
        <v>157</v>
      </c>
      <c r="C195" t="s">
        <v>129</v>
      </c>
      <c r="D195" t="s">
        <v>88</v>
      </c>
      <c r="E195" t="s">
        <v>96</v>
      </c>
      <c r="F195" s="3">
        <v>2</v>
      </c>
      <c r="G195" s="3">
        <v>1</v>
      </c>
      <c r="H195" s="3" t="str">
        <f t="shared" ref="H195:H258" si="211">IF(F195&gt;G195,"H",IF(F195=G195,"D","A"))</f>
        <v>H</v>
      </c>
      <c r="I195" s="3">
        <v>3.2</v>
      </c>
      <c r="J195" s="3">
        <v>3.6</v>
      </c>
      <c r="K195" s="3">
        <v>2.15</v>
      </c>
      <c r="L195" s="3">
        <v>1.73</v>
      </c>
      <c r="M195" s="3">
        <v>2.08</v>
      </c>
      <c r="N195" s="3">
        <f t="shared" si="159"/>
        <v>3</v>
      </c>
      <c r="O195" s="3">
        <f t="shared" si="160"/>
        <v>5.5394056847545281E-2</v>
      </c>
      <c r="P195" s="3">
        <f t="shared" si="161"/>
        <v>5.8803912850155626E-2</v>
      </c>
      <c r="Q195" s="3">
        <f t="shared" si="162"/>
        <v>3.3772609819121451</v>
      </c>
      <c r="R195" s="3">
        <f t="shared" si="163"/>
        <v>3.7994186046511631</v>
      </c>
      <c r="S195" s="3">
        <f t="shared" si="164"/>
        <v>2.2690972222222223</v>
      </c>
      <c r="T195" s="3">
        <f t="shared" si="165"/>
        <v>1.8258317183462534</v>
      </c>
      <c r="U195" s="3">
        <f t="shared" si="166"/>
        <v>2.1952196382428943</v>
      </c>
      <c r="V195" s="4">
        <f t="shared" si="167"/>
        <v>0.3125</v>
      </c>
      <c r="W195" s="4">
        <f t="shared" si="168"/>
        <v>0.27777777777777779</v>
      </c>
      <c r="X195" s="4">
        <f t="shared" si="169"/>
        <v>0.46511627906976744</v>
      </c>
      <c r="Y195" s="4">
        <f t="shared" si="170"/>
        <v>0.5780346820809249</v>
      </c>
      <c r="Z195" s="4">
        <f t="shared" si="171"/>
        <v>0.48076923076923073</v>
      </c>
      <c r="AA195" s="4">
        <f t="shared" si="172"/>
        <v>0.88888888888888895</v>
      </c>
      <c r="AB195" s="4">
        <f t="shared" si="173"/>
        <v>1.488372093023256</v>
      </c>
      <c r="AC195" s="4">
        <f t="shared" si="174"/>
        <v>1.125</v>
      </c>
      <c r="AD195" s="4">
        <f t="shared" si="175"/>
        <v>1.6744186046511629</v>
      </c>
      <c r="AE195" s="4">
        <f t="shared" si="176"/>
        <v>0.67187499999999989</v>
      </c>
      <c r="AF195" s="4">
        <f t="shared" si="177"/>
        <v>0.59722222222222221</v>
      </c>
      <c r="AG195" s="4">
        <f t="shared" si="178"/>
        <v>0.83173076923076916</v>
      </c>
      <c r="AH195" s="4">
        <f t="shared" si="179"/>
        <v>1.2023121387283238</v>
      </c>
      <c r="AI195" s="4">
        <f t="shared" si="180"/>
        <v>1.1081637596899228</v>
      </c>
      <c r="AJ195" s="4">
        <f t="shared" si="181"/>
        <v>-0.42215762273901802</v>
      </c>
      <c r="AK195" s="4">
        <f t="shared" si="182"/>
        <v>1.5303213824289408</v>
      </c>
      <c r="AL195" s="4">
        <f t="shared" si="183"/>
        <v>-0.36938791989664099</v>
      </c>
      <c r="AM195" s="4">
        <f t="shared" si="184"/>
        <v>0.36938791989664099</v>
      </c>
      <c r="AN195" s="4">
        <f t="shared" si="185"/>
        <v>0.55408187984496138</v>
      </c>
      <c r="AO195" s="4">
        <f t="shared" si="186"/>
        <v>-0.21107881136950901</v>
      </c>
      <c r="AP195" s="4">
        <f t="shared" si="187"/>
        <v>0.76516069121447039</v>
      </c>
      <c r="AQ195" s="4">
        <f t="shared" si="188"/>
        <v>-0.1846939599483205</v>
      </c>
      <c r="AR195" s="4">
        <f t="shared" si="189"/>
        <v>0.1846939599483205</v>
      </c>
      <c r="AS195" s="4">
        <f t="shared" si="190"/>
        <v>0.50597168922966407</v>
      </c>
      <c r="AT195" s="4">
        <f t="shared" si="191"/>
        <v>-0.20802521495970736</v>
      </c>
      <c r="AU195" s="4">
        <f t="shared" si="192"/>
        <v>0.6531335545023299</v>
      </c>
      <c r="AV195" s="4">
        <f t="shared" si="193"/>
        <v>-0.18263583759509119</v>
      </c>
      <c r="AW195" s="4">
        <f t="shared" si="194"/>
        <v>0.18263583759509119</v>
      </c>
      <c r="AX195" s="4">
        <f t="shared" si="195"/>
        <v>91.074904061339538</v>
      </c>
      <c r="AY195" s="4">
        <f t="shared" si="196"/>
        <v>-37.444538692747322</v>
      </c>
      <c r="AZ195" s="4">
        <f t="shared" si="197"/>
        <v>117.56403981041939</v>
      </c>
      <c r="BA195" s="4">
        <f t="shared" si="198"/>
        <v>-32.874450767116414</v>
      </c>
      <c r="BB195" s="4">
        <f t="shared" si="199"/>
        <v>32.874450767116414</v>
      </c>
      <c r="BC195" s="4">
        <f t="shared" si="200"/>
        <v>0.4883720930232559</v>
      </c>
      <c r="BD195" s="4">
        <f t="shared" si="201"/>
        <v>-0.11111111111111109</v>
      </c>
      <c r="BE195" s="4">
        <f t="shared" si="202"/>
        <v>0.67441860465116288</v>
      </c>
      <c r="BF195" s="4">
        <f t="shared" si="203"/>
        <v>-0.16826923076923081</v>
      </c>
      <c r="BG195" s="4">
        <f t="shared" si="204"/>
        <v>0.20231213872832376</v>
      </c>
      <c r="BH195" s="4">
        <f t="shared" si="205"/>
        <v>0.79037201264615098</v>
      </c>
      <c r="BI195" s="4">
        <f t="shared" si="206"/>
        <v>3.1485922695951771</v>
      </c>
      <c r="BJ195" s="4">
        <f t="shared" si="207"/>
        <v>0.25102393227554076</v>
      </c>
      <c r="BK195" s="4">
        <f t="shared" si="208"/>
        <v>0.26119670304730808</v>
      </c>
      <c r="BL195" s="4">
        <f t="shared" si="209"/>
        <v>2.0105256782945737</v>
      </c>
      <c r="BM195" s="4">
        <f t="shared" si="210"/>
        <v>0.12991463171406389</v>
      </c>
      <c r="BN195" s="3">
        <f>IF(H195="H",I195-1,-1)</f>
        <v>2.2000000000000002</v>
      </c>
    </row>
    <row r="196" spans="1:66" x14ac:dyDescent="0.25">
      <c r="A196" t="s">
        <v>82</v>
      </c>
      <c r="B196" t="s">
        <v>158</v>
      </c>
      <c r="C196" t="s">
        <v>89</v>
      </c>
      <c r="D196" t="s">
        <v>18</v>
      </c>
      <c r="E196" t="s">
        <v>12</v>
      </c>
      <c r="F196" s="3">
        <v>2</v>
      </c>
      <c r="G196" s="3">
        <v>1</v>
      </c>
      <c r="H196" s="3" t="str">
        <f t="shared" si="211"/>
        <v>H</v>
      </c>
      <c r="I196" s="3">
        <v>6</v>
      </c>
      <c r="J196" s="3">
        <v>4</v>
      </c>
      <c r="K196" s="3">
        <v>1.57</v>
      </c>
      <c r="L196" s="3">
        <v>1.85</v>
      </c>
      <c r="M196" s="3">
        <v>2.0499999999999998</v>
      </c>
      <c r="N196" s="3">
        <f t="shared" si="159"/>
        <v>3</v>
      </c>
      <c r="O196" s="3">
        <f t="shared" si="160"/>
        <v>5.3609341825902268E-2</v>
      </c>
      <c r="P196" s="3">
        <f t="shared" si="161"/>
        <v>2.8345418589320936E-2</v>
      </c>
      <c r="Q196" s="3">
        <f t="shared" si="162"/>
        <v>6.3216560509554132</v>
      </c>
      <c r="R196" s="3">
        <f t="shared" si="163"/>
        <v>4.2144373673036091</v>
      </c>
      <c r="S196" s="3">
        <f t="shared" si="164"/>
        <v>1.6541666666666666</v>
      </c>
      <c r="T196" s="3">
        <f t="shared" si="165"/>
        <v>1.9491772823779192</v>
      </c>
      <c r="U196" s="3">
        <f t="shared" si="166"/>
        <v>2.1598991507430996</v>
      </c>
      <c r="V196" s="4">
        <f t="shared" si="167"/>
        <v>0.16666666666666666</v>
      </c>
      <c r="W196" s="4">
        <f t="shared" si="168"/>
        <v>0.25</v>
      </c>
      <c r="X196" s="4">
        <f t="shared" si="169"/>
        <v>0.63694267515923564</v>
      </c>
      <c r="Y196" s="4">
        <f t="shared" si="170"/>
        <v>0.54054054054054046</v>
      </c>
      <c r="Z196" s="4">
        <f t="shared" si="171"/>
        <v>0.48780487804878053</v>
      </c>
      <c r="AA196" s="4">
        <f t="shared" si="172"/>
        <v>1.5</v>
      </c>
      <c r="AB196" s="4">
        <f t="shared" si="173"/>
        <v>3.8216560509554141</v>
      </c>
      <c r="AC196" s="4">
        <f t="shared" si="174"/>
        <v>0.66666666666666663</v>
      </c>
      <c r="AD196" s="4">
        <f t="shared" si="175"/>
        <v>2.5477707006369426</v>
      </c>
      <c r="AE196" s="4">
        <f t="shared" si="176"/>
        <v>0.26166666666666666</v>
      </c>
      <c r="AF196" s="4">
        <f t="shared" si="177"/>
        <v>0.39250000000000002</v>
      </c>
      <c r="AG196" s="4">
        <f t="shared" si="178"/>
        <v>0.90243902439024404</v>
      </c>
      <c r="AH196" s="4">
        <f t="shared" si="179"/>
        <v>1.1081081081081079</v>
      </c>
      <c r="AI196" s="4">
        <f t="shared" si="180"/>
        <v>4.6674893842887464</v>
      </c>
      <c r="AJ196" s="4">
        <f t="shared" si="181"/>
        <v>2.1072186836518041</v>
      </c>
      <c r="AK196" s="4">
        <f t="shared" si="182"/>
        <v>2.5602707006369423</v>
      </c>
      <c r="AL196" s="4">
        <f t="shared" si="183"/>
        <v>-0.21072186836518036</v>
      </c>
      <c r="AM196" s="4">
        <f t="shared" si="184"/>
        <v>0.21072186836518036</v>
      </c>
      <c r="AN196" s="4">
        <f t="shared" si="185"/>
        <v>2.3337446921443732</v>
      </c>
      <c r="AO196" s="4">
        <f t="shared" si="186"/>
        <v>1.053609341825902</v>
      </c>
      <c r="AP196" s="4">
        <f t="shared" si="187"/>
        <v>1.2801353503184711</v>
      </c>
      <c r="AQ196" s="4">
        <f t="shared" si="188"/>
        <v>-0.10536093418259018</v>
      </c>
      <c r="AR196" s="4">
        <f t="shared" si="189"/>
        <v>0.10536093418259018</v>
      </c>
      <c r="AS196" s="4">
        <f t="shared" si="190"/>
        <v>1.1659683625437003</v>
      </c>
      <c r="AT196" s="4">
        <f t="shared" si="191"/>
        <v>0.81149717260648035</v>
      </c>
      <c r="AU196" s="4">
        <f t="shared" si="192"/>
        <v>0.90764463087142411</v>
      </c>
      <c r="AV196" s="4">
        <f t="shared" si="193"/>
        <v>-0.10497364251243178</v>
      </c>
      <c r="AW196" s="4">
        <f t="shared" si="194"/>
        <v>0.10497364251243178</v>
      </c>
      <c r="AX196" s="4">
        <f t="shared" si="195"/>
        <v>209.87430525786604</v>
      </c>
      <c r="AY196" s="4">
        <f t="shared" si="196"/>
        <v>146.06949106916647</v>
      </c>
      <c r="AZ196" s="4">
        <f t="shared" si="197"/>
        <v>163.37603355685636</v>
      </c>
      <c r="BA196" s="4">
        <f t="shared" si="198"/>
        <v>-18.895255652237722</v>
      </c>
      <c r="BB196" s="4">
        <f t="shared" si="199"/>
        <v>18.895255652237722</v>
      </c>
      <c r="BC196" s="4">
        <f t="shared" si="200"/>
        <v>2.8216560509554136</v>
      </c>
      <c r="BD196" s="4">
        <f t="shared" si="201"/>
        <v>0.49999999999999989</v>
      </c>
      <c r="BE196" s="4">
        <f t="shared" si="202"/>
        <v>1.5477707006369426</v>
      </c>
      <c r="BF196" s="4">
        <f t="shared" si="203"/>
        <v>-9.7560975609756059E-2</v>
      </c>
      <c r="BG196" s="4">
        <f t="shared" si="204"/>
        <v>0.10810810810810806</v>
      </c>
      <c r="BH196" s="4">
        <f t="shared" si="205"/>
        <v>2.3374064613626566</v>
      </c>
      <c r="BI196" s="4">
        <f t="shared" si="206"/>
        <v>4.0634200283085624</v>
      </c>
      <c r="BJ196" s="4">
        <f t="shared" si="207"/>
        <v>0.57523131871150035</v>
      </c>
      <c r="BK196" s="4">
        <f t="shared" si="208"/>
        <v>0.14900286206531807</v>
      </c>
      <c r="BL196" s="4">
        <f t="shared" si="209"/>
        <v>2.0545382165605095</v>
      </c>
      <c r="BM196" s="4">
        <f t="shared" si="210"/>
        <v>7.2523772429389455E-2</v>
      </c>
      <c r="BN196" s="3">
        <f>IF(H196="H",I196-1,-1)</f>
        <v>5</v>
      </c>
    </row>
    <row r="197" spans="1:66" x14ac:dyDescent="0.25">
      <c r="A197" t="s">
        <v>82</v>
      </c>
      <c r="B197" t="s">
        <v>158</v>
      </c>
      <c r="C197" t="s">
        <v>89</v>
      </c>
      <c r="D197" t="s">
        <v>23</v>
      </c>
      <c r="E197" t="s">
        <v>13</v>
      </c>
      <c r="F197" s="3">
        <v>3</v>
      </c>
      <c r="G197" s="3">
        <v>1</v>
      </c>
      <c r="H197" s="3" t="str">
        <f t="shared" si="211"/>
        <v>H</v>
      </c>
      <c r="I197" s="3">
        <v>1.75</v>
      </c>
      <c r="J197" s="3">
        <v>4.5</v>
      </c>
      <c r="K197" s="3">
        <v>3.8</v>
      </c>
      <c r="L197" s="3">
        <v>1.3</v>
      </c>
      <c r="M197" s="3">
        <v>3.5</v>
      </c>
      <c r="N197" s="3">
        <f t="shared" si="159"/>
        <v>4</v>
      </c>
      <c r="O197" s="3">
        <f t="shared" si="160"/>
        <v>5.6808688387635753E-2</v>
      </c>
      <c r="P197" s="3">
        <f t="shared" si="161"/>
        <v>5.4945054945054861E-2</v>
      </c>
      <c r="Q197" s="3">
        <f t="shared" si="162"/>
        <v>1.8494152046783625</v>
      </c>
      <c r="R197" s="3">
        <f t="shared" si="163"/>
        <v>4.7556390977443606</v>
      </c>
      <c r="S197" s="3">
        <f t="shared" si="164"/>
        <v>4.0158730158730158</v>
      </c>
      <c r="T197" s="3">
        <f t="shared" si="165"/>
        <v>1.3738512949039265</v>
      </c>
      <c r="U197" s="3">
        <f t="shared" si="166"/>
        <v>3.698830409356725</v>
      </c>
      <c r="V197" s="4">
        <f t="shared" si="167"/>
        <v>0.5714285714285714</v>
      </c>
      <c r="W197" s="4">
        <f t="shared" si="168"/>
        <v>0.22222222222222221</v>
      </c>
      <c r="X197" s="4">
        <f t="shared" si="169"/>
        <v>0.26315789473684209</v>
      </c>
      <c r="Y197" s="4">
        <f t="shared" si="170"/>
        <v>0.76923076923076916</v>
      </c>
      <c r="Z197" s="4">
        <f t="shared" si="171"/>
        <v>0.2857142857142857</v>
      </c>
      <c r="AA197" s="4">
        <f t="shared" si="172"/>
        <v>0.3888888888888889</v>
      </c>
      <c r="AB197" s="4">
        <f t="shared" si="173"/>
        <v>0.46052631578947373</v>
      </c>
      <c r="AC197" s="4">
        <f t="shared" si="174"/>
        <v>2.5714285714285716</v>
      </c>
      <c r="AD197" s="4">
        <f t="shared" si="175"/>
        <v>1.1842105263157896</v>
      </c>
      <c r="AE197" s="4">
        <f t="shared" si="176"/>
        <v>2.1714285714285713</v>
      </c>
      <c r="AF197" s="4">
        <f t="shared" si="177"/>
        <v>0.84444444444444444</v>
      </c>
      <c r="AG197" s="4">
        <f t="shared" si="178"/>
        <v>0.37142857142857144</v>
      </c>
      <c r="AH197" s="4">
        <f t="shared" si="179"/>
        <v>2.6923076923076921</v>
      </c>
      <c r="AI197" s="4">
        <f t="shared" si="180"/>
        <v>-2.1664578111946531</v>
      </c>
      <c r="AJ197" s="4">
        <f t="shared" si="181"/>
        <v>-2.9062238930659978</v>
      </c>
      <c r="AK197" s="4">
        <f t="shared" si="182"/>
        <v>0.73976608187134474</v>
      </c>
      <c r="AL197" s="4">
        <f t="shared" si="183"/>
        <v>-2.3249791144527983</v>
      </c>
      <c r="AM197" s="4">
        <f t="shared" si="184"/>
        <v>2.3249791144527983</v>
      </c>
      <c r="AN197" s="4">
        <f t="shared" si="185"/>
        <v>-1.0832289055973265</v>
      </c>
      <c r="AO197" s="4">
        <f t="shared" si="186"/>
        <v>-1.4531119465329989</v>
      </c>
      <c r="AP197" s="4">
        <f t="shared" si="187"/>
        <v>0.36988304093567237</v>
      </c>
      <c r="AQ197" s="4">
        <f t="shared" si="188"/>
        <v>-1.1624895572263991</v>
      </c>
      <c r="AR197" s="4">
        <f t="shared" si="189"/>
        <v>1.1624895572263991</v>
      </c>
      <c r="AS197" s="4">
        <f t="shared" si="190"/>
        <v>-0.82532880458886437</v>
      </c>
      <c r="AT197" s="4">
        <f t="shared" si="191"/>
        <v>-0.96804858115103243</v>
      </c>
      <c r="AU197" s="4">
        <f t="shared" si="192"/>
        <v>0.35427703978840114</v>
      </c>
      <c r="AV197" s="4">
        <f t="shared" si="193"/>
        <v>-0.86039726881570922</v>
      </c>
      <c r="AW197" s="4">
        <f t="shared" si="194"/>
        <v>0.86039726881570922</v>
      </c>
      <c r="AX197" s="4">
        <f t="shared" si="195"/>
        <v>-148.5591848259956</v>
      </c>
      <c r="AY197" s="4">
        <f t="shared" si="196"/>
        <v>-174.24874460718584</v>
      </c>
      <c r="AZ197" s="4">
        <f t="shared" si="197"/>
        <v>63.769867161912202</v>
      </c>
      <c r="BA197" s="4">
        <f t="shared" si="198"/>
        <v>-154.87150838682766</v>
      </c>
      <c r="BB197" s="4">
        <f t="shared" si="199"/>
        <v>154.87150838682766</v>
      </c>
      <c r="BC197" s="4">
        <f t="shared" si="200"/>
        <v>-0.53947368421052622</v>
      </c>
      <c r="BD197" s="4">
        <f t="shared" si="201"/>
        <v>-0.61111111111111105</v>
      </c>
      <c r="BE197" s="4">
        <f t="shared" si="202"/>
        <v>0.18421052631578941</v>
      </c>
      <c r="BF197" s="4">
        <f t="shared" si="203"/>
        <v>-0.62857142857142845</v>
      </c>
      <c r="BG197" s="4">
        <f t="shared" si="204"/>
        <v>1.6923076923076918</v>
      </c>
      <c r="BH197" s="4">
        <f t="shared" si="205"/>
        <v>1.5103493315676624</v>
      </c>
      <c r="BI197" s="4">
        <f t="shared" si="206"/>
        <v>3.5403091060985794</v>
      </c>
      <c r="BJ197" s="4">
        <f t="shared" si="207"/>
        <v>0.42661510232705846</v>
      </c>
      <c r="BK197" s="4">
        <f t="shared" si="208"/>
        <v>1.6440084979466671</v>
      </c>
      <c r="BL197" s="4">
        <f t="shared" si="209"/>
        <v>2.5363408521303259</v>
      </c>
      <c r="BM197" s="4">
        <f t="shared" si="210"/>
        <v>0.6481812160876681</v>
      </c>
      <c r="BN197" s="3">
        <f>IF(H197="H",I197-1,-1)</f>
        <v>0.75</v>
      </c>
    </row>
    <row r="198" spans="1:66" x14ac:dyDescent="0.25">
      <c r="A198" t="s">
        <v>82</v>
      </c>
      <c r="B198" t="s">
        <v>159</v>
      </c>
      <c r="C198" t="s">
        <v>132</v>
      </c>
      <c r="D198" t="s">
        <v>25</v>
      </c>
      <c r="E198" t="s">
        <v>20</v>
      </c>
      <c r="F198" s="3">
        <v>4</v>
      </c>
      <c r="G198" s="3">
        <v>2</v>
      </c>
      <c r="H198" s="3" t="str">
        <f t="shared" si="211"/>
        <v>H</v>
      </c>
      <c r="I198" s="3">
        <v>1.36</v>
      </c>
      <c r="J198" s="3">
        <v>5.25</v>
      </c>
      <c r="K198" s="3">
        <v>7.5</v>
      </c>
      <c r="L198" s="3">
        <v>1.36</v>
      </c>
      <c r="M198" s="3">
        <v>3.1</v>
      </c>
      <c r="N198" s="3">
        <f t="shared" si="159"/>
        <v>6</v>
      </c>
      <c r="O198" s="3">
        <f t="shared" si="160"/>
        <v>5.9103641456582645E-2</v>
      </c>
      <c r="P198" s="3">
        <f t="shared" si="161"/>
        <v>5.7874762808349023E-2</v>
      </c>
      <c r="Q198" s="3">
        <f t="shared" si="162"/>
        <v>1.4403809523809525</v>
      </c>
      <c r="R198" s="3">
        <f t="shared" si="163"/>
        <v>5.5602941176470591</v>
      </c>
      <c r="S198" s="3">
        <f t="shared" si="164"/>
        <v>7.9432773109243699</v>
      </c>
      <c r="T198" s="3">
        <f t="shared" si="165"/>
        <v>1.4403809523809525</v>
      </c>
      <c r="U198" s="3">
        <f t="shared" si="166"/>
        <v>3.2832212885154064</v>
      </c>
      <c r="V198" s="4">
        <f t="shared" si="167"/>
        <v>0.73529411764705876</v>
      </c>
      <c r="W198" s="4">
        <f t="shared" si="168"/>
        <v>0.19047619047619047</v>
      </c>
      <c r="X198" s="4">
        <f t="shared" si="169"/>
        <v>0.13333333333333333</v>
      </c>
      <c r="Y198" s="4">
        <f t="shared" si="170"/>
        <v>0.73529411764705876</v>
      </c>
      <c r="Z198" s="4">
        <f t="shared" si="171"/>
        <v>0.32258064516129031</v>
      </c>
      <c r="AA198" s="4">
        <f t="shared" si="172"/>
        <v>0.25904761904761908</v>
      </c>
      <c r="AB198" s="4">
        <f t="shared" si="173"/>
        <v>0.18133333333333335</v>
      </c>
      <c r="AC198" s="4">
        <f t="shared" si="174"/>
        <v>3.8602941176470584</v>
      </c>
      <c r="AD198" s="4">
        <f t="shared" si="175"/>
        <v>0.7</v>
      </c>
      <c r="AE198" s="4">
        <f t="shared" si="176"/>
        <v>5.5147058823529411</v>
      </c>
      <c r="AF198" s="4">
        <f t="shared" si="177"/>
        <v>1.4285714285714286</v>
      </c>
      <c r="AG198" s="4">
        <f t="shared" si="178"/>
        <v>0.43870967741935485</v>
      </c>
      <c r="AH198" s="4">
        <f t="shared" si="179"/>
        <v>2.2794117647058822</v>
      </c>
      <c r="AI198" s="4">
        <f t="shared" si="180"/>
        <v>-6.502896358543417</v>
      </c>
      <c r="AJ198" s="4">
        <f t="shared" si="181"/>
        <v>-4.119913165266107</v>
      </c>
      <c r="AK198" s="4">
        <f t="shared" si="182"/>
        <v>-2.3829831932773109</v>
      </c>
      <c r="AL198" s="4">
        <f t="shared" si="183"/>
        <v>-1.8428403361344539</v>
      </c>
      <c r="AM198" s="4">
        <f t="shared" si="184"/>
        <v>1.8428403361344539</v>
      </c>
      <c r="AN198" s="4">
        <f t="shared" si="185"/>
        <v>-3.2514481792717085</v>
      </c>
      <c r="AO198" s="4">
        <f t="shared" si="186"/>
        <v>-2.0599565826330535</v>
      </c>
      <c r="AP198" s="4">
        <f t="shared" si="187"/>
        <v>-1.1914915966386554</v>
      </c>
      <c r="AQ198" s="4">
        <f t="shared" si="188"/>
        <v>-0.92142016806722693</v>
      </c>
      <c r="AR198" s="4">
        <f t="shared" si="189"/>
        <v>0.92142016806722693</v>
      </c>
      <c r="AS198" s="4">
        <f t="shared" si="190"/>
        <v>-1.2724225921829218</v>
      </c>
      <c r="AT198" s="4">
        <f t="shared" si="191"/>
        <v>-1.1188586511867955</v>
      </c>
      <c r="AU198" s="4">
        <f t="shared" si="192"/>
        <v>-0.87255636161297689</v>
      </c>
      <c r="AV198" s="4">
        <f t="shared" si="193"/>
        <v>-0.74452419540976034</v>
      </c>
      <c r="AW198" s="4">
        <f t="shared" si="194"/>
        <v>0.74452419540976034</v>
      </c>
      <c r="AX198" s="4">
        <f t="shared" si="195"/>
        <v>-229.03606659292589</v>
      </c>
      <c r="AY198" s="4">
        <f t="shared" si="196"/>
        <v>-201.39455721362319</v>
      </c>
      <c r="AZ198" s="4">
        <f t="shared" si="197"/>
        <v>-157.06014509033585</v>
      </c>
      <c r="BA198" s="4">
        <f t="shared" si="198"/>
        <v>-134.01435517375685</v>
      </c>
      <c r="BB198" s="4">
        <f t="shared" si="199"/>
        <v>134.01435517375685</v>
      </c>
      <c r="BC198" s="4">
        <f t="shared" si="200"/>
        <v>-0.81866666666666654</v>
      </c>
      <c r="BD198" s="4">
        <f t="shared" si="201"/>
        <v>-0.74095238095238103</v>
      </c>
      <c r="BE198" s="4">
        <f t="shared" si="202"/>
        <v>-0.3</v>
      </c>
      <c r="BF198" s="4">
        <f t="shared" si="203"/>
        <v>-0.56129032258064515</v>
      </c>
      <c r="BG198" s="4">
        <f t="shared" si="204"/>
        <v>1.2794117647058822</v>
      </c>
      <c r="BH198" s="4">
        <f t="shared" si="205"/>
        <v>3.2898823291705628</v>
      </c>
      <c r="BI198" s="4">
        <f t="shared" si="206"/>
        <v>4.9813174603174604</v>
      </c>
      <c r="BJ198" s="4">
        <f t="shared" si="207"/>
        <v>0.66044422090715293</v>
      </c>
      <c r="BK198" s="4">
        <f t="shared" si="208"/>
        <v>1.3030848983247696</v>
      </c>
      <c r="BL198" s="4">
        <f t="shared" si="209"/>
        <v>2.3618011204481792</v>
      </c>
      <c r="BM198" s="4">
        <f t="shared" si="210"/>
        <v>0.55173354227111815</v>
      </c>
      <c r="BN198" s="3">
        <f>IF(H198="H",I198-1,-1)</f>
        <v>0.3600000000000001</v>
      </c>
    </row>
    <row r="199" spans="1:66" x14ac:dyDescent="0.25">
      <c r="A199" t="s">
        <v>82</v>
      </c>
      <c r="B199" t="s">
        <v>160</v>
      </c>
      <c r="C199" t="s">
        <v>141</v>
      </c>
      <c r="D199" t="s">
        <v>14</v>
      </c>
      <c r="E199" t="s">
        <v>15</v>
      </c>
      <c r="F199" s="3">
        <v>0</v>
      </c>
      <c r="G199" s="3">
        <v>0</v>
      </c>
      <c r="H199" s="3" t="str">
        <f t="shared" si="211"/>
        <v>D</v>
      </c>
      <c r="I199" s="3">
        <v>3.1</v>
      </c>
      <c r="J199" s="3">
        <v>3.5</v>
      </c>
      <c r="K199" s="3">
        <v>2.2000000000000002</v>
      </c>
      <c r="L199" s="3">
        <v>1.7</v>
      </c>
      <c r="M199" s="3">
        <v>2.1</v>
      </c>
      <c r="N199" s="3">
        <f t="shared" si="159"/>
        <v>0</v>
      </c>
      <c r="O199" s="3">
        <f t="shared" si="160"/>
        <v>6.2840385421030653E-2</v>
      </c>
      <c r="P199" s="3">
        <f t="shared" si="161"/>
        <v>6.4425770308123242E-2</v>
      </c>
      <c r="Q199" s="3">
        <f t="shared" si="162"/>
        <v>3.2948051948051953</v>
      </c>
      <c r="R199" s="3">
        <f t="shared" si="163"/>
        <v>3.7199413489736073</v>
      </c>
      <c r="S199" s="3">
        <f t="shared" si="164"/>
        <v>2.3382488479262675</v>
      </c>
      <c r="T199" s="3">
        <f t="shared" si="165"/>
        <v>1.806828655215752</v>
      </c>
      <c r="U199" s="3">
        <f t="shared" si="166"/>
        <v>2.2319648093841646</v>
      </c>
      <c r="V199" s="4">
        <f t="shared" si="167"/>
        <v>0.32258064516129031</v>
      </c>
      <c r="W199" s="4">
        <f t="shared" si="168"/>
        <v>0.2857142857142857</v>
      </c>
      <c r="X199" s="4">
        <f t="shared" si="169"/>
        <v>0.45454545454545453</v>
      </c>
      <c r="Y199" s="4">
        <f t="shared" si="170"/>
        <v>0.58823529411764708</v>
      </c>
      <c r="Z199" s="4">
        <f t="shared" si="171"/>
        <v>0.47619047619047616</v>
      </c>
      <c r="AA199" s="4">
        <f t="shared" si="172"/>
        <v>0.88571428571428579</v>
      </c>
      <c r="AB199" s="4">
        <f t="shared" si="173"/>
        <v>1.4090909090909089</v>
      </c>
      <c r="AC199" s="4">
        <f t="shared" si="174"/>
        <v>1.129032258064516</v>
      </c>
      <c r="AD199" s="4">
        <f t="shared" si="175"/>
        <v>1.5909090909090908</v>
      </c>
      <c r="AE199" s="4">
        <f t="shared" si="176"/>
        <v>0.70967741935483875</v>
      </c>
      <c r="AF199" s="4">
        <f t="shared" si="177"/>
        <v>0.62857142857142867</v>
      </c>
      <c r="AG199" s="4">
        <f t="shared" si="178"/>
        <v>0.80952380952380942</v>
      </c>
      <c r="AH199" s="4">
        <f t="shared" si="179"/>
        <v>1.2352941176470589</v>
      </c>
      <c r="AI199" s="4">
        <f t="shared" si="180"/>
        <v>0.95655634687892777</v>
      </c>
      <c r="AJ199" s="4">
        <f t="shared" si="181"/>
        <v>-0.42513615416841199</v>
      </c>
      <c r="AK199" s="4">
        <f t="shared" si="182"/>
        <v>1.3816925010473398</v>
      </c>
      <c r="AL199" s="4">
        <f t="shared" si="183"/>
        <v>-0.42513615416841266</v>
      </c>
      <c r="AM199" s="4">
        <f t="shared" si="184"/>
        <v>0.42513615416841266</v>
      </c>
      <c r="AN199" s="4">
        <f t="shared" si="185"/>
        <v>0.47827817343946388</v>
      </c>
      <c r="AO199" s="4">
        <f t="shared" si="186"/>
        <v>-0.212568077084206</v>
      </c>
      <c r="AP199" s="4">
        <f t="shared" si="187"/>
        <v>0.69084625052366988</v>
      </c>
      <c r="AQ199" s="4">
        <f t="shared" si="188"/>
        <v>-0.21256807708420633</v>
      </c>
      <c r="AR199" s="4">
        <f t="shared" si="189"/>
        <v>0.21256807708420633</v>
      </c>
      <c r="AS199" s="4">
        <f t="shared" si="190"/>
        <v>0.44611963154005574</v>
      </c>
      <c r="AT199" s="4">
        <f t="shared" si="191"/>
        <v>-0.20945052784776949</v>
      </c>
      <c r="AU199" s="4">
        <f t="shared" si="192"/>
        <v>0.60455605311597904</v>
      </c>
      <c r="AV199" s="4">
        <f t="shared" si="193"/>
        <v>-0.20945052784776982</v>
      </c>
      <c r="AW199" s="4">
        <f t="shared" si="194"/>
        <v>0.20945052784776982</v>
      </c>
      <c r="AX199" s="4">
        <f t="shared" si="195"/>
        <v>80.301533677210031</v>
      </c>
      <c r="AY199" s="4">
        <f t="shared" si="196"/>
        <v>-37.701095012598508</v>
      </c>
      <c r="AZ199" s="4">
        <f t="shared" si="197"/>
        <v>108.82008956087623</v>
      </c>
      <c r="BA199" s="4">
        <f t="shared" si="198"/>
        <v>-37.701095012598564</v>
      </c>
      <c r="BB199" s="4">
        <f t="shared" si="199"/>
        <v>37.701095012598564</v>
      </c>
      <c r="BC199" s="4">
        <f t="shared" si="200"/>
        <v>0.40909090909090917</v>
      </c>
      <c r="BD199" s="4">
        <f t="shared" si="201"/>
        <v>-0.11428571428571421</v>
      </c>
      <c r="BE199" s="4">
        <f t="shared" si="202"/>
        <v>0.59090909090909083</v>
      </c>
      <c r="BF199" s="4">
        <f t="shared" si="203"/>
        <v>-0.19047619047619063</v>
      </c>
      <c r="BG199" s="4">
        <f t="shared" si="204"/>
        <v>0.23529411764705907</v>
      </c>
      <c r="BH199" s="4">
        <f t="shared" si="205"/>
        <v>0.70767400237043254</v>
      </c>
      <c r="BI199" s="4">
        <f t="shared" si="206"/>
        <v>3.1176651305683567</v>
      </c>
      <c r="BJ199" s="4">
        <f t="shared" si="207"/>
        <v>0.22698845858452479</v>
      </c>
      <c r="BK199" s="4">
        <f t="shared" si="208"/>
        <v>0.30061665754005418</v>
      </c>
      <c r="BL199" s="4">
        <f t="shared" si="209"/>
        <v>2.0193967322999584</v>
      </c>
      <c r="BM199" s="4">
        <f t="shared" si="210"/>
        <v>0.14886458551295753</v>
      </c>
      <c r="BN199" s="3">
        <f>IF(H199="H",I199-1,-1)</f>
        <v>-1</v>
      </c>
    </row>
    <row r="200" spans="1:66" x14ac:dyDescent="0.25">
      <c r="A200" t="s">
        <v>82</v>
      </c>
      <c r="B200" t="s">
        <v>161</v>
      </c>
      <c r="C200" t="s">
        <v>162</v>
      </c>
      <c r="D200" t="s">
        <v>11</v>
      </c>
      <c r="E200" t="s">
        <v>16</v>
      </c>
      <c r="F200" s="3">
        <v>1</v>
      </c>
      <c r="G200" s="3">
        <v>1</v>
      </c>
      <c r="H200" s="3" t="str">
        <f t="shared" si="211"/>
        <v>D</v>
      </c>
      <c r="I200" s="3">
        <v>2.15</v>
      </c>
      <c r="J200" s="3">
        <v>3.4</v>
      </c>
      <c r="K200" s="3">
        <v>3.4</v>
      </c>
      <c r="L200" s="3">
        <v>2.06</v>
      </c>
      <c r="M200" s="3">
        <v>1.84</v>
      </c>
      <c r="N200" s="3">
        <f t="shared" si="159"/>
        <v>2</v>
      </c>
      <c r="O200" s="3">
        <f t="shared" si="160"/>
        <v>5.3351573187414569E-2</v>
      </c>
      <c r="P200" s="3">
        <f t="shared" si="161"/>
        <v>2.891515407344869E-2</v>
      </c>
      <c r="Q200" s="3">
        <f t="shared" si="162"/>
        <v>2.2647058823529411</v>
      </c>
      <c r="R200" s="3">
        <f t="shared" si="163"/>
        <v>3.5813953488372094</v>
      </c>
      <c r="S200" s="3">
        <f t="shared" si="164"/>
        <v>3.5813953488372094</v>
      </c>
      <c r="T200" s="3">
        <f t="shared" si="165"/>
        <v>2.169904240766074</v>
      </c>
      <c r="U200" s="3">
        <f t="shared" si="166"/>
        <v>1.9381668946648429</v>
      </c>
      <c r="V200" s="4">
        <f t="shared" si="167"/>
        <v>0.46511627906976744</v>
      </c>
      <c r="W200" s="4">
        <f t="shared" si="168"/>
        <v>0.29411764705882354</v>
      </c>
      <c r="X200" s="4">
        <f t="shared" si="169"/>
        <v>0.29411764705882354</v>
      </c>
      <c r="Y200" s="4">
        <f t="shared" si="170"/>
        <v>0.4854368932038835</v>
      </c>
      <c r="Z200" s="4">
        <f t="shared" si="171"/>
        <v>0.54347826086956519</v>
      </c>
      <c r="AA200" s="4">
        <f t="shared" si="172"/>
        <v>0.63235294117647056</v>
      </c>
      <c r="AB200" s="4">
        <f t="shared" si="173"/>
        <v>0.63235294117647056</v>
      </c>
      <c r="AC200" s="4">
        <f t="shared" si="174"/>
        <v>1.5813953488372092</v>
      </c>
      <c r="AD200" s="4">
        <f t="shared" si="175"/>
        <v>1</v>
      </c>
      <c r="AE200" s="4">
        <f t="shared" si="176"/>
        <v>1.5813953488372092</v>
      </c>
      <c r="AF200" s="4">
        <f t="shared" si="177"/>
        <v>1</v>
      </c>
      <c r="AG200" s="4">
        <f t="shared" si="178"/>
        <v>1.1195652173913044</v>
      </c>
      <c r="AH200" s="4">
        <f t="shared" si="179"/>
        <v>0.89320388349514568</v>
      </c>
      <c r="AI200" s="4">
        <f t="shared" si="180"/>
        <v>-1.3166894664842683</v>
      </c>
      <c r="AJ200" s="4">
        <f t="shared" si="181"/>
        <v>-1.3166894664842683</v>
      </c>
      <c r="AK200" s="4">
        <f t="shared" si="182"/>
        <v>0</v>
      </c>
      <c r="AL200" s="4">
        <f t="shared" si="183"/>
        <v>0.23173734610123109</v>
      </c>
      <c r="AM200" s="4">
        <f t="shared" si="184"/>
        <v>-0.23173734610123109</v>
      </c>
      <c r="AN200" s="4">
        <f t="shared" si="185"/>
        <v>-0.65834473324213416</v>
      </c>
      <c r="AO200" s="4">
        <f t="shared" si="186"/>
        <v>-0.65834473324213416</v>
      </c>
      <c r="AP200" s="4">
        <f t="shared" si="187"/>
        <v>0</v>
      </c>
      <c r="AQ200" s="4">
        <f t="shared" si="188"/>
        <v>0.11586867305061554</v>
      </c>
      <c r="AR200" s="4">
        <f t="shared" si="189"/>
        <v>-0.11586867305061554</v>
      </c>
      <c r="AS200" s="4">
        <f t="shared" si="190"/>
        <v>-0.58221911550454808</v>
      </c>
      <c r="AT200" s="4">
        <f t="shared" si="191"/>
        <v>-0.58221911550454808</v>
      </c>
      <c r="AU200" s="4">
        <f t="shared" si="192"/>
        <v>0</v>
      </c>
      <c r="AV200" s="4">
        <f t="shared" si="193"/>
        <v>0.11535427683606507</v>
      </c>
      <c r="AW200" s="4">
        <f t="shared" si="194"/>
        <v>-0.11535427683606507</v>
      </c>
      <c r="AX200" s="4">
        <f t="shared" si="195"/>
        <v>-104.79944079081866</v>
      </c>
      <c r="AY200" s="4">
        <f t="shared" si="196"/>
        <v>-104.79944079081866</v>
      </c>
      <c r="AZ200" s="4">
        <f t="shared" si="197"/>
        <v>0</v>
      </c>
      <c r="BA200" s="4">
        <f t="shared" si="198"/>
        <v>20.763769830491714</v>
      </c>
      <c r="BB200" s="4">
        <f t="shared" si="199"/>
        <v>-20.763769830491714</v>
      </c>
      <c r="BC200" s="4">
        <f t="shared" si="200"/>
        <v>-0.36764705882352944</v>
      </c>
      <c r="BD200" s="4">
        <f t="shared" si="201"/>
        <v>-0.36764705882352944</v>
      </c>
      <c r="BE200" s="4">
        <f t="shared" si="202"/>
        <v>0</v>
      </c>
      <c r="BF200" s="4">
        <f t="shared" si="203"/>
        <v>0.11956521739130428</v>
      </c>
      <c r="BG200" s="4">
        <f t="shared" si="204"/>
        <v>-0.10679611650485432</v>
      </c>
      <c r="BH200" s="4">
        <f t="shared" si="205"/>
        <v>0.76019101791383903</v>
      </c>
      <c r="BI200" s="4">
        <f t="shared" si="206"/>
        <v>3.1424988600091197</v>
      </c>
      <c r="BJ200" s="4">
        <f t="shared" si="207"/>
        <v>0.24190653736995563</v>
      </c>
      <c r="BK200" s="4">
        <f t="shared" si="208"/>
        <v>0.16386304888235445</v>
      </c>
      <c r="BL200" s="4">
        <f t="shared" si="209"/>
        <v>2.0540355677154585</v>
      </c>
      <c r="BM200" s="4">
        <f t="shared" si="210"/>
        <v>7.9776149672328406E-2</v>
      </c>
      <c r="BN200" s="3">
        <f>IF(H200="H",I200-1,-1)</f>
        <v>-1</v>
      </c>
    </row>
    <row r="201" spans="1:66" x14ac:dyDescent="0.25">
      <c r="A201" t="s">
        <v>82</v>
      </c>
      <c r="B201" t="s">
        <v>163</v>
      </c>
      <c r="C201" t="s">
        <v>127</v>
      </c>
      <c r="D201" t="s">
        <v>24</v>
      </c>
      <c r="E201" t="s">
        <v>18</v>
      </c>
      <c r="F201" s="3">
        <v>1</v>
      </c>
      <c r="G201" s="3">
        <v>0</v>
      </c>
      <c r="H201" s="3" t="str">
        <f t="shared" si="211"/>
        <v>H</v>
      </c>
      <c r="I201" s="3">
        <v>1.62</v>
      </c>
      <c r="J201" s="3">
        <v>4.2</v>
      </c>
      <c r="K201" s="3">
        <v>5.25</v>
      </c>
      <c r="L201" s="3">
        <v>1.7</v>
      </c>
      <c r="M201" s="3">
        <v>2.1</v>
      </c>
      <c r="N201" s="3">
        <f t="shared" si="159"/>
        <v>1</v>
      </c>
      <c r="O201" s="3">
        <f t="shared" si="160"/>
        <v>4.5855379188712408E-2</v>
      </c>
      <c r="P201" s="3">
        <f t="shared" si="161"/>
        <v>6.4425770308123242E-2</v>
      </c>
      <c r="Q201" s="3">
        <f t="shared" si="162"/>
        <v>1.6942857142857142</v>
      </c>
      <c r="R201" s="3">
        <f t="shared" si="163"/>
        <v>4.3925925925925924</v>
      </c>
      <c r="S201" s="3">
        <f t="shared" si="164"/>
        <v>5.4907407407407405</v>
      </c>
      <c r="T201" s="3">
        <f t="shared" si="165"/>
        <v>1.7779541446208111</v>
      </c>
      <c r="U201" s="3">
        <f t="shared" si="166"/>
        <v>2.1962962962962962</v>
      </c>
      <c r="V201" s="4">
        <f t="shared" si="167"/>
        <v>0.61728395061728392</v>
      </c>
      <c r="W201" s="4">
        <f t="shared" si="168"/>
        <v>0.23809523809523808</v>
      </c>
      <c r="X201" s="4">
        <f t="shared" si="169"/>
        <v>0.19047619047619047</v>
      </c>
      <c r="Y201" s="4">
        <f t="shared" si="170"/>
        <v>0.58823529411764708</v>
      </c>
      <c r="Z201" s="4">
        <f t="shared" si="171"/>
        <v>0.47619047619047616</v>
      </c>
      <c r="AA201" s="4">
        <f t="shared" si="172"/>
        <v>0.38571428571428573</v>
      </c>
      <c r="AB201" s="4">
        <f t="shared" si="173"/>
        <v>0.30857142857142861</v>
      </c>
      <c r="AC201" s="4">
        <f t="shared" si="174"/>
        <v>2.5925925925925926</v>
      </c>
      <c r="AD201" s="4">
        <f t="shared" si="175"/>
        <v>0.8</v>
      </c>
      <c r="AE201" s="4">
        <f t="shared" si="176"/>
        <v>3.2407407407407405</v>
      </c>
      <c r="AF201" s="4">
        <f t="shared" si="177"/>
        <v>1.25</v>
      </c>
      <c r="AG201" s="4">
        <f t="shared" si="178"/>
        <v>0.80952380952380942</v>
      </c>
      <c r="AH201" s="4">
        <f t="shared" si="179"/>
        <v>1.2352941176470589</v>
      </c>
      <c r="AI201" s="4">
        <f t="shared" si="180"/>
        <v>-3.7964550264550265</v>
      </c>
      <c r="AJ201" s="4">
        <f t="shared" si="181"/>
        <v>-2.6983068783068784</v>
      </c>
      <c r="AK201" s="4">
        <f t="shared" si="182"/>
        <v>-1.0981481481481481</v>
      </c>
      <c r="AL201" s="4">
        <f t="shared" si="183"/>
        <v>-0.41834215167548505</v>
      </c>
      <c r="AM201" s="4">
        <f t="shared" si="184"/>
        <v>0.41834215167548505</v>
      </c>
      <c r="AN201" s="4">
        <f t="shared" si="185"/>
        <v>-1.8982275132275133</v>
      </c>
      <c r="AO201" s="4">
        <f t="shared" si="186"/>
        <v>-1.3491534391534392</v>
      </c>
      <c r="AP201" s="4">
        <f t="shared" si="187"/>
        <v>-0.54907407407407405</v>
      </c>
      <c r="AQ201" s="4">
        <f t="shared" si="188"/>
        <v>-0.20917107583774253</v>
      </c>
      <c r="AR201" s="4">
        <f t="shared" si="189"/>
        <v>0.20917107583774253</v>
      </c>
      <c r="AS201" s="4">
        <f t="shared" si="190"/>
        <v>-1.085933629324199</v>
      </c>
      <c r="AT201" s="4">
        <f t="shared" si="191"/>
        <v>-0.93294747418656754</v>
      </c>
      <c r="AU201" s="4">
        <f t="shared" si="192"/>
        <v>-0.50213204936514244</v>
      </c>
      <c r="AV201" s="4">
        <f t="shared" si="193"/>
        <v>-0.20619814938631617</v>
      </c>
      <c r="AW201" s="4">
        <f t="shared" si="194"/>
        <v>0.20619814938631617</v>
      </c>
      <c r="AX201" s="4">
        <f t="shared" si="195"/>
        <v>-195.46805327835582</v>
      </c>
      <c r="AY201" s="4">
        <f t="shared" si="196"/>
        <v>-167.93054535358218</v>
      </c>
      <c r="AZ201" s="4">
        <f t="shared" si="197"/>
        <v>-90.383768885725644</v>
      </c>
      <c r="BA201" s="4">
        <f t="shared" si="198"/>
        <v>-37.115666889536911</v>
      </c>
      <c r="BB201" s="4">
        <f t="shared" si="199"/>
        <v>37.115666889536911</v>
      </c>
      <c r="BC201" s="4">
        <f t="shared" si="200"/>
        <v>-0.6914285714285715</v>
      </c>
      <c r="BD201" s="4">
        <f t="shared" si="201"/>
        <v>-0.61428571428571432</v>
      </c>
      <c r="BE201" s="4">
        <f t="shared" si="202"/>
        <v>-0.2</v>
      </c>
      <c r="BF201" s="4">
        <f t="shared" si="203"/>
        <v>-0.19047619047619049</v>
      </c>
      <c r="BG201" s="4">
        <f t="shared" si="204"/>
        <v>0.23529411764705888</v>
      </c>
      <c r="BH201" s="4">
        <f t="shared" si="205"/>
        <v>1.9536231354714177</v>
      </c>
      <c r="BI201" s="4">
        <f t="shared" si="206"/>
        <v>3.8592063492063491</v>
      </c>
      <c r="BJ201" s="4">
        <f t="shared" si="207"/>
        <v>0.50622406751408433</v>
      </c>
      <c r="BK201" s="4">
        <f t="shared" si="208"/>
        <v>0.29581257230590624</v>
      </c>
      <c r="BL201" s="4">
        <f t="shared" si="209"/>
        <v>1.9871252204585537</v>
      </c>
      <c r="BM201" s="4">
        <f t="shared" si="210"/>
        <v>0.14886458551295717</v>
      </c>
      <c r="BN201" s="3">
        <f>IF(H201="H",I201-1,-1)</f>
        <v>0.62000000000000011</v>
      </c>
    </row>
    <row r="202" spans="1:66" x14ac:dyDescent="0.25">
      <c r="A202" t="s">
        <v>82</v>
      </c>
      <c r="B202" t="s">
        <v>163</v>
      </c>
      <c r="C202" t="s">
        <v>129</v>
      </c>
      <c r="D202" t="s">
        <v>20</v>
      </c>
      <c r="E202" t="s">
        <v>85</v>
      </c>
      <c r="F202" s="3">
        <v>2</v>
      </c>
      <c r="G202" s="3">
        <v>3</v>
      </c>
      <c r="H202" s="3" t="str">
        <f t="shared" si="211"/>
        <v>A</v>
      </c>
      <c r="I202" s="3">
        <v>4.5</v>
      </c>
      <c r="J202" s="3">
        <v>4</v>
      </c>
      <c r="K202" s="3">
        <v>1.7</v>
      </c>
      <c r="L202" s="3">
        <v>1.67</v>
      </c>
      <c r="M202" s="3">
        <v>2.15</v>
      </c>
      <c r="N202" s="3">
        <f t="shared" si="159"/>
        <v>5</v>
      </c>
      <c r="O202" s="3">
        <f t="shared" si="160"/>
        <v>6.0457516339869288E-2</v>
      </c>
      <c r="P202" s="3">
        <f t="shared" si="161"/>
        <v>6.3918674279348275E-2</v>
      </c>
      <c r="Q202" s="3">
        <f t="shared" si="162"/>
        <v>4.7720588235294121</v>
      </c>
      <c r="R202" s="3">
        <f t="shared" si="163"/>
        <v>4.2418300653594772</v>
      </c>
      <c r="S202" s="3">
        <f t="shared" si="164"/>
        <v>1.8027777777777778</v>
      </c>
      <c r="T202" s="3">
        <f t="shared" si="165"/>
        <v>1.7709640522875816</v>
      </c>
      <c r="U202" s="3">
        <f t="shared" si="166"/>
        <v>2.2799836601307191</v>
      </c>
      <c r="V202" s="4">
        <f t="shared" si="167"/>
        <v>0.22222222222222221</v>
      </c>
      <c r="W202" s="4">
        <f t="shared" si="168"/>
        <v>0.25</v>
      </c>
      <c r="X202" s="4">
        <f t="shared" si="169"/>
        <v>0.58823529411764708</v>
      </c>
      <c r="Y202" s="4">
        <f t="shared" si="170"/>
        <v>0.5988023952095809</v>
      </c>
      <c r="Z202" s="4">
        <f t="shared" si="171"/>
        <v>0.46511627906976744</v>
      </c>
      <c r="AA202" s="4">
        <f t="shared" si="172"/>
        <v>1.125</v>
      </c>
      <c r="AB202" s="4">
        <f t="shared" si="173"/>
        <v>2.6470588235294117</v>
      </c>
      <c r="AC202" s="4">
        <f t="shared" si="174"/>
        <v>0.88888888888888884</v>
      </c>
      <c r="AD202" s="4">
        <f t="shared" si="175"/>
        <v>2.3529411764705883</v>
      </c>
      <c r="AE202" s="4">
        <f t="shared" si="176"/>
        <v>0.37777777777777777</v>
      </c>
      <c r="AF202" s="4">
        <f t="shared" si="177"/>
        <v>0.42499999999999999</v>
      </c>
      <c r="AG202" s="4">
        <f t="shared" si="178"/>
        <v>0.77674418604651163</v>
      </c>
      <c r="AH202" s="4">
        <f t="shared" si="179"/>
        <v>1.2874251497005988</v>
      </c>
      <c r="AI202" s="4">
        <f t="shared" si="180"/>
        <v>2.9692810457516341</v>
      </c>
      <c r="AJ202" s="4">
        <f t="shared" si="181"/>
        <v>0.53022875816993498</v>
      </c>
      <c r="AK202" s="4">
        <f t="shared" si="182"/>
        <v>2.4390522875816991</v>
      </c>
      <c r="AL202" s="4">
        <f t="shared" si="183"/>
        <v>-0.50901960784313749</v>
      </c>
      <c r="AM202" s="4">
        <f t="shared" si="184"/>
        <v>0.50901960784313749</v>
      </c>
      <c r="AN202" s="4">
        <f t="shared" si="185"/>
        <v>1.484640522875817</v>
      </c>
      <c r="AO202" s="4">
        <f t="shared" si="186"/>
        <v>0.26511437908496749</v>
      </c>
      <c r="AP202" s="4">
        <f t="shared" si="187"/>
        <v>1.2195261437908496</v>
      </c>
      <c r="AQ202" s="4">
        <f t="shared" si="188"/>
        <v>-0.25450980392156874</v>
      </c>
      <c r="AR202" s="4">
        <f t="shared" si="189"/>
        <v>0.25450980392156874</v>
      </c>
      <c r="AS202" s="4">
        <f t="shared" si="190"/>
        <v>0.97803402452077792</v>
      </c>
      <c r="AT202" s="4">
        <f t="shared" si="191"/>
        <v>0.25915260132959667</v>
      </c>
      <c r="AU202" s="4">
        <f t="shared" si="192"/>
        <v>0.88398428515680982</v>
      </c>
      <c r="AV202" s="4">
        <f t="shared" si="193"/>
        <v>-0.24921865984025385</v>
      </c>
      <c r="AW202" s="4">
        <f t="shared" si="194"/>
        <v>0.24921865984025385</v>
      </c>
      <c r="AX202" s="4">
        <f t="shared" si="195"/>
        <v>176.04612441374002</v>
      </c>
      <c r="AY202" s="4">
        <f t="shared" si="196"/>
        <v>46.647468239327402</v>
      </c>
      <c r="AZ202" s="4">
        <f t="shared" si="197"/>
        <v>159.11717132822577</v>
      </c>
      <c r="BA202" s="4">
        <f t="shared" si="198"/>
        <v>-44.859358771245688</v>
      </c>
      <c r="BB202" s="4">
        <f t="shared" si="199"/>
        <v>44.859358771245688</v>
      </c>
      <c r="BC202" s="4">
        <f t="shared" si="200"/>
        <v>1.6470588235294117</v>
      </c>
      <c r="BD202" s="4">
        <f t="shared" si="201"/>
        <v>0.12500000000000008</v>
      </c>
      <c r="BE202" s="4">
        <f t="shared" si="202"/>
        <v>1.3529411764705881</v>
      </c>
      <c r="BF202" s="4">
        <f t="shared" si="203"/>
        <v>-0.22325581395348845</v>
      </c>
      <c r="BG202" s="4">
        <f t="shared" si="204"/>
        <v>0.28742514970059896</v>
      </c>
      <c r="BH202" s="4">
        <f t="shared" si="205"/>
        <v>1.5836007770377767</v>
      </c>
      <c r="BI202" s="4">
        <f t="shared" si="206"/>
        <v>3.6055555555555556</v>
      </c>
      <c r="BJ202" s="4">
        <f t="shared" si="207"/>
        <v>0.43921130950200277</v>
      </c>
      <c r="BK202" s="4">
        <f t="shared" si="208"/>
        <v>0.3599312164627963</v>
      </c>
      <c r="BL202" s="4">
        <f t="shared" si="209"/>
        <v>2.0254738562091505</v>
      </c>
      <c r="BM202" s="4">
        <f t="shared" si="210"/>
        <v>0.17770222773274333</v>
      </c>
      <c r="BN202" s="3">
        <f>IF(H202="H",I202-1,-1)</f>
        <v>-1</v>
      </c>
    </row>
    <row r="203" spans="1:66" x14ac:dyDescent="0.25">
      <c r="A203" t="s">
        <v>82</v>
      </c>
      <c r="B203" t="s">
        <v>164</v>
      </c>
      <c r="C203" t="s">
        <v>89</v>
      </c>
      <c r="D203" t="s">
        <v>17</v>
      </c>
      <c r="E203" t="s">
        <v>21</v>
      </c>
      <c r="F203" s="3">
        <v>0</v>
      </c>
      <c r="G203" s="3">
        <v>0</v>
      </c>
      <c r="H203" s="3" t="str">
        <f t="shared" si="211"/>
        <v>D</v>
      </c>
      <c r="I203" s="3">
        <v>2.5499999999999998</v>
      </c>
      <c r="J203" s="3">
        <v>3.5</v>
      </c>
      <c r="K203" s="3">
        <v>2.7</v>
      </c>
      <c r="L203" s="3">
        <v>1.7</v>
      </c>
      <c r="M203" s="3">
        <v>2.1</v>
      </c>
      <c r="N203" s="3">
        <f t="shared" si="159"/>
        <v>0</v>
      </c>
      <c r="O203" s="3">
        <f t="shared" si="160"/>
        <v>4.8241518829754249E-2</v>
      </c>
      <c r="P203" s="3">
        <f t="shared" si="161"/>
        <v>6.4425770308123242E-2</v>
      </c>
      <c r="Q203" s="3">
        <f t="shared" si="162"/>
        <v>2.6730158730158733</v>
      </c>
      <c r="R203" s="3">
        <f t="shared" si="163"/>
        <v>3.6688453159041399</v>
      </c>
      <c r="S203" s="3">
        <f t="shared" si="164"/>
        <v>2.8302521008403367</v>
      </c>
      <c r="T203" s="3">
        <f t="shared" si="165"/>
        <v>1.7820105820105823</v>
      </c>
      <c r="U203" s="3">
        <f t="shared" si="166"/>
        <v>2.2013071895424838</v>
      </c>
      <c r="V203" s="4">
        <f t="shared" si="167"/>
        <v>0.39215686274509809</v>
      </c>
      <c r="W203" s="4">
        <f t="shared" si="168"/>
        <v>0.2857142857142857</v>
      </c>
      <c r="X203" s="4">
        <f t="shared" si="169"/>
        <v>0.37037037037037035</v>
      </c>
      <c r="Y203" s="4">
        <f t="shared" si="170"/>
        <v>0.58823529411764708</v>
      </c>
      <c r="Z203" s="4">
        <f t="shared" si="171"/>
        <v>0.47619047619047616</v>
      </c>
      <c r="AA203" s="4">
        <f t="shared" si="172"/>
        <v>0.72857142857142854</v>
      </c>
      <c r="AB203" s="4">
        <f t="shared" si="173"/>
        <v>0.94444444444444431</v>
      </c>
      <c r="AC203" s="4">
        <f t="shared" si="174"/>
        <v>1.3725490196078431</v>
      </c>
      <c r="AD203" s="4">
        <f t="shared" si="175"/>
        <v>1.2962962962962963</v>
      </c>
      <c r="AE203" s="4">
        <f t="shared" si="176"/>
        <v>1.0588235294117649</v>
      </c>
      <c r="AF203" s="4">
        <f t="shared" si="177"/>
        <v>0.77142857142857146</v>
      </c>
      <c r="AG203" s="4">
        <f t="shared" si="178"/>
        <v>0.80952380952380942</v>
      </c>
      <c r="AH203" s="4">
        <f t="shared" si="179"/>
        <v>1.2352941176470589</v>
      </c>
      <c r="AI203" s="4">
        <f t="shared" si="180"/>
        <v>-0.15723622782446345</v>
      </c>
      <c r="AJ203" s="4">
        <f t="shared" si="181"/>
        <v>-0.99582944288826658</v>
      </c>
      <c r="AK203" s="4">
        <f t="shared" si="182"/>
        <v>0.83859321506380313</v>
      </c>
      <c r="AL203" s="4">
        <f t="shared" si="183"/>
        <v>-0.41929660753190157</v>
      </c>
      <c r="AM203" s="4">
        <f t="shared" si="184"/>
        <v>0.41929660753190157</v>
      </c>
      <c r="AN203" s="4">
        <f t="shared" si="185"/>
        <v>-7.8618113912231724E-2</v>
      </c>
      <c r="AO203" s="4">
        <f t="shared" si="186"/>
        <v>-0.49791472144413329</v>
      </c>
      <c r="AP203" s="4">
        <f t="shared" si="187"/>
        <v>0.41929660753190157</v>
      </c>
      <c r="AQ203" s="4">
        <f t="shared" si="188"/>
        <v>-0.20964830376595078</v>
      </c>
      <c r="AR203" s="4">
        <f t="shared" si="189"/>
        <v>0.20964830376595078</v>
      </c>
      <c r="AS203" s="4">
        <f t="shared" si="190"/>
        <v>-7.845673746807881E-2</v>
      </c>
      <c r="AT203" s="4">
        <f t="shared" si="191"/>
        <v>-0.46197799506217452</v>
      </c>
      <c r="AU203" s="4">
        <f t="shared" si="192"/>
        <v>0.39702992192943526</v>
      </c>
      <c r="AV203" s="4">
        <f t="shared" si="193"/>
        <v>-0.20665532888092356</v>
      </c>
      <c r="AW203" s="4">
        <f t="shared" si="194"/>
        <v>0.20665532888092356</v>
      </c>
      <c r="AX203" s="4">
        <f t="shared" si="195"/>
        <v>-14.122212744254185</v>
      </c>
      <c r="AY203" s="4">
        <f t="shared" si="196"/>
        <v>-83.156039111191419</v>
      </c>
      <c r="AZ203" s="4">
        <f t="shared" si="197"/>
        <v>71.465385947298344</v>
      </c>
      <c r="BA203" s="4">
        <f t="shared" si="198"/>
        <v>-37.197959198566238</v>
      </c>
      <c r="BB203" s="4">
        <f t="shared" si="199"/>
        <v>37.197959198566238</v>
      </c>
      <c r="BC203" s="4">
        <f t="shared" si="200"/>
        <v>-5.5555555555555663E-2</v>
      </c>
      <c r="BD203" s="4">
        <f t="shared" si="201"/>
        <v>-0.27142857142857146</v>
      </c>
      <c r="BE203" s="4">
        <f t="shared" si="202"/>
        <v>0.29629629629629617</v>
      </c>
      <c r="BF203" s="4">
        <f t="shared" si="203"/>
        <v>-0.19047619047619041</v>
      </c>
      <c r="BG203" s="4">
        <f t="shared" si="204"/>
        <v>0.23529411764705874</v>
      </c>
      <c r="BH203" s="4">
        <f t="shared" si="205"/>
        <v>0.5353562818370976</v>
      </c>
      <c r="BI203" s="4">
        <f t="shared" si="206"/>
        <v>3.0573710965867833</v>
      </c>
      <c r="BJ203" s="4">
        <f t="shared" si="207"/>
        <v>0.17510346795479415</v>
      </c>
      <c r="BK203" s="4">
        <f t="shared" si="208"/>
        <v>0.29648747451431945</v>
      </c>
      <c r="BL203" s="4">
        <f t="shared" si="209"/>
        <v>1.9916588857765332</v>
      </c>
      <c r="BM203" s="4">
        <f t="shared" si="210"/>
        <v>0.14886458551295603</v>
      </c>
      <c r="BN203" s="3">
        <f>IF(H203="H",I203-1,-1)</f>
        <v>-1</v>
      </c>
    </row>
    <row r="204" spans="1:66" x14ac:dyDescent="0.25">
      <c r="A204" t="s">
        <v>82</v>
      </c>
      <c r="B204" t="s">
        <v>164</v>
      </c>
      <c r="C204" t="s">
        <v>91</v>
      </c>
      <c r="D204" t="s">
        <v>96</v>
      </c>
      <c r="E204" t="s">
        <v>23</v>
      </c>
      <c r="F204" s="3">
        <v>2</v>
      </c>
      <c r="G204" s="3">
        <v>2</v>
      </c>
      <c r="H204" s="3" t="str">
        <f t="shared" si="211"/>
        <v>D</v>
      </c>
      <c r="I204" s="3">
        <v>2.0499999999999998</v>
      </c>
      <c r="J204" s="3">
        <v>4</v>
      </c>
      <c r="K204" s="3">
        <v>3.25</v>
      </c>
      <c r="L204" s="3">
        <v>1.48</v>
      </c>
      <c r="M204" s="3">
        <v>2.6</v>
      </c>
      <c r="N204" s="3">
        <f t="shared" si="159"/>
        <v>4</v>
      </c>
      <c r="O204" s="3">
        <f t="shared" si="160"/>
        <v>4.5497185741088186E-2</v>
      </c>
      <c r="P204" s="3">
        <f t="shared" si="161"/>
        <v>6.0291060291060239E-2</v>
      </c>
      <c r="Q204" s="3">
        <f t="shared" si="162"/>
        <v>2.1432692307692305</v>
      </c>
      <c r="R204" s="3">
        <f t="shared" si="163"/>
        <v>4.1819887429643527</v>
      </c>
      <c r="S204" s="3">
        <f t="shared" si="164"/>
        <v>3.3978658536585367</v>
      </c>
      <c r="T204" s="3">
        <f t="shared" si="165"/>
        <v>1.5473358348968105</v>
      </c>
      <c r="U204" s="3">
        <f t="shared" si="166"/>
        <v>2.7182926829268292</v>
      </c>
      <c r="V204" s="4">
        <f t="shared" si="167"/>
        <v>0.48780487804878053</v>
      </c>
      <c r="W204" s="4">
        <f t="shared" si="168"/>
        <v>0.25</v>
      </c>
      <c r="X204" s="4">
        <f t="shared" si="169"/>
        <v>0.30769230769230771</v>
      </c>
      <c r="Y204" s="4">
        <f t="shared" si="170"/>
        <v>0.67567567567567566</v>
      </c>
      <c r="Z204" s="4">
        <f t="shared" si="171"/>
        <v>0.38461538461538458</v>
      </c>
      <c r="AA204" s="4">
        <f t="shared" si="172"/>
        <v>0.51249999999999996</v>
      </c>
      <c r="AB204" s="4">
        <f t="shared" si="173"/>
        <v>0.63076923076923075</v>
      </c>
      <c r="AC204" s="4">
        <f t="shared" si="174"/>
        <v>1.9512195121951221</v>
      </c>
      <c r="AD204" s="4">
        <f t="shared" si="175"/>
        <v>1.2307692307692308</v>
      </c>
      <c r="AE204" s="4">
        <f t="shared" si="176"/>
        <v>1.5853658536585367</v>
      </c>
      <c r="AF204" s="4">
        <f t="shared" si="177"/>
        <v>0.8125</v>
      </c>
      <c r="AG204" s="4">
        <f t="shared" si="178"/>
        <v>0.56923076923076921</v>
      </c>
      <c r="AH204" s="4">
        <f t="shared" si="179"/>
        <v>1.7567567567567568</v>
      </c>
      <c r="AI204" s="4">
        <f t="shared" si="180"/>
        <v>-1.2545966228893062</v>
      </c>
      <c r="AJ204" s="4">
        <f t="shared" si="181"/>
        <v>-2.0387195121951223</v>
      </c>
      <c r="AK204" s="4">
        <f t="shared" si="182"/>
        <v>0.78412288930581608</v>
      </c>
      <c r="AL204" s="4">
        <f t="shared" si="183"/>
        <v>-1.1709568480300188</v>
      </c>
      <c r="AM204" s="4">
        <f t="shared" si="184"/>
        <v>1.1709568480300188</v>
      </c>
      <c r="AN204" s="4">
        <f t="shared" si="185"/>
        <v>-0.62729831144465309</v>
      </c>
      <c r="AO204" s="4">
        <f t="shared" si="186"/>
        <v>-1.0193597560975611</v>
      </c>
      <c r="AP204" s="4">
        <f t="shared" si="187"/>
        <v>0.39206144465290804</v>
      </c>
      <c r="AQ204" s="4">
        <f t="shared" si="188"/>
        <v>-0.58547842401500938</v>
      </c>
      <c r="AR204" s="4">
        <f t="shared" si="189"/>
        <v>0.58547842401500938</v>
      </c>
      <c r="AS204" s="4">
        <f t="shared" si="190"/>
        <v>-0.56025032677355735</v>
      </c>
      <c r="AT204" s="4">
        <f t="shared" si="191"/>
        <v>-0.7949849460102556</v>
      </c>
      <c r="AU204" s="4">
        <f t="shared" si="192"/>
        <v>0.37364411736429681</v>
      </c>
      <c r="AV204" s="4">
        <f t="shared" si="193"/>
        <v>-0.52967343639047693</v>
      </c>
      <c r="AW204" s="4">
        <f t="shared" si="194"/>
        <v>0.52967343639047693</v>
      </c>
      <c r="AX204" s="4">
        <f t="shared" si="195"/>
        <v>-100.84505881924034</v>
      </c>
      <c r="AY204" s="4">
        <f t="shared" si="196"/>
        <v>-143.09729028184603</v>
      </c>
      <c r="AZ204" s="4">
        <f t="shared" si="197"/>
        <v>67.255941125573429</v>
      </c>
      <c r="BA204" s="4">
        <f t="shared" si="198"/>
        <v>-95.341218550285845</v>
      </c>
      <c r="BB204" s="4">
        <f t="shared" si="199"/>
        <v>95.341218550285845</v>
      </c>
      <c r="BC204" s="4">
        <f t="shared" si="200"/>
        <v>-0.36923076923076931</v>
      </c>
      <c r="BD204" s="4">
        <f t="shared" si="201"/>
        <v>-0.48750000000000004</v>
      </c>
      <c r="BE204" s="4">
        <f t="shared" si="202"/>
        <v>0.23076923076923075</v>
      </c>
      <c r="BF204" s="4">
        <f t="shared" si="203"/>
        <v>-0.43076923076923079</v>
      </c>
      <c r="BG204" s="4">
        <f t="shared" si="204"/>
        <v>0.7567567567567568</v>
      </c>
      <c r="BH204" s="4">
        <f t="shared" si="205"/>
        <v>1.0283675284241891</v>
      </c>
      <c r="BI204" s="4">
        <f t="shared" si="206"/>
        <v>3.2410412757973734</v>
      </c>
      <c r="BJ204" s="4">
        <f t="shared" si="207"/>
        <v>0.31729541246622545</v>
      </c>
      <c r="BK204" s="4">
        <f t="shared" si="208"/>
        <v>0.82799152771885165</v>
      </c>
      <c r="BL204" s="4">
        <f t="shared" si="209"/>
        <v>2.1328142589118197</v>
      </c>
      <c r="BM204" s="4">
        <f t="shared" si="210"/>
        <v>0.38821548771026132</v>
      </c>
      <c r="BN204" s="3">
        <f>IF(H204="H",I204-1,-1)</f>
        <v>-1</v>
      </c>
    </row>
    <row r="205" spans="1:66" x14ac:dyDescent="0.25">
      <c r="A205" t="s">
        <v>82</v>
      </c>
      <c r="B205" t="s">
        <v>165</v>
      </c>
      <c r="C205" t="s">
        <v>127</v>
      </c>
      <c r="D205" t="s">
        <v>12</v>
      </c>
      <c r="E205" t="s">
        <v>19</v>
      </c>
      <c r="F205" s="3">
        <v>5</v>
      </c>
      <c r="G205" s="3">
        <v>0</v>
      </c>
      <c r="H205" s="3" t="str">
        <f t="shared" si="211"/>
        <v>H</v>
      </c>
      <c r="I205" s="3">
        <v>1.25</v>
      </c>
      <c r="J205" s="3">
        <v>6</v>
      </c>
      <c r="K205" s="3">
        <v>12</v>
      </c>
      <c r="L205" s="3">
        <v>1.7</v>
      </c>
      <c r="M205" s="3">
        <v>2.1</v>
      </c>
      <c r="N205" s="3">
        <f t="shared" si="159"/>
        <v>5</v>
      </c>
      <c r="O205" s="3">
        <f t="shared" si="160"/>
        <v>5.0000000000000044E-2</v>
      </c>
      <c r="P205" s="3">
        <f t="shared" si="161"/>
        <v>6.4425770308123242E-2</v>
      </c>
      <c r="Q205" s="3">
        <f t="shared" si="162"/>
        <v>1.3125</v>
      </c>
      <c r="R205" s="3">
        <f t="shared" si="163"/>
        <v>6.3000000000000007</v>
      </c>
      <c r="S205" s="3">
        <f t="shared" si="164"/>
        <v>12.600000000000001</v>
      </c>
      <c r="T205" s="3">
        <f t="shared" si="165"/>
        <v>1.7849999999999999</v>
      </c>
      <c r="U205" s="3">
        <f t="shared" si="166"/>
        <v>2.2050000000000001</v>
      </c>
      <c r="V205" s="4">
        <f t="shared" si="167"/>
        <v>0.8</v>
      </c>
      <c r="W205" s="4">
        <f t="shared" si="168"/>
        <v>0.16666666666666666</v>
      </c>
      <c r="X205" s="4">
        <f t="shared" si="169"/>
        <v>8.3333333333333329E-2</v>
      </c>
      <c r="Y205" s="4">
        <f t="shared" si="170"/>
        <v>0.58823529411764708</v>
      </c>
      <c r="Z205" s="4">
        <f t="shared" si="171"/>
        <v>0.47619047619047616</v>
      </c>
      <c r="AA205" s="4">
        <f t="shared" si="172"/>
        <v>0.20833333333333334</v>
      </c>
      <c r="AB205" s="4">
        <f t="shared" si="173"/>
        <v>0.10416666666666667</v>
      </c>
      <c r="AC205" s="4">
        <f t="shared" si="174"/>
        <v>4.8</v>
      </c>
      <c r="AD205" s="4">
        <f t="shared" si="175"/>
        <v>0.5</v>
      </c>
      <c r="AE205" s="4">
        <f t="shared" si="176"/>
        <v>9.6</v>
      </c>
      <c r="AF205" s="4">
        <f t="shared" si="177"/>
        <v>2</v>
      </c>
      <c r="AG205" s="4">
        <f t="shared" si="178"/>
        <v>0.80952380952380942</v>
      </c>
      <c r="AH205" s="4">
        <f t="shared" si="179"/>
        <v>1.2352941176470589</v>
      </c>
      <c r="AI205" s="4">
        <f t="shared" si="180"/>
        <v>-11.287500000000001</v>
      </c>
      <c r="AJ205" s="4">
        <f t="shared" si="181"/>
        <v>-4.9875000000000007</v>
      </c>
      <c r="AK205" s="4">
        <f t="shared" si="182"/>
        <v>-6.3000000000000007</v>
      </c>
      <c r="AL205" s="4">
        <f t="shared" si="183"/>
        <v>-0.42000000000000015</v>
      </c>
      <c r="AM205" s="4">
        <f t="shared" si="184"/>
        <v>0.42000000000000015</v>
      </c>
      <c r="AN205" s="4">
        <f t="shared" si="185"/>
        <v>-5.6437500000000007</v>
      </c>
      <c r="AO205" s="4">
        <f t="shared" si="186"/>
        <v>-2.4937500000000004</v>
      </c>
      <c r="AP205" s="4">
        <f t="shared" si="187"/>
        <v>-3.1500000000000004</v>
      </c>
      <c r="AQ205" s="4">
        <f t="shared" si="188"/>
        <v>-0.21000000000000008</v>
      </c>
      <c r="AR205" s="4">
        <f t="shared" si="189"/>
        <v>0.21000000000000008</v>
      </c>
      <c r="AS205" s="4">
        <f t="shared" si="190"/>
        <v>-1.3954292886590132</v>
      </c>
      <c r="AT205" s="4">
        <f t="shared" si="191"/>
        <v>-1.1894260190119419</v>
      </c>
      <c r="AU205" s="4">
        <f t="shared" si="192"/>
        <v>-1.2633988536720751</v>
      </c>
      <c r="AV205" s="4">
        <f t="shared" si="193"/>
        <v>-0.2069921942198211</v>
      </c>
      <c r="AW205" s="4">
        <f t="shared" si="194"/>
        <v>0.2069921942198211</v>
      </c>
      <c r="AX205" s="4">
        <f t="shared" si="195"/>
        <v>-251.17727195862236</v>
      </c>
      <c r="AY205" s="4">
        <f t="shared" si="196"/>
        <v>-214.09668342214957</v>
      </c>
      <c r="AZ205" s="4">
        <f t="shared" si="197"/>
        <v>-227.41179366097353</v>
      </c>
      <c r="BA205" s="4">
        <f t="shared" si="198"/>
        <v>-37.258594959567795</v>
      </c>
      <c r="BB205" s="4">
        <f t="shared" si="199"/>
        <v>37.258594959567795</v>
      </c>
      <c r="BC205" s="4">
        <f t="shared" si="200"/>
        <v>-0.89583333333333337</v>
      </c>
      <c r="BD205" s="4">
        <f t="shared" si="201"/>
        <v>-0.79166666666666674</v>
      </c>
      <c r="BE205" s="4">
        <f t="shared" si="202"/>
        <v>-0.5</v>
      </c>
      <c r="BF205" s="4">
        <f t="shared" si="203"/>
        <v>-0.19047619047619055</v>
      </c>
      <c r="BG205" s="4">
        <f t="shared" si="204"/>
        <v>0.23529411764705893</v>
      </c>
      <c r="BH205" s="4">
        <f t="shared" si="205"/>
        <v>5.6564537256128951</v>
      </c>
      <c r="BI205" s="4">
        <f t="shared" si="206"/>
        <v>6.7375000000000007</v>
      </c>
      <c r="BJ205" s="4">
        <f t="shared" si="207"/>
        <v>0.83954786279968752</v>
      </c>
      <c r="BK205" s="4">
        <f t="shared" si="208"/>
        <v>0.2969848480983478</v>
      </c>
      <c r="BL205" s="4">
        <f t="shared" si="209"/>
        <v>1.9950000000000001</v>
      </c>
      <c r="BM205" s="4">
        <f t="shared" si="210"/>
        <v>0.14886458551295628</v>
      </c>
      <c r="BN205" s="3">
        <f>IF(H205="H",I205-1,-1)</f>
        <v>0.25</v>
      </c>
    </row>
    <row r="206" spans="1:66" x14ac:dyDescent="0.25">
      <c r="A206" t="s">
        <v>82</v>
      </c>
      <c r="B206" t="s">
        <v>165</v>
      </c>
      <c r="C206" t="s">
        <v>129</v>
      </c>
      <c r="D206" t="s">
        <v>22</v>
      </c>
      <c r="E206" t="s">
        <v>88</v>
      </c>
      <c r="F206" s="3">
        <v>3</v>
      </c>
      <c r="G206" s="3">
        <v>2</v>
      </c>
      <c r="H206" s="3" t="str">
        <f t="shared" si="211"/>
        <v>H</v>
      </c>
      <c r="I206" s="3">
        <v>1.75</v>
      </c>
      <c r="J206" s="3">
        <v>3.75</v>
      </c>
      <c r="K206" s="3">
        <v>4.75</v>
      </c>
      <c r="L206" s="3">
        <v>1.95</v>
      </c>
      <c r="M206" s="3">
        <v>1.95</v>
      </c>
      <c r="N206" s="3">
        <f t="shared" si="159"/>
        <v>5</v>
      </c>
      <c r="O206" s="3">
        <f t="shared" si="160"/>
        <v>4.8621553884711677E-2</v>
      </c>
      <c r="P206" s="3">
        <f t="shared" si="161"/>
        <v>2.5641025641025772E-2</v>
      </c>
      <c r="Q206" s="3">
        <f t="shared" si="162"/>
        <v>1.8350877192982455</v>
      </c>
      <c r="R206" s="3">
        <f t="shared" si="163"/>
        <v>3.9323308270676689</v>
      </c>
      <c r="S206" s="3">
        <f t="shared" si="164"/>
        <v>4.9809523809523801</v>
      </c>
      <c r="T206" s="3">
        <f t="shared" si="165"/>
        <v>2.0448120300751875</v>
      </c>
      <c r="U206" s="3">
        <f t="shared" si="166"/>
        <v>2.0448120300751875</v>
      </c>
      <c r="V206" s="4">
        <f t="shared" si="167"/>
        <v>0.5714285714285714</v>
      </c>
      <c r="W206" s="4">
        <f t="shared" si="168"/>
        <v>0.26666666666666666</v>
      </c>
      <c r="X206" s="4">
        <f t="shared" si="169"/>
        <v>0.21052631578947367</v>
      </c>
      <c r="Y206" s="4">
        <f t="shared" si="170"/>
        <v>0.51282051282051289</v>
      </c>
      <c r="Z206" s="4">
        <f t="shared" si="171"/>
        <v>0.51282051282051289</v>
      </c>
      <c r="AA206" s="4">
        <f t="shared" si="172"/>
        <v>0.46666666666666667</v>
      </c>
      <c r="AB206" s="4">
        <f t="shared" si="173"/>
        <v>0.36842105263157893</v>
      </c>
      <c r="AC206" s="4">
        <f t="shared" si="174"/>
        <v>2.1428571428571428</v>
      </c>
      <c r="AD206" s="4">
        <f t="shared" si="175"/>
        <v>0.78947368421052633</v>
      </c>
      <c r="AE206" s="4">
        <f t="shared" si="176"/>
        <v>2.7142857142857144</v>
      </c>
      <c r="AF206" s="4">
        <f t="shared" si="177"/>
        <v>1.2666666666666666</v>
      </c>
      <c r="AG206" s="4">
        <f t="shared" si="178"/>
        <v>1</v>
      </c>
      <c r="AH206" s="4">
        <f t="shared" si="179"/>
        <v>1</v>
      </c>
      <c r="AI206" s="4">
        <f t="shared" si="180"/>
        <v>-3.1458646616541346</v>
      </c>
      <c r="AJ206" s="4">
        <f t="shared" si="181"/>
        <v>-2.0972431077694234</v>
      </c>
      <c r="AK206" s="4">
        <f t="shared" si="182"/>
        <v>-1.0486215538847112</v>
      </c>
      <c r="AL206" s="4">
        <f t="shared" si="183"/>
        <v>0</v>
      </c>
      <c r="AM206" s="4">
        <f t="shared" si="184"/>
        <v>0</v>
      </c>
      <c r="AN206" s="4">
        <f t="shared" si="185"/>
        <v>-1.5729323308270673</v>
      </c>
      <c r="AO206" s="4">
        <f t="shared" si="186"/>
        <v>-1.0486215538847117</v>
      </c>
      <c r="AP206" s="4">
        <f t="shared" si="187"/>
        <v>-0.52431077694235562</v>
      </c>
      <c r="AQ206" s="4">
        <f t="shared" si="188"/>
        <v>0</v>
      </c>
      <c r="AR206" s="4">
        <f t="shared" si="189"/>
        <v>0</v>
      </c>
      <c r="AS206" s="4">
        <f t="shared" si="190"/>
        <v>-1.0045002507578229</v>
      </c>
      <c r="AT206" s="4">
        <f t="shared" si="191"/>
        <v>-0.80912749861143118</v>
      </c>
      <c r="AU206" s="4">
        <f t="shared" si="192"/>
        <v>-0.48290654606491923</v>
      </c>
      <c r="AV206" s="4">
        <f t="shared" si="193"/>
        <v>0</v>
      </c>
      <c r="AW206" s="4">
        <f t="shared" si="194"/>
        <v>0</v>
      </c>
      <c r="AX206" s="4">
        <f t="shared" si="195"/>
        <v>-180.81004513640812</v>
      </c>
      <c r="AY206" s="4">
        <f t="shared" si="196"/>
        <v>-145.64294975005762</v>
      </c>
      <c r="AZ206" s="4">
        <f t="shared" si="197"/>
        <v>-86.92317829168546</v>
      </c>
      <c r="BA206" s="4">
        <f t="shared" si="198"/>
        <v>0</v>
      </c>
      <c r="BB206" s="4">
        <f t="shared" si="199"/>
        <v>0</v>
      </c>
      <c r="BC206" s="4">
        <f t="shared" si="200"/>
        <v>-0.63157894736842102</v>
      </c>
      <c r="BD206" s="4">
        <f t="shared" si="201"/>
        <v>-0.53333333333333333</v>
      </c>
      <c r="BE206" s="4">
        <f t="shared" si="202"/>
        <v>-0.21052631578947362</v>
      </c>
      <c r="BF206" s="4">
        <f t="shared" si="203"/>
        <v>0</v>
      </c>
      <c r="BG206" s="4">
        <f t="shared" si="204"/>
        <v>0</v>
      </c>
      <c r="BH206" s="4">
        <f t="shared" si="205"/>
        <v>1.6017958820129672</v>
      </c>
      <c r="BI206" s="4">
        <f t="shared" si="206"/>
        <v>3.5827903091060982</v>
      </c>
      <c r="BJ206" s="4">
        <f t="shared" si="207"/>
        <v>0.44708055560544746</v>
      </c>
      <c r="BK206" s="4">
        <f t="shared" si="208"/>
        <v>0</v>
      </c>
      <c r="BL206" s="4">
        <f t="shared" si="209"/>
        <v>2.0448120300751875</v>
      </c>
      <c r="BM206" s="4">
        <f t="shared" si="210"/>
        <v>0</v>
      </c>
      <c r="BN206" s="3">
        <f>IF(H206="H",I206-1,-1)</f>
        <v>0.75</v>
      </c>
    </row>
    <row r="207" spans="1:66" x14ac:dyDescent="0.25">
      <c r="A207" t="s">
        <v>82</v>
      </c>
      <c r="B207" t="s">
        <v>166</v>
      </c>
      <c r="C207" t="s">
        <v>89</v>
      </c>
      <c r="D207" t="s">
        <v>90</v>
      </c>
      <c r="E207" t="s">
        <v>14</v>
      </c>
      <c r="F207" s="3">
        <v>2</v>
      </c>
      <c r="G207" s="3">
        <v>2</v>
      </c>
      <c r="H207" s="3" t="str">
        <f t="shared" si="211"/>
        <v>D</v>
      </c>
      <c r="I207" s="3">
        <v>2.75</v>
      </c>
      <c r="J207" s="3">
        <v>3.3</v>
      </c>
      <c r="K207" s="3">
        <v>2.6</v>
      </c>
      <c r="L207" s="3">
        <v>2.0299999999999998</v>
      </c>
      <c r="M207" s="3">
        <v>1.87</v>
      </c>
      <c r="N207" s="3">
        <f t="shared" si="159"/>
        <v>4</v>
      </c>
      <c r="O207" s="3">
        <f t="shared" si="160"/>
        <v>5.1282051282051322E-2</v>
      </c>
      <c r="P207" s="3">
        <f t="shared" si="161"/>
        <v>2.737019572719368E-2</v>
      </c>
      <c r="Q207" s="3">
        <f t="shared" si="162"/>
        <v>2.891025641025641</v>
      </c>
      <c r="R207" s="3">
        <f t="shared" si="163"/>
        <v>3.4692307692307693</v>
      </c>
      <c r="S207" s="3">
        <f t="shared" si="164"/>
        <v>2.7333333333333334</v>
      </c>
      <c r="T207" s="3">
        <f t="shared" si="165"/>
        <v>2.1341025641025642</v>
      </c>
      <c r="U207" s="3">
        <f t="shared" si="166"/>
        <v>1.9658974358974362</v>
      </c>
      <c r="V207" s="4">
        <f t="shared" si="167"/>
        <v>0.36363636363636365</v>
      </c>
      <c r="W207" s="4">
        <f t="shared" si="168"/>
        <v>0.30303030303030304</v>
      </c>
      <c r="X207" s="4">
        <f t="shared" si="169"/>
        <v>0.38461538461538458</v>
      </c>
      <c r="Y207" s="4">
        <f t="shared" si="170"/>
        <v>0.49261083743842371</v>
      </c>
      <c r="Z207" s="4">
        <f t="shared" si="171"/>
        <v>0.53475935828876997</v>
      </c>
      <c r="AA207" s="4">
        <f t="shared" si="172"/>
        <v>0.83333333333333337</v>
      </c>
      <c r="AB207" s="4">
        <f t="shared" si="173"/>
        <v>1.0576923076923077</v>
      </c>
      <c r="AC207" s="4">
        <f t="shared" si="174"/>
        <v>1.2</v>
      </c>
      <c r="AD207" s="4">
        <f t="shared" si="175"/>
        <v>1.2692307692307692</v>
      </c>
      <c r="AE207" s="4">
        <f t="shared" si="176"/>
        <v>0.94545454545454544</v>
      </c>
      <c r="AF207" s="4">
        <f t="shared" si="177"/>
        <v>0.78787878787878796</v>
      </c>
      <c r="AG207" s="4">
        <f t="shared" si="178"/>
        <v>1.0855614973262031</v>
      </c>
      <c r="AH207" s="4">
        <f t="shared" si="179"/>
        <v>0.92118226600985231</v>
      </c>
      <c r="AI207" s="4">
        <f t="shared" si="180"/>
        <v>0.15769230769230758</v>
      </c>
      <c r="AJ207" s="4">
        <f t="shared" si="181"/>
        <v>-0.57820512820512837</v>
      </c>
      <c r="AK207" s="4">
        <f t="shared" si="182"/>
        <v>0.73589743589743595</v>
      </c>
      <c r="AL207" s="4">
        <f t="shared" si="183"/>
        <v>0.16820512820512801</v>
      </c>
      <c r="AM207" s="4">
        <f t="shared" si="184"/>
        <v>-0.16820512820512801</v>
      </c>
      <c r="AN207" s="4">
        <f t="shared" si="185"/>
        <v>7.8846153846153788E-2</v>
      </c>
      <c r="AO207" s="4">
        <f t="shared" si="186"/>
        <v>-0.28910256410256419</v>
      </c>
      <c r="AP207" s="4">
        <f t="shared" si="187"/>
        <v>0.36794871794871797</v>
      </c>
      <c r="AQ207" s="4">
        <f t="shared" si="188"/>
        <v>8.4102564102564004E-2</v>
      </c>
      <c r="AR207" s="4">
        <f t="shared" si="189"/>
        <v>-8.4102564102564004E-2</v>
      </c>
      <c r="AS207" s="4">
        <f t="shared" si="190"/>
        <v>7.8683372547095023E-2</v>
      </c>
      <c r="AT207" s="4">
        <f t="shared" si="191"/>
        <v>-0.28142940686426843</v>
      </c>
      <c r="AU207" s="4">
        <f t="shared" si="192"/>
        <v>0.35257443919084758</v>
      </c>
      <c r="AV207" s="4">
        <f t="shared" si="193"/>
        <v>8.3905108840527015E-2</v>
      </c>
      <c r="AW207" s="4">
        <f t="shared" si="194"/>
        <v>-8.3905108840527015E-2</v>
      </c>
      <c r="AX207" s="4">
        <f t="shared" si="195"/>
        <v>14.163007058477104</v>
      </c>
      <c r="AY207" s="4">
        <f t="shared" si="196"/>
        <v>-50.657293235568311</v>
      </c>
      <c r="AZ207" s="4">
        <f t="shared" si="197"/>
        <v>63.463399054352564</v>
      </c>
      <c r="BA207" s="4">
        <f t="shared" si="198"/>
        <v>15.102919591294864</v>
      </c>
      <c r="BB207" s="4">
        <f t="shared" si="199"/>
        <v>-15.102919591294864</v>
      </c>
      <c r="BC207" s="4">
        <f t="shared" si="200"/>
        <v>5.7692307692307647E-2</v>
      </c>
      <c r="BD207" s="4">
        <f t="shared" si="201"/>
        <v>-0.16666666666666671</v>
      </c>
      <c r="BE207" s="4">
        <f t="shared" si="202"/>
        <v>0.26923076923076922</v>
      </c>
      <c r="BF207" s="4">
        <f t="shared" si="203"/>
        <v>8.5561497326203093E-2</v>
      </c>
      <c r="BG207" s="4">
        <f t="shared" si="204"/>
        <v>-7.8817733990147687E-2</v>
      </c>
      <c r="BH207" s="4">
        <f t="shared" si="205"/>
        <v>0.38745603413988988</v>
      </c>
      <c r="BI207" s="4">
        <f t="shared" si="206"/>
        <v>3.0311965811965806</v>
      </c>
      <c r="BJ207" s="4">
        <f t="shared" si="207"/>
        <v>0.12782279992772347</v>
      </c>
      <c r="BK207" s="4">
        <f t="shared" si="208"/>
        <v>0.11893898678419863</v>
      </c>
      <c r="BL207" s="4">
        <f t="shared" si="209"/>
        <v>2.0500000000000003</v>
      </c>
      <c r="BM207" s="4">
        <f t="shared" si="210"/>
        <v>5.8019017943511518E-2</v>
      </c>
      <c r="BN207" s="3">
        <f>IF(H207="H",I207-1,-1)</f>
        <v>-1</v>
      </c>
    </row>
    <row r="208" spans="1:66" x14ac:dyDescent="0.25">
      <c r="A208" t="s">
        <v>82</v>
      </c>
      <c r="B208" t="s">
        <v>166</v>
      </c>
      <c r="C208" t="s">
        <v>91</v>
      </c>
      <c r="D208" t="s">
        <v>13</v>
      </c>
      <c r="E208" t="s">
        <v>25</v>
      </c>
      <c r="F208" s="3">
        <v>0</v>
      </c>
      <c r="G208" s="3">
        <v>4</v>
      </c>
      <c r="H208" s="3" t="str">
        <f t="shared" si="211"/>
        <v>A</v>
      </c>
      <c r="I208" s="3">
        <v>4.33</v>
      </c>
      <c r="J208" s="3">
        <v>4.5</v>
      </c>
      <c r="K208" s="3">
        <v>1.67</v>
      </c>
      <c r="L208" s="3">
        <v>1.4</v>
      </c>
      <c r="M208" s="3">
        <v>2.88</v>
      </c>
      <c r="N208" s="3">
        <f t="shared" si="159"/>
        <v>4</v>
      </c>
      <c r="O208" s="3">
        <f t="shared" si="160"/>
        <v>5.1971499648893138E-2</v>
      </c>
      <c r="P208" s="3">
        <f t="shared" si="161"/>
        <v>6.1507936507936511E-2</v>
      </c>
      <c r="Q208" s="3">
        <f t="shared" si="162"/>
        <v>4.5550365934797075</v>
      </c>
      <c r="R208" s="3">
        <f t="shared" si="163"/>
        <v>4.733871748420019</v>
      </c>
      <c r="S208" s="3">
        <f t="shared" si="164"/>
        <v>1.7567924044136514</v>
      </c>
      <c r="T208" s="3">
        <f t="shared" si="165"/>
        <v>1.4727600995084502</v>
      </c>
      <c r="U208" s="3">
        <f t="shared" si="166"/>
        <v>3.0296779189888121</v>
      </c>
      <c r="V208" s="4">
        <f t="shared" si="167"/>
        <v>0.23094688221709006</v>
      </c>
      <c r="W208" s="4">
        <f t="shared" si="168"/>
        <v>0.22222222222222221</v>
      </c>
      <c r="X208" s="4">
        <f t="shared" si="169"/>
        <v>0.5988023952095809</v>
      </c>
      <c r="Y208" s="4">
        <f t="shared" si="170"/>
        <v>0.7142857142857143</v>
      </c>
      <c r="Z208" s="4">
        <f t="shared" si="171"/>
        <v>0.34722222222222221</v>
      </c>
      <c r="AA208" s="4">
        <f t="shared" si="172"/>
        <v>0.9622222222222222</v>
      </c>
      <c r="AB208" s="4">
        <f t="shared" si="173"/>
        <v>2.5928143712574854</v>
      </c>
      <c r="AC208" s="4">
        <f t="shared" si="174"/>
        <v>1.0392609699769053</v>
      </c>
      <c r="AD208" s="4">
        <f t="shared" si="175"/>
        <v>2.6946107784431139</v>
      </c>
      <c r="AE208" s="4">
        <f t="shared" si="176"/>
        <v>0.38568129330254042</v>
      </c>
      <c r="AF208" s="4">
        <f t="shared" si="177"/>
        <v>0.37111111111111111</v>
      </c>
      <c r="AG208" s="4">
        <f t="shared" si="178"/>
        <v>0.4861111111111111</v>
      </c>
      <c r="AH208" s="4">
        <f t="shared" si="179"/>
        <v>2.0571428571428574</v>
      </c>
      <c r="AI208" s="4">
        <f t="shared" si="180"/>
        <v>2.7982441890660561</v>
      </c>
      <c r="AJ208" s="4">
        <f t="shared" si="181"/>
        <v>-0.17883515494031155</v>
      </c>
      <c r="AK208" s="4">
        <f t="shared" si="182"/>
        <v>2.9770793440063676</v>
      </c>
      <c r="AL208" s="4">
        <f t="shared" si="183"/>
        <v>-1.5569178194803619</v>
      </c>
      <c r="AM208" s="4">
        <f t="shared" si="184"/>
        <v>1.5569178194803619</v>
      </c>
      <c r="AN208" s="4">
        <f t="shared" si="185"/>
        <v>1.399122094533028</v>
      </c>
      <c r="AO208" s="4">
        <f t="shared" si="186"/>
        <v>-8.9417577470155774E-2</v>
      </c>
      <c r="AP208" s="4">
        <f t="shared" si="187"/>
        <v>1.4885396720031838</v>
      </c>
      <c r="AQ208" s="4">
        <f t="shared" si="188"/>
        <v>-0.77845890974018095</v>
      </c>
      <c r="AR208" s="4">
        <f t="shared" si="189"/>
        <v>0.77845890974018095</v>
      </c>
      <c r="AS208" s="4">
        <f t="shared" si="190"/>
        <v>0.95025012793322017</v>
      </c>
      <c r="AT208" s="4">
        <f t="shared" si="191"/>
        <v>-8.9180401398812725E-2</v>
      </c>
      <c r="AU208" s="4">
        <f t="shared" si="192"/>
        <v>0.97924873243941457</v>
      </c>
      <c r="AV208" s="4">
        <f t="shared" si="193"/>
        <v>-0.66146742639065692</v>
      </c>
      <c r="AW208" s="4">
        <f t="shared" si="194"/>
        <v>0.66146742639065692</v>
      </c>
      <c r="AX208" s="4">
        <f t="shared" si="195"/>
        <v>171.04502302797962</v>
      </c>
      <c r="AY208" s="4">
        <f t="shared" si="196"/>
        <v>-16.052472251786291</v>
      </c>
      <c r="AZ208" s="4">
        <f t="shared" si="197"/>
        <v>176.26477183909464</v>
      </c>
      <c r="BA208" s="4">
        <f t="shared" si="198"/>
        <v>-119.06413675031826</v>
      </c>
      <c r="BB208" s="4">
        <f t="shared" si="199"/>
        <v>119.06413675031826</v>
      </c>
      <c r="BC208" s="4">
        <f t="shared" si="200"/>
        <v>1.5928143712574854</v>
      </c>
      <c r="BD208" s="4">
        <f t="shared" si="201"/>
        <v>-3.7777777777777716E-2</v>
      </c>
      <c r="BE208" s="4">
        <f t="shared" si="202"/>
        <v>1.6946107784431139</v>
      </c>
      <c r="BF208" s="4">
        <f t="shared" si="203"/>
        <v>-0.51388888888888895</v>
      </c>
      <c r="BG208" s="4">
        <f t="shared" si="204"/>
        <v>1.0571428571428574</v>
      </c>
      <c r="BH208" s="4">
        <f t="shared" si="205"/>
        <v>1.6695884709908717</v>
      </c>
      <c r="BI208" s="4">
        <f t="shared" si="206"/>
        <v>3.6819002487711265</v>
      </c>
      <c r="BJ208" s="4">
        <f t="shared" si="207"/>
        <v>0.45345836611084578</v>
      </c>
      <c r="BK208" s="4">
        <f t="shared" si="208"/>
        <v>1.1009071479047365</v>
      </c>
      <c r="BL208" s="4">
        <f t="shared" si="209"/>
        <v>2.2512190092486311</v>
      </c>
      <c r="BM208" s="4">
        <f t="shared" si="210"/>
        <v>0.4890271196991075</v>
      </c>
      <c r="BN208" s="3">
        <f>IF(H208="H",I208-1,-1)</f>
        <v>-1</v>
      </c>
    </row>
    <row r="209" spans="1:66" x14ac:dyDescent="0.25">
      <c r="A209" t="s">
        <v>82</v>
      </c>
      <c r="B209" t="s">
        <v>167</v>
      </c>
      <c r="C209" t="s">
        <v>162</v>
      </c>
      <c r="D209" t="s">
        <v>15</v>
      </c>
      <c r="E209" t="s">
        <v>26</v>
      </c>
      <c r="F209" s="3">
        <v>0</v>
      </c>
      <c r="G209" s="3">
        <v>0</v>
      </c>
      <c r="H209" s="3" t="str">
        <f t="shared" si="211"/>
        <v>D</v>
      </c>
      <c r="I209" s="3">
        <v>1.62</v>
      </c>
      <c r="J209" s="3">
        <v>4</v>
      </c>
      <c r="K209" s="3">
        <v>5</v>
      </c>
      <c r="L209" s="3">
        <v>1.62</v>
      </c>
      <c r="M209" s="3">
        <v>2.25</v>
      </c>
      <c r="N209" s="3">
        <f t="shared" si="159"/>
        <v>0</v>
      </c>
      <c r="O209" s="3">
        <f t="shared" si="160"/>
        <v>6.7283950617283983E-2</v>
      </c>
      <c r="P209" s="3">
        <f t="shared" si="161"/>
        <v>6.1728395061728336E-2</v>
      </c>
      <c r="Q209" s="3">
        <f t="shared" si="162"/>
        <v>1.7290000000000001</v>
      </c>
      <c r="R209" s="3">
        <f t="shared" si="163"/>
        <v>4.2691358024691359</v>
      </c>
      <c r="S209" s="3">
        <f t="shared" si="164"/>
        <v>5.3364197530864201</v>
      </c>
      <c r="T209" s="3">
        <f t="shared" si="165"/>
        <v>1.7290000000000001</v>
      </c>
      <c r="U209" s="3">
        <f t="shared" si="166"/>
        <v>2.401388888888889</v>
      </c>
      <c r="V209" s="4">
        <f t="shared" si="167"/>
        <v>0.61728395061728392</v>
      </c>
      <c r="W209" s="4">
        <f t="shared" si="168"/>
        <v>0.25</v>
      </c>
      <c r="X209" s="4">
        <f t="shared" si="169"/>
        <v>0.2</v>
      </c>
      <c r="Y209" s="4">
        <f t="shared" si="170"/>
        <v>0.61728395061728392</v>
      </c>
      <c r="Z209" s="4">
        <f t="shared" si="171"/>
        <v>0.44444444444444442</v>
      </c>
      <c r="AA209" s="4">
        <f t="shared" si="172"/>
        <v>0.40500000000000003</v>
      </c>
      <c r="AB209" s="4">
        <f t="shared" si="173"/>
        <v>0.32400000000000001</v>
      </c>
      <c r="AC209" s="4">
        <f t="shared" si="174"/>
        <v>2.4691358024691357</v>
      </c>
      <c r="AD209" s="4">
        <f t="shared" si="175"/>
        <v>0.8</v>
      </c>
      <c r="AE209" s="4">
        <f t="shared" si="176"/>
        <v>3.0864197530864197</v>
      </c>
      <c r="AF209" s="4">
        <f t="shared" si="177"/>
        <v>1.25</v>
      </c>
      <c r="AG209" s="4">
        <f t="shared" si="178"/>
        <v>0.72000000000000008</v>
      </c>
      <c r="AH209" s="4">
        <f t="shared" si="179"/>
        <v>1.3888888888888888</v>
      </c>
      <c r="AI209" s="4">
        <f t="shared" si="180"/>
        <v>-3.60741975308642</v>
      </c>
      <c r="AJ209" s="4">
        <f t="shared" si="181"/>
        <v>-2.5401358024691358</v>
      </c>
      <c r="AK209" s="4">
        <f t="shared" si="182"/>
        <v>-1.0672839506172842</v>
      </c>
      <c r="AL209" s="4">
        <f t="shared" si="183"/>
        <v>-0.67238888888888892</v>
      </c>
      <c r="AM209" s="4">
        <f t="shared" si="184"/>
        <v>0.67238888888888892</v>
      </c>
      <c r="AN209" s="4">
        <f t="shared" si="185"/>
        <v>-1.80370987654321</v>
      </c>
      <c r="AO209" s="4">
        <f t="shared" si="186"/>
        <v>-1.2700679012345679</v>
      </c>
      <c r="AP209" s="4">
        <f t="shared" si="187"/>
        <v>-0.5336419753086421</v>
      </c>
      <c r="AQ209" s="4">
        <f t="shared" si="188"/>
        <v>-0.33619444444444446</v>
      </c>
      <c r="AR209" s="4">
        <f t="shared" si="189"/>
        <v>0.33619444444444446</v>
      </c>
      <c r="AS209" s="4">
        <f t="shared" si="190"/>
        <v>-1.0645714171967939</v>
      </c>
      <c r="AT209" s="4">
        <f t="shared" si="191"/>
        <v>-0.90381068531103081</v>
      </c>
      <c r="AU209" s="4">
        <f t="shared" si="192"/>
        <v>-0.49019758765351334</v>
      </c>
      <c r="AV209" s="4">
        <f t="shared" si="193"/>
        <v>-0.32432334040714345</v>
      </c>
      <c r="AW209" s="4">
        <f t="shared" si="194"/>
        <v>0.32432334040714345</v>
      </c>
      <c r="AX209" s="4">
        <f t="shared" si="195"/>
        <v>-191.62285509542289</v>
      </c>
      <c r="AY209" s="4">
        <f t="shared" si="196"/>
        <v>-162.68592335598555</v>
      </c>
      <c r="AZ209" s="4">
        <f t="shared" si="197"/>
        <v>-88.235565777632402</v>
      </c>
      <c r="BA209" s="4">
        <f t="shared" si="198"/>
        <v>-58.378201273285825</v>
      </c>
      <c r="BB209" s="4">
        <f t="shared" si="199"/>
        <v>58.378201273285825</v>
      </c>
      <c r="BC209" s="4">
        <f t="shared" si="200"/>
        <v>-0.67600000000000005</v>
      </c>
      <c r="BD209" s="4">
        <f t="shared" si="201"/>
        <v>-0.59499999999999997</v>
      </c>
      <c r="BE209" s="4">
        <f t="shared" si="202"/>
        <v>-0.20000000000000004</v>
      </c>
      <c r="BF209" s="4">
        <f t="shared" si="203"/>
        <v>-0.28000000000000003</v>
      </c>
      <c r="BG209" s="4">
        <f t="shared" si="204"/>
        <v>0.3888888888888889</v>
      </c>
      <c r="BH209" s="4">
        <f t="shared" si="205"/>
        <v>1.8531442739835824</v>
      </c>
      <c r="BI209" s="4">
        <f t="shared" si="206"/>
        <v>3.7781851851851855</v>
      </c>
      <c r="BJ209" s="4">
        <f t="shared" si="207"/>
        <v>0.49048529469916696</v>
      </c>
      <c r="BK209" s="4">
        <f t="shared" si="208"/>
        <v>0.47545074292781991</v>
      </c>
      <c r="BL209" s="4">
        <f t="shared" si="209"/>
        <v>2.0651944444444448</v>
      </c>
      <c r="BM209" s="4">
        <f t="shared" si="210"/>
        <v>0.23022081247934031</v>
      </c>
      <c r="BN209" s="3">
        <f>IF(H209="H",I209-1,-1)</f>
        <v>-1</v>
      </c>
    </row>
    <row r="210" spans="1:66" x14ac:dyDescent="0.25">
      <c r="A210" t="s">
        <v>82</v>
      </c>
      <c r="B210" t="s">
        <v>168</v>
      </c>
      <c r="C210" t="s">
        <v>141</v>
      </c>
      <c r="D210" t="s">
        <v>88</v>
      </c>
      <c r="E210" t="s">
        <v>12</v>
      </c>
      <c r="F210" s="3">
        <v>1</v>
      </c>
      <c r="G210" s="3">
        <v>2</v>
      </c>
      <c r="H210" s="3" t="str">
        <f t="shared" si="211"/>
        <v>A</v>
      </c>
      <c r="I210" s="3">
        <v>8.5</v>
      </c>
      <c r="J210" s="3">
        <v>5</v>
      </c>
      <c r="K210" s="3">
        <v>1.4</v>
      </c>
      <c r="L210" s="3">
        <v>1.75</v>
      </c>
      <c r="M210" s="3">
        <v>2.0499999999999998</v>
      </c>
      <c r="N210" s="3">
        <f t="shared" si="159"/>
        <v>3</v>
      </c>
      <c r="O210" s="3">
        <f t="shared" si="160"/>
        <v>3.1932773109243584E-2</v>
      </c>
      <c r="P210" s="3">
        <f t="shared" si="161"/>
        <v>5.9233449477351874E-2</v>
      </c>
      <c r="Q210" s="3">
        <f t="shared" si="162"/>
        <v>8.7714285714285705</v>
      </c>
      <c r="R210" s="3">
        <f t="shared" si="163"/>
        <v>5.1596638655462179</v>
      </c>
      <c r="S210" s="3">
        <f t="shared" si="164"/>
        <v>1.4447058823529408</v>
      </c>
      <c r="T210" s="3">
        <f t="shared" si="165"/>
        <v>1.8058823529411763</v>
      </c>
      <c r="U210" s="3">
        <f t="shared" si="166"/>
        <v>2.115462184873949</v>
      </c>
      <c r="V210" s="4">
        <f t="shared" si="167"/>
        <v>0.11764705882352941</v>
      </c>
      <c r="W210" s="4">
        <f t="shared" si="168"/>
        <v>0.2</v>
      </c>
      <c r="X210" s="4">
        <f t="shared" si="169"/>
        <v>0.7142857142857143</v>
      </c>
      <c r="Y210" s="4">
        <f t="shared" si="170"/>
        <v>0.5714285714285714</v>
      </c>
      <c r="Z210" s="4">
        <f t="shared" si="171"/>
        <v>0.48780487804878053</v>
      </c>
      <c r="AA210" s="4">
        <f t="shared" si="172"/>
        <v>1.7</v>
      </c>
      <c r="AB210" s="4">
        <f t="shared" si="173"/>
        <v>6.0714285714285721</v>
      </c>
      <c r="AC210" s="4">
        <f t="shared" si="174"/>
        <v>0.58823529411764708</v>
      </c>
      <c r="AD210" s="4">
        <f t="shared" si="175"/>
        <v>3.5714285714285716</v>
      </c>
      <c r="AE210" s="4">
        <f t="shared" si="176"/>
        <v>0.16470588235294117</v>
      </c>
      <c r="AF210" s="4">
        <f t="shared" si="177"/>
        <v>0.27999999999999997</v>
      </c>
      <c r="AG210" s="4">
        <f t="shared" si="178"/>
        <v>0.85365853658536595</v>
      </c>
      <c r="AH210" s="4">
        <f t="shared" si="179"/>
        <v>1.1714285714285713</v>
      </c>
      <c r="AI210" s="4">
        <f t="shared" si="180"/>
        <v>7.3267226890756296</v>
      </c>
      <c r="AJ210" s="4">
        <f t="shared" si="181"/>
        <v>3.6117647058823525</v>
      </c>
      <c r="AK210" s="4">
        <f t="shared" si="182"/>
        <v>3.7149579831932771</v>
      </c>
      <c r="AL210" s="4">
        <f t="shared" si="183"/>
        <v>-0.30957983193277272</v>
      </c>
      <c r="AM210" s="4">
        <f t="shared" si="184"/>
        <v>0.30957983193277272</v>
      </c>
      <c r="AN210" s="4">
        <f t="shared" si="185"/>
        <v>3.6633613445378148</v>
      </c>
      <c r="AO210" s="4">
        <f t="shared" si="186"/>
        <v>1.8058823529411763</v>
      </c>
      <c r="AP210" s="4">
        <f t="shared" si="187"/>
        <v>1.8574789915966385</v>
      </c>
      <c r="AQ210" s="4">
        <f t="shared" si="188"/>
        <v>-0.15478991596638636</v>
      </c>
      <c r="AR210" s="4">
        <f t="shared" si="189"/>
        <v>0.15478991596638636</v>
      </c>
      <c r="AS210" s="4">
        <f t="shared" si="190"/>
        <v>1.3043152554949342</v>
      </c>
      <c r="AT210" s="4">
        <f t="shared" si="191"/>
        <v>1.0650817130220109</v>
      </c>
      <c r="AU210" s="4">
        <f t="shared" si="192"/>
        <v>1.0769305004326111</v>
      </c>
      <c r="AV210" s="4">
        <f t="shared" si="193"/>
        <v>-0.15357113841803424</v>
      </c>
      <c r="AW210" s="4">
        <f t="shared" si="194"/>
        <v>0.15357113841803424</v>
      </c>
      <c r="AX210" s="4">
        <f t="shared" si="195"/>
        <v>234.77674598908817</v>
      </c>
      <c r="AY210" s="4">
        <f t="shared" si="196"/>
        <v>191.71470834396197</v>
      </c>
      <c r="AZ210" s="4">
        <f t="shared" si="197"/>
        <v>193.84749007786999</v>
      </c>
      <c r="BA210" s="4">
        <f t="shared" si="198"/>
        <v>-27.642804915246167</v>
      </c>
      <c r="BB210" s="4">
        <f t="shared" si="199"/>
        <v>27.642804915246167</v>
      </c>
      <c r="BC210" s="4">
        <f t="shared" si="200"/>
        <v>5.0714285714285721</v>
      </c>
      <c r="BD210" s="4">
        <f t="shared" si="201"/>
        <v>0.7</v>
      </c>
      <c r="BE210" s="4">
        <f t="shared" si="202"/>
        <v>2.5714285714285721</v>
      </c>
      <c r="BF210" s="4">
        <f t="shared" si="203"/>
        <v>-0.146341463414634</v>
      </c>
      <c r="BG210" s="4">
        <f t="shared" si="204"/>
        <v>0.17142857142857124</v>
      </c>
      <c r="BH210" s="4">
        <f t="shared" si="205"/>
        <v>3.663482461405736</v>
      </c>
      <c r="BI210" s="4">
        <f t="shared" si="206"/>
        <v>5.1252661064425764</v>
      </c>
      <c r="BJ210" s="4">
        <f t="shared" si="207"/>
        <v>0.71478873200372073</v>
      </c>
      <c r="BK210" s="4">
        <f t="shared" si="208"/>
        <v>0.21890599847825526</v>
      </c>
      <c r="BL210" s="4">
        <f t="shared" si="209"/>
        <v>1.9606722689075626</v>
      </c>
      <c r="BM210" s="4">
        <f t="shared" si="210"/>
        <v>0.11164843913471791</v>
      </c>
      <c r="BN210" s="3">
        <f>IF(H210="H",I210-1,-1)</f>
        <v>-1</v>
      </c>
    </row>
    <row r="211" spans="1:66" x14ac:dyDescent="0.25">
      <c r="A211" t="s">
        <v>82</v>
      </c>
      <c r="B211" t="s">
        <v>168</v>
      </c>
      <c r="C211" t="s">
        <v>162</v>
      </c>
      <c r="D211" t="s">
        <v>18</v>
      </c>
      <c r="E211" t="s">
        <v>17</v>
      </c>
      <c r="F211" s="3">
        <v>0</v>
      </c>
      <c r="G211" s="3">
        <v>0</v>
      </c>
      <c r="H211" s="3" t="str">
        <f t="shared" si="211"/>
        <v>D</v>
      </c>
      <c r="I211" s="3">
        <v>2.25</v>
      </c>
      <c r="J211" s="3">
        <v>3.2</v>
      </c>
      <c r="K211" s="3">
        <v>3.5</v>
      </c>
      <c r="L211" s="3">
        <v>2.15</v>
      </c>
      <c r="M211" s="3">
        <v>1.67</v>
      </c>
      <c r="N211" s="3">
        <f t="shared" si="159"/>
        <v>0</v>
      </c>
      <c r="O211" s="3">
        <f t="shared" si="160"/>
        <v>4.2658730158730229E-2</v>
      </c>
      <c r="P211" s="3">
        <f t="shared" si="161"/>
        <v>6.3918674279348331E-2</v>
      </c>
      <c r="Q211" s="3">
        <f t="shared" si="162"/>
        <v>2.3459821428571432</v>
      </c>
      <c r="R211" s="3">
        <f t="shared" si="163"/>
        <v>3.3365079365079371</v>
      </c>
      <c r="S211" s="3">
        <f t="shared" si="164"/>
        <v>3.6493055555555558</v>
      </c>
      <c r="T211" s="3">
        <f t="shared" si="165"/>
        <v>2.24171626984127</v>
      </c>
      <c r="U211" s="3">
        <f t="shared" si="166"/>
        <v>1.7412400793650795</v>
      </c>
      <c r="V211" s="4">
        <f t="shared" si="167"/>
        <v>0.44444444444444442</v>
      </c>
      <c r="W211" s="4">
        <f t="shared" si="168"/>
        <v>0.3125</v>
      </c>
      <c r="X211" s="4">
        <f t="shared" si="169"/>
        <v>0.2857142857142857</v>
      </c>
      <c r="Y211" s="4">
        <f t="shared" si="170"/>
        <v>0.46511627906976744</v>
      </c>
      <c r="Z211" s="4">
        <f t="shared" si="171"/>
        <v>0.5988023952095809</v>
      </c>
      <c r="AA211" s="4">
        <f t="shared" si="172"/>
        <v>0.703125</v>
      </c>
      <c r="AB211" s="4">
        <f t="shared" si="173"/>
        <v>0.6428571428571429</v>
      </c>
      <c r="AC211" s="4">
        <f t="shared" si="174"/>
        <v>1.4222222222222223</v>
      </c>
      <c r="AD211" s="4">
        <f t="shared" si="175"/>
        <v>0.91428571428571437</v>
      </c>
      <c r="AE211" s="4">
        <f t="shared" si="176"/>
        <v>1.5555555555555556</v>
      </c>
      <c r="AF211" s="4">
        <f t="shared" si="177"/>
        <v>1.09375</v>
      </c>
      <c r="AG211" s="4">
        <f t="shared" si="178"/>
        <v>1.2874251497005988</v>
      </c>
      <c r="AH211" s="4">
        <f t="shared" si="179"/>
        <v>0.77674418604651163</v>
      </c>
      <c r="AI211" s="4">
        <f t="shared" si="180"/>
        <v>-1.3033234126984126</v>
      </c>
      <c r="AJ211" s="4">
        <f t="shared" si="181"/>
        <v>-0.99052579365079385</v>
      </c>
      <c r="AK211" s="4">
        <f t="shared" si="182"/>
        <v>-0.31279761904761871</v>
      </c>
      <c r="AL211" s="4">
        <f t="shared" si="183"/>
        <v>0.50047619047619052</v>
      </c>
      <c r="AM211" s="4">
        <f t="shared" si="184"/>
        <v>-0.50047619047619052</v>
      </c>
      <c r="AN211" s="4">
        <f t="shared" si="185"/>
        <v>-0.65166170634920628</v>
      </c>
      <c r="AO211" s="4">
        <f t="shared" si="186"/>
        <v>-0.49526289682539693</v>
      </c>
      <c r="AP211" s="4">
        <f t="shared" si="187"/>
        <v>-0.15639880952380936</v>
      </c>
      <c r="AQ211" s="4">
        <f t="shared" si="188"/>
        <v>0.25023809523809526</v>
      </c>
      <c r="AR211" s="4">
        <f t="shared" si="189"/>
        <v>-0.25023809523809526</v>
      </c>
      <c r="AS211" s="4">
        <f t="shared" si="190"/>
        <v>-0.57754249286750114</v>
      </c>
      <c r="AT211" s="4">
        <f t="shared" si="191"/>
        <v>-0.45985075022730171</v>
      </c>
      <c r="AU211" s="4">
        <f t="shared" si="192"/>
        <v>-0.15514200168823383</v>
      </c>
      <c r="AV211" s="4">
        <f t="shared" si="193"/>
        <v>0.24520274020563021</v>
      </c>
      <c r="AW211" s="4">
        <f t="shared" si="194"/>
        <v>-0.24520274020563021</v>
      </c>
      <c r="AX211" s="4">
        <f t="shared" si="195"/>
        <v>-103.9576487161502</v>
      </c>
      <c r="AY211" s="4">
        <f t="shared" si="196"/>
        <v>-82.773135040914312</v>
      </c>
      <c r="AZ211" s="4">
        <f t="shared" si="197"/>
        <v>-27.92556030388209</v>
      </c>
      <c r="BA211" s="4">
        <f t="shared" si="198"/>
        <v>44.13649323701344</v>
      </c>
      <c r="BB211" s="4">
        <f t="shared" si="199"/>
        <v>-44.13649323701344</v>
      </c>
      <c r="BC211" s="4">
        <f t="shared" si="200"/>
        <v>-0.3571428571428571</v>
      </c>
      <c r="BD211" s="4">
        <f t="shared" si="201"/>
        <v>-0.296875</v>
      </c>
      <c r="BE211" s="4">
        <f t="shared" si="202"/>
        <v>-8.5714285714285618E-2</v>
      </c>
      <c r="BF211" s="4">
        <f t="shared" si="203"/>
        <v>0.28742514970059879</v>
      </c>
      <c r="BG211" s="4">
        <f t="shared" si="204"/>
        <v>-0.22325581395348837</v>
      </c>
      <c r="BH211" s="4">
        <f t="shared" si="205"/>
        <v>0.68039640608217278</v>
      </c>
      <c r="BI211" s="4">
        <f t="shared" si="206"/>
        <v>3.1105985449735454</v>
      </c>
      <c r="BJ211" s="4">
        <f t="shared" si="207"/>
        <v>0.21873488212795372</v>
      </c>
      <c r="BK211" s="4">
        <f t="shared" si="208"/>
        <v>0.35389010810812227</v>
      </c>
      <c r="BL211" s="4">
        <f t="shared" si="209"/>
        <v>1.9914781746031749</v>
      </c>
      <c r="BM211" s="4">
        <f t="shared" si="210"/>
        <v>0.17770222773274377</v>
      </c>
      <c r="BN211" s="3">
        <f>IF(H211="H",I211-1,-1)</f>
        <v>-1</v>
      </c>
    </row>
    <row r="212" spans="1:66" x14ac:dyDescent="0.25">
      <c r="A212" t="s">
        <v>82</v>
      </c>
      <c r="B212" t="s">
        <v>168</v>
      </c>
      <c r="C212" t="s">
        <v>162</v>
      </c>
      <c r="D212" t="s">
        <v>16</v>
      </c>
      <c r="E212" t="s">
        <v>15</v>
      </c>
      <c r="F212" s="3">
        <v>4</v>
      </c>
      <c r="G212" s="3">
        <v>0</v>
      </c>
      <c r="H212" s="3" t="str">
        <f t="shared" si="211"/>
        <v>H</v>
      </c>
      <c r="I212" s="3">
        <v>4</v>
      </c>
      <c r="J212" s="3">
        <v>4</v>
      </c>
      <c r="K212" s="3">
        <v>1.8</v>
      </c>
      <c r="L212" s="3">
        <v>1.67</v>
      </c>
      <c r="M212" s="3">
        <v>2.15</v>
      </c>
      <c r="N212" s="3">
        <f t="shared" si="159"/>
        <v>4</v>
      </c>
      <c r="O212" s="3">
        <f t="shared" si="160"/>
        <v>5.555555555555558E-2</v>
      </c>
      <c r="P212" s="3">
        <f t="shared" si="161"/>
        <v>6.3918674279348275E-2</v>
      </c>
      <c r="Q212" s="3">
        <f t="shared" si="162"/>
        <v>4.2222222222222223</v>
      </c>
      <c r="R212" s="3">
        <f t="shared" si="163"/>
        <v>4.2222222222222223</v>
      </c>
      <c r="S212" s="3">
        <f t="shared" si="164"/>
        <v>1.9000000000000001</v>
      </c>
      <c r="T212" s="3">
        <f t="shared" si="165"/>
        <v>1.7627777777777778</v>
      </c>
      <c r="U212" s="3">
        <f t="shared" si="166"/>
        <v>2.2694444444444444</v>
      </c>
      <c r="V212" s="4">
        <f t="shared" si="167"/>
        <v>0.25</v>
      </c>
      <c r="W212" s="4">
        <f t="shared" si="168"/>
        <v>0.25</v>
      </c>
      <c r="X212" s="4">
        <f t="shared" si="169"/>
        <v>0.55555555555555558</v>
      </c>
      <c r="Y212" s="4">
        <f t="shared" si="170"/>
        <v>0.5988023952095809</v>
      </c>
      <c r="Z212" s="4">
        <f t="shared" si="171"/>
        <v>0.46511627906976744</v>
      </c>
      <c r="AA212" s="4">
        <f t="shared" si="172"/>
        <v>1</v>
      </c>
      <c r="AB212" s="4">
        <f t="shared" si="173"/>
        <v>2.2222222222222223</v>
      </c>
      <c r="AC212" s="4">
        <f t="shared" si="174"/>
        <v>1</v>
      </c>
      <c r="AD212" s="4">
        <f t="shared" si="175"/>
        <v>2.2222222222222223</v>
      </c>
      <c r="AE212" s="4">
        <f t="shared" si="176"/>
        <v>0.45</v>
      </c>
      <c r="AF212" s="4">
        <f t="shared" si="177"/>
        <v>0.45</v>
      </c>
      <c r="AG212" s="4">
        <f t="shared" si="178"/>
        <v>0.77674418604651163</v>
      </c>
      <c r="AH212" s="4">
        <f t="shared" si="179"/>
        <v>1.2874251497005988</v>
      </c>
      <c r="AI212" s="4">
        <f t="shared" si="180"/>
        <v>2.322222222222222</v>
      </c>
      <c r="AJ212" s="4">
        <f t="shared" si="181"/>
        <v>0</v>
      </c>
      <c r="AK212" s="4">
        <f t="shared" si="182"/>
        <v>2.322222222222222</v>
      </c>
      <c r="AL212" s="4">
        <f t="shared" si="183"/>
        <v>-0.5066666666666666</v>
      </c>
      <c r="AM212" s="4">
        <f t="shared" si="184"/>
        <v>0.5066666666666666</v>
      </c>
      <c r="AN212" s="4">
        <f t="shared" si="185"/>
        <v>1.161111111111111</v>
      </c>
      <c r="AO212" s="4">
        <f t="shared" si="186"/>
        <v>0</v>
      </c>
      <c r="AP212" s="4">
        <f t="shared" si="187"/>
        <v>1.161111111111111</v>
      </c>
      <c r="AQ212" s="4">
        <f t="shared" si="188"/>
        <v>-0.2533333333333333</v>
      </c>
      <c r="AR212" s="4">
        <f t="shared" si="189"/>
        <v>0.2533333333333333</v>
      </c>
      <c r="AS212" s="4">
        <f t="shared" si="190"/>
        <v>0.85981064103516558</v>
      </c>
      <c r="AT212" s="4">
        <f t="shared" si="191"/>
        <v>0</v>
      </c>
      <c r="AU212" s="4">
        <f t="shared" si="192"/>
        <v>0.85981064103516558</v>
      </c>
      <c r="AV212" s="4">
        <f t="shared" si="193"/>
        <v>-0.24811344909667654</v>
      </c>
      <c r="AW212" s="4">
        <f t="shared" si="194"/>
        <v>0.24811344909667654</v>
      </c>
      <c r="AX212" s="4">
        <f t="shared" si="195"/>
        <v>154.76591538632979</v>
      </c>
      <c r="AY212" s="4">
        <f t="shared" si="196"/>
        <v>0</v>
      </c>
      <c r="AZ212" s="4">
        <f t="shared" si="197"/>
        <v>154.76591538632979</v>
      </c>
      <c r="BA212" s="4">
        <f t="shared" si="198"/>
        <v>-44.660420837401773</v>
      </c>
      <c r="BB212" s="4">
        <f t="shared" si="199"/>
        <v>44.660420837401773</v>
      </c>
      <c r="BC212" s="4">
        <f t="shared" si="200"/>
        <v>1.2222222222222221</v>
      </c>
      <c r="BD212" s="4">
        <f t="shared" si="201"/>
        <v>0</v>
      </c>
      <c r="BE212" s="4">
        <f t="shared" si="202"/>
        <v>1.2222222222222221</v>
      </c>
      <c r="BF212" s="4">
        <f t="shared" si="203"/>
        <v>-0.22325581395348834</v>
      </c>
      <c r="BG212" s="4">
        <f t="shared" si="204"/>
        <v>0.28742514970059874</v>
      </c>
      <c r="BH212" s="4">
        <f t="shared" si="205"/>
        <v>1.3407356251181306</v>
      </c>
      <c r="BI212" s="4">
        <f t="shared" si="206"/>
        <v>3.4481481481481482</v>
      </c>
      <c r="BJ212" s="4">
        <f t="shared" si="207"/>
        <v>0.38882773231138051</v>
      </c>
      <c r="BK212" s="4">
        <f t="shared" si="208"/>
        <v>0.35826743580118503</v>
      </c>
      <c r="BL212" s="4">
        <f t="shared" si="209"/>
        <v>2.016111111111111</v>
      </c>
      <c r="BM212" s="4">
        <f t="shared" si="210"/>
        <v>0.17770222773274541</v>
      </c>
      <c r="BN212" s="3">
        <f>IF(H212="H",I212-1,-1)</f>
        <v>3</v>
      </c>
    </row>
    <row r="213" spans="1:66" x14ac:dyDescent="0.25">
      <c r="A213" t="s">
        <v>82</v>
      </c>
      <c r="B213" t="s">
        <v>168</v>
      </c>
      <c r="C213" t="s">
        <v>132</v>
      </c>
      <c r="D213" t="s">
        <v>19</v>
      </c>
      <c r="E213" t="s">
        <v>90</v>
      </c>
      <c r="F213" s="3">
        <v>3</v>
      </c>
      <c r="G213" s="3">
        <v>2</v>
      </c>
      <c r="H213" s="3" t="str">
        <f t="shared" si="211"/>
        <v>H</v>
      </c>
      <c r="I213" s="3">
        <v>1.62</v>
      </c>
      <c r="J213" s="3">
        <v>3.75</v>
      </c>
      <c r="K213" s="3">
        <v>6</v>
      </c>
      <c r="L213" s="3">
        <v>2.0699999999999998</v>
      </c>
      <c r="M213" s="3">
        <v>1.83</v>
      </c>
      <c r="N213" s="3">
        <f t="shared" si="159"/>
        <v>5</v>
      </c>
      <c r="O213" s="3">
        <f t="shared" si="160"/>
        <v>5.0617283950617376E-2</v>
      </c>
      <c r="P213" s="3">
        <f t="shared" si="161"/>
        <v>2.9539874871307492E-2</v>
      </c>
      <c r="Q213" s="3">
        <f t="shared" si="162"/>
        <v>1.7020000000000002</v>
      </c>
      <c r="R213" s="3">
        <f t="shared" si="163"/>
        <v>3.9398148148148153</v>
      </c>
      <c r="S213" s="3">
        <f t="shared" si="164"/>
        <v>6.3037037037037038</v>
      </c>
      <c r="T213" s="3">
        <f t="shared" si="165"/>
        <v>2.1747777777777779</v>
      </c>
      <c r="U213" s="3">
        <f t="shared" si="166"/>
        <v>1.9226296296296299</v>
      </c>
      <c r="V213" s="4">
        <f t="shared" si="167"/>
        <v>0.61728395061728392</v>
      </c>
      <c r="W213" s="4">
        <f t="shared" si="168"/>
        <v>0.26666666666666666</v>
      </c>
      <c r="X213" s="4">
        <f t="shared" si="169"/>
        <v>0.16666666666666666</v>
      </c>
      <c r="Y213" s="4">
        <f t="shared" si="170"/>
        <v>0.48309178743961356</v>
      </c>
      <c r="Z213" s="4">
        <f t="shared" si="171"/>
        <v>0.54644808743169393</v>
      </c>
      <c r="AA213" s="4">
        <f t="shared" si="172"/>
        <v>0.43200000000000005</v>
      </c>
      <c r="AB213" s="4">
        <f t="shared" si="173"/>
        <v>0.27</v>
      </c>
      <c r="AC213" s="4">
        <f t="shared" si="174"/>
        <v>2.3148148148148149</v>
      </c>
      <c r="AD213" s="4">
        <f t="shared" si="175"/>
        <v>0.625</v>
      </c>
      <c r="AE213" s="4">
        <f t="shared" si="176"/>
        <v>3.7037037037037033</v>
      </c>
      <c r="AF213" s="4">
        <f t="shared" si="177"/>
        <v>1.6</v>
      </c>
      <c r="AG213" s="4">
        <f t="shared" si="178"/>
        <v>1.1311475409836065</v>
      </c>
      <c r="AH213" s="4">
        <f t="shared" si="179"/>
        <v>0.8840579710144929</v>
      </c>
      <c r="AI213" s="4">
        <f t="shared" si="180"/>
        <v>-4.6017037037037039</v>
      </c>
      <c r="AJ213" s="4">
        <f t="shared" si="181"/>
        <v>-2.2378148148148149</v>
      </c>
      <c r="AK213" s="4">
        <f t="shared" si="182"/>
        <v>-2.3638888888888885</v>
      </c>
      <c r="AL213" s="4">
        <f t="shared" si="183"/>
        <v>0.25214814814814801</v>
      </c>
      <c r="AM213" s="4">
        <f t="shared" si="184"/>
        <v>-0.25214814814814801</v>
      </c>
      <c r="AN213" s="4">
        <f t="shared" si="185"/>
        <v>-2.3008518518518519</v>
      </c>
      <c r="AO213" s="4">
        <f t="shared" si="186"/>
        <v>-1.1189074074074075</v>
      </c>
      <c r="AP213" s="4">
        <f t="shared" si="187"/>
        <v>-1.1819444444444442</v>
      </c>
      <c r="AQ213" s="4">
        <f t="shared" si="188"/>
        <v>0.12607407407407401</v>
      </c>
      <c r="AR213" s="4">
        <f t="shared" si="189"/>
        <v>-0.12607407407407401</v>
      </c>
      <c r="AS213" s="4">
        <f t="shared" si="190"/>
        <v>-1.1608043736282354</v>
      </c>
      <c r="AT213" s="4">
        <f t="shared" si="191"/>
        <v>-0.84145668821676922</v>
      </c>
      <c r="AU213" s="4">
        <f t="shared" si="192"/>
        <v>-0.86859207399837302</v>
      </c>
      <c r="AV213" s="4">
        <f t="shared" si="193"/>
        <v>0.12541240422722488</v>
      </c>
      <c r="AW213" s="4">
        <f t="shared" si="194"/>
        <v>-0.12541240422722488</v>
      </c>
      <c r="AX213" s="4">
        <f t="shared" si="195"/>
        <v>-208.94478725308238</v>
      </c>
      <c r="AY213" s="4">
        <f t="shared" si="196"/>
        <v>-151.46220387901846</v>
      </c>
      <c r="AZ213" s="4">
        <f t="shared" si="197"/>
        <v>-156.34657331970715</v>
      </c>
      <c r="BA213" s="4">
        <f t="shared" si="198"/>
        <v>22.574232760900479</v>
      </c>
      <c r="BB213" s="4">
        <f t="shared" si="199"/>
        <v>-22.574232760900479</v>
      </c>
      <c r="BC213" s="4">
        <f t="shared" si="200"/>
        <v>-0.73</v>
      </c>
      <c r="BD213" s="4">
        <f t="shared" si="201"/>
        <v>-0.56799999999999995</v>
      </c>
      <c r="BE213" s="4">
        <f t="shared" si="202"/>
        <v>-0.37499999999999994</v>
      </c>
      <c r="BF213" s="4">
        <f t="shared" si="203"/>
        <v>0.13114754098360645</v>
      </c>
      <c r="BG213" s="4">
        <f t="shared" si="204"/>
        <v>-0.11594202898550718</v>
      </c>
      <c r="BH213" s="4">
        <f t="shared" si="205"/>
        <v>2.3011396742012211</v>
      </c>
      <c r="BI213" s="4">
        <f t="shared" si="206"/>
        <v>3.9818395061728395</v>
      </c>
      <c r="BJ213" s="4">
        <f t="shared" si="207"/>
        <v>0.57790869537405598</v>
      </c>
      <c r="BK213" s="4">
        <f t="shared" si="208"/>
        <v>0.17829566541918568</v>
      </c>
      <c r="BL213" s="4">
        <f t="shared" si="209"/>
        <v>2.0487037037037039</v>
      </c>
      <c r="BM213" s="4">
        <f t="shared" si="210"/>
        <v>8.7028526915267343E-2</v>
      </c>
      <c r="BN213" s="3">
        <f>IF(H213="H",I213-1,-1)</f>
        <v>0.62000000000000011</v>
      </c>
    </row>
    <row r="214" spans="1:66" x14ac:dyDescent="0.25">
      <c r="A214" t="s">
        <v>82</v>
      </c>
      <c r="B214" t="s">
        <v>168</v>
      </c>
      <c r="C214" t="s">
        <v>142</v>
      </c>
      <c r="D214" t="s">
        <v>21</v>
      </c>
      <c r="E214" t="s">
        <v>20</v>
      </c>
      <c r="F214" s="3">
        <v>1</v>
      </c>
      <c r="G214" s="3">
        <v>3</v>
      </c>
      <c r="H214" s="3" t="str">
        <f t="shared" si="211"/>
        <v>A</v>
      </c>
      <c r="I214" s="3">
        <v>1.85</v>
      </c>
      <c r="J214" s="3">
        <v>4</v>
      </c>
      <c r="K214" s="3">
        <v>3.8</v>
      </c>
      <c r="L214" s="3">
        <v>1.57</v>
      </c>
      <c r="M214" s="3">
        <v>2.35</v>
      </c>
      <c r="N214" s="3">
        <f t="shared" si="159"/>
        <v>4</v>
      </c>
      <c r="O214" s="3">
        <f t="shared" si="160"/>
        <v>5.3698435277382606E-2</v>
      </c>
      <c r="P214" s="3">
        <f t="shared" si="161"/>
        <v>6.2474590052852608E-2</v>
      </c>
      <c r="Q214" s="3">
        <f t="shared" si="162"/>
        <v>1.9493421052631579</v>
      </c>
      <c r="R214" s="3">
        <f t="shared" si="163"/>
        <v>4.2147937411095304</v>
      </c>
      <c r="S214" s="3">
        <f t="shared" si="164"/>
        <v>4.0040540540540537</v>
      </c>
      <c r="T214" s="3">
        <f t="shared" si="165"/>
        <v>1.6543065433854907</v>
      </c>
      <c r="U214" s="3">
        <f t="shared" si="166"/>
        <v>2.4761913229018493</v>
      </c>
      <c r="V214" s="4">
        <f t="shared" si="167"/>
        <v>0.54054054054054046</v>
      </c>
      <c r="W214" s="4">
        <f t="shared" si="168"/>
        <v>0.25</v>
      </c>
      <c r="X214" s="4">
        <f t="shared" si="169"/>
        <v>0.26315789473684209</v>
      </c>
      <c r="Y214" s="4">
        <f t="shared" si="170"/>
        <v>0.63694267515923564</v>
      </c>
      <c r="Z214" s="4">
        <f t="shared" si="171"/>
        <v>0.42553191489361702</v>
      </c>
      <c r="AA214" s="4">
        <f t="shared" si="172"/>
        <v>0.46250000000000002</v>
      </c>
      <c r="AB214" s="4">
        <f t="shared" si="173"/>
        <v>0.48684210526315796</v>
      </c>
      <c r="AC214" s="4">
        <f t="shared" si="174"/>
        <v>2.1621621621621618</v>
      </c>
      <c r="AD214" s="4">
        <f t="shared" si="175"/>
        <v>1.0526315789473684</v>
      </c>
      <c r="AE214" s="4">
        <f t="shared" si="176"/>
        <v>2.0540540540540539</v>
      </c>
      <c r="AF214" s="4">
        <f t="shared" si="177"/>
        <v>0.95</v>
      </c>
      <c r="AG214" s="4">
        <f t="shared" si="178"/>
        <v>0.66808510638297869</v>
      </c>
      <c r="AH214" s="4">
        <f t="shared" si="179"/>
        <v>1.4968152866242037</v>
      </c>
      <c r="AI214" s="4">
        <f t="shared" si="180"/>
        <v>-2.0547119487908958</v>
      </c>
      <c r="AJ214" s="4">
        <f t="shared" si="181"/>
        <v>-2.2654516358463725</v>
      </c>
      <c r="AK214" s="4">
        <f t="shared" si="182"/>
        <v>0.21073968705547674</v>
      </c>
      <c r="AL214" s="4">
        <f t="shared" si="183"/>
        <v>-0.82188477951635863</v>
      </c>
      <c r="AM214" s="4">
        <f t="shared" si="184"/>
        <v>0.82188477951635863</v>
      </c>
      <c r="AN214" s="4">
        <f t="shared" si="185"/>
        <v>-1.0273559743954479</v>
      </c>
      <c r="AO214" s="4">
        <f t="shared" si="186"/>
        <v>-1.1327258179231863</v>
      </c>
      <c r="AP214" s="4">
        <f t="shared" si="187"/>
        <v>0.10536984352773837</v>
      </c>
      <c r="AQ214" s="4">
        <f t="shared" si="188"/>
        <v>-0.41094238975817932</v>
      </c>
      <c r="AR214" s="4">
        <f t="shared" si="189"/>
        <v>0.41094238975817932</v>
      </c>
      <c r="AS214" s="4">
        <f t="shared" si="190"/>
        <v>-0.79889076887245558</v>
      </c>
      <c r="AT214" s="4">
        <f t="shared" si="191"/>
        <v>-0.84755095749011233</v>
      </c>
      <c r="AU214" s="4">
        <f t="shared" si="192"/>
        <v>0.1049824540332637</v>
      </c>
      <c r="AV214" s="4">
        <f t="shared" si="193"/>
        <v>-0.38990373558125696</v>
      </c>
      <c r="AW214" s="4">
        <f t="shared" si="194"/>
        <v>0.38990373558125696</v>
      </c>
      <c r="AX214" s="4">
        <f t="shared" si="195"/>
        <v>-143.800338397042</v>
      </c>
      <c r="AY214" s="4">
        <f t="shared" si="196"/>
        <v>-152.55917234822022</v>
      </c>
      <c r="AZ214" s="4">
        <f t="shared" si="197"/>
        <v>18.896841725987464</v>
      </c>
      <c r="BA214" s="4">
        <f t="shared" si="198"/>
        <v>-70.182672404626246</v>
      </c>
      <c r="BB214" s="4">
        <f t="shared" si="199"/>
        <v>70.182672404626246</v>
      </c>
      <c r="BC214" s="4">
        <f t="shared" si="200"/>
        <v>-0.51315789473684204</v>
      </c>
      <c r="BD214" s="4">
        <f t="shared" si="201"/>
        <v>-0.53749999999999998</v>
      </c>
      <c r="BE214" s="4">
        <f t="shared" si="202"/>
        <v>5.2631578947368481E-2</v>
      </c>
      <c r="BF214" s="4">
        <f t="shared" si="203"/>
        <v>-0.33191489361702131</v>
      </c>
      <c r="BG214" s="4">
        <f t="shared" si="204"/>
        <v>0.49681528662420393</v>
      </c>
      <c r="BH214" s="4">
        <f t="shared" si="205"/>
        <v>1.2515672523256125</v>
      </c>
      <c r="BI214" s="4">
        <f t="shared" si="206"/>
        <v>3.389396633475581</v>
      </c>
      <c r="BJ214" s="4">
        <f t="shared" si="207"/>
        <v>0.36925960212635867</v>
      </c>
      <c r="BK214" s="4">
        <f t="shared" si="208"/>
        <v>0.58116030095002758</v>
      </c>
      <c r="BL214" s="4">
        <f t="shared" si="209"/>
        <v>2.0652489331436699</v>
      </c>
      <c r="BM214" s="4">
        <f t="shared" si="210"/>
        <v>0.28139963741097301</v>
      </c>
      <c r="BN214" s="3">
        <f>IF(H214="H",I214-1,-1)</f>
        <v>-1</v>
      </c>
    </row>
    <row r="215" spans="1:66" x14ac:dyDescent="0.25">
      <c r="A215" t="s">
        <v>82</v>
      </c>
      <c r="B215" t="s">
        <v>169</v>
      </c>
      <c r="C215" t="s">
        <v>141</v>
      </c>
      <c r="D215" t="s">
        <v>85</v>
      </c>
      <c r="E215" t="s">
        <v>11</v>
      </c>
      <c r="F215" s="3">
        <v>3</v>
      </c>
      <c r="G215" s="3">
        <v>1</v>
      </c>
      <c r="H215" s="3" t="str">
        <f t="shared" si="211"/>
        <v>H</v>
      </c>
      <c r="I215" s="3">
        <v>1.1000000000000001</v>
      </c>
      <c r="J215" s="3">
        <v>11</v>
      </c>
      <c r="K215" s="3">
        <v>19</v>
      </c>
      <c r="L215" s="3">
        <v>1.33</v>
      </c>
      <c r="M215" s="3">
        <v>3.4</v>
      </c>
      <c r="N215" s="3">
        <f t="shared" si="159"/>
        <v>4</v>
      </c>
      <c r="O215" s="3">
        <f t="shared" si="160"/>
        <v>5.2631578947368363E-2</v>
      </c>
      <c r="P215" s="3">
        <f t="shared" si="161"/>
        <v>4.5997346306943854E-2</v>
      </c>
      <c r="Q215" s="3">
        <f t="shared" si="162"/>
        <v>1.1578947368421053</v>
      </c>
      <c r="R215" s="3">
        <f t="shared" si="163"/>
        <v>11.578947368421051</v>
      </c>
      <c r="S215" s="3">
        <f t="shared" si="164"/>
        <v>20</v>
      </c>
      <c r="T215" s="3">
        <f t="shared" si="165"/>
        <v>1.4</v>
      </c>
      <c r="U215" s="3">
        <f t="shared" si="166"/>
        <v>3.5789473684210522</v>
      </c>
      <c r="V215" s="4">
        <f t="shared" si="167"/>
        <v>0.90909090909090906</v>
      </c>
      <c r="W215" s="4">
        <f t="shared" si="168"/>
        <v>9.0909090909090912E-2</v>
      </c>
      <c r="X215" s="4">
        <f t="shared" si="169"/>
        <v>5.2631578947368418E-2</v>
      </c>
      <c r="Y215" s="4">
        <f t="shared" si="170"/>
        <v>0.75187969924812026</v>
      </c>
      <c r="Z215" s="4">
        <f t="shared" si="171"/>
        <v>0.29411764705882354</v>
      </c>
      <c r="AA215" s="4">
        <f t="shared" si="172"/>
        <v>0.1</v>
      </c>
      <c r="AB215" s="4">
        <f t="shared" si="173"/>
        <v>5.789473684210527E-2</v>
      </c>
      <c r="AC215" s="4">
        <f t="shared" si="174"/>
        <v>10</v>
      </c>
      <c r="AD215" s="4">
        <f t="shared" si="175"/>
        <v>0.57894736842105265</v>
      </c>
      <c r="AE215" s="4">
        <f t="shared" si="176"/>
        <v>17.27272727272727</v>
      </c>
      <c r="AF215" s="4">
        <f t="shared" si="177"/>
        <v>1.7272727272727273</v>
      </c>
      <c r="AG215" s="4">
        <f t="shared" si="178"/>
        <v>0.39117647058823535</v>
      </c>
      <c r="AH215" s="4">
        <f t="shared" si="179"/>
        <v>2.5563909774436087</v>
      </c>
      <c r="AI215" s="4">
        <f t="shared" si="180"/>
        <v>-18.842105263157894</v>
      </c>
      <c r="AJ215" s="4">
        <f t="shared" si="181"/>
        <v>-10.421052631578945</v>
      </c>
      <c r="AK215" s="4">
        <f t="shared" si="182"/>
        <v>-8.4210526315789487</v>
      </c>
      <c r="AL215" s="4">
        <f t="shared" si="183"/>
        <v>-2.1789473684210523</v>
      </c>
      <c r="AM215" s="4">
        <f t="shared" si="184"/>
        <v>2.1789473684210523</v>
      </c>
      <c r="AN215" s="4">
        <f t="shared" si="185"/>
        <v>-9.4210526315789469</v>
      </c>
      <c r="AO215" s="4">
        <f t="shared" si="186"/>
        <v>-5.2105263157894726</v>
      </c>
      <c r="AP215" s="4">
        <f t="shared" si="187"/>
        <v>-4.2105263157894743</v>
      </c>
      <c r="AQ215" s="4">
        <f t="shared" si="188"/>
        <v>-1.0894736842105261</v>
      </c>
      <c r="AR215" s="4">
        <f t="shared" si="189"/>
        <v>1.0894736842105261</v>
      </c>
      <c r="AS215" s="4">
        <f t="shared" si="190"/>
        <v>-1.4650470416735573</v>
      </c>
      <c r="AT215" s="4">
        <f t="shared" si="191"/>
        <v>-1.3811827110205073</v>
      </c>
      <c r="AU215" s="4">
        <f t="shared" si="192"/>
        <v>-1.3376165261480804</v>
      </c>
      <c r="AV215" s="4">
        <f t="shared" si="193"/>
        <v>-0.82819317781612811</v>
      </c>
      <c r="AW215" s="4">
        <f t="shared" si="194"/>
        <v>0.82819317781612811</v>
      </c>
      <c r="AX215" s="4">
        <f t="shared" si="195"/>
        <v>-263.70846750124031</v>
      </c>
      <c r="AY215" s="4">
        <f t="shared" si="196"/>
        <v>-248.61288798369131</v>
      </c>
      <c r="AZ215" s="4">
        <f t="shared" si="197"/>
        <v>-240.77097470665447</v>
      </c>
      <c r="BA215" s="4">
        <f t="shared" si="198"/>
        <v>-149.07477200690306</v>
      </c>
      <c r="BB215" s="4">
        <f t="shared" si="199"/>
        <v>149.07477200690306</v>
      </c>
      <c r="BC215" s="4">
        <f t="shared" si="200"/>
        <v>-0.94210526315789467</v>
      </c>
      <c r="BD215" s="4">
        <f t="shared" si="201"/>
        <v>-0.89999999999999991</v>
      </c>
      <c r="BE215" s="4">
        <f t="shared" si="202"/>
        <v>-0.42105263157894746</v>
      </c>
      <c r="BF215" s="4">
        <f t="shared" si="203"/>
        <v>-0.60882352941176465</v>
      </c>
      <c r="BG215" s="4">
        <f t="shared" si="204"/>
        <v>1.5563909774436089</v>
      </c>
      <c r="BH215" s="4">
        <f t="shared" si="205"/>
        <v>9.4387269279449963</v>
      </c>
      <c r="BI215" s="4">
        <f t="shared" si="206"/>
        <v>10.912280701754385</v>
      </c>
      <c r="BJ215" s="4">
        <f t="shared" si="207"/>
        <v>0.86496372169270874</v>
      </c>
      <c r="BK215" s="4">
        <f t="shared" si="208"/>
        <v>1.5407484600591088</v>
      </c>
      <c r="BL215" s="4">
        <f t="shared" si="209"/>
        <v>2.4894736842105258</v>
      </c>
      <c r="BM215" s="4">
        <f t="shared" si="210"/>
        <v>0.61890530108082609</v>
      </c>
      <c r="BN215" s="3">
        <f>IF(H215="H",I215-1,-1)</f>
        <v>0.10000000000000009</v>
      </c>
    </row>
    <row r="216" spans="1:66" x14ac:dyDescent="0.25">
      <c r="A216" t="s">
        <v>82</v>
      </c>
      <c r="B216" t="s">
        <v>169</v>
      </c>
      <c r="C216" t="s">
        <v>141</v>
      </c>
      <c r="D216" t="s">
        <v>23</v>
      </c>
      <c r="E216" t="s">
        <v>22</v>
      </c>
      <c r="F216" s="3">
        <v>3</v>
      </c>
      <c r="G216" s="3">
        <v>2</v>
      </c>
      <c r="H216" s="3" t="str">
        <f t="shared" si="211"/>
        <v>H</v>
      </c>
      <c r="I216" s="3">
        <v>1.6</v>
      </c>
      <c r="J216" s="3">
        <v>4.33</v>
      </c>
      <c r="K216" s="3">
        <v>5</v>
      </c>
      <c r="L216" s="3">
        <v>1.44</v>
      </c>
      <c r="M216" s="3">
        <v>2.7</v>
      </c>
      <c r="N216" s="3">
        <f t="shared" si="159"/>
        <v>5</v>
      </c>
      <c r="O216" s="3">
        <f t="shared" si="160"/>
        <v>5.5946882217090099E-2</v>
      </c>
      <c r="P216" s="3">
        <f t="shared" si="161"/>
        <v>6.481481481481477E-2</v>
      </c>
      <c r="Q216" s="3">
        <f t="shared" si="162"/>
        <v>1.6895150115473443</v>
      </c>
      <c r="R216" s="3">
        <f t="shared" si="163"/>
        <v>4.5722500000000004</v>
      </c>
      <c r="S216" s="3">
        <f t="shared" si="164"/>
        <v>5.2797344110854505</v>
      </c>
      <c r="T216" s="3">
        <f t="shared" si="165"/>
        <v>1.5205635103926096</v>
      </c>
      <c r="U216" s="3">
        <f t="shared" si="166"/>
        <v>2.8510565819861435</v>
      </c>
      <c r="V216" s="4">
        <f t="shared" si="167"/>
        <v>0.625</v>
      </c>
      <c r="W216" s="4">
        <f t="shared" si="168"/>
        <v>0.23094688221709006</v>
      </c>
      <c r="X216" s="4">
        <f t="shared" si="169"/>
        <v>0.2</v>
      </c>
      <c r="Y216" s="4">
        <f t="shared" si="170"/>
        <v>0.69444444444444442</v>
      </c>
      <c r="Z216" s="4">
        <f t="shared" si="171"/>
        <v>0.37037037037037035</v>
      </c>
      <c r="AA216" s="4">
        <f t="shared" si="172"/>
        <v>0.36951501154734412</v>
      </c>
      <c r="AB216" s="4">
        <f t="shared" si="173"/>
        <v>0.32</v>
      </c>
      <c r="AC216" s="4">
        <f t="shared" si="174"/>
        <v>2.7062499999999998</v>
      </c>
      <c r="AD216" s="4">
        <f t="shared" si="175"/>
        <v>0.86599999999999999</v>
      </c>
      <c r="AE216" s="4">
        <f t="shared" si="176"/>
        <v>3.125</v>
      </c>
      <c r="AF216" s="4">
        <f t="shared" si="177"/>
        <v>1.1547344110854503</v>
      </c>
      <c r="AG216" s="4">
        <f t="shared" si="178"/>
        <v>0.53333333333333333</v>
      </c>
      <c r="AH216" s="4">
        <f t="shared" si="179"/>
        <v>1.8750000000000002</v>
      </c>
      <c r="AI216" s="4">
        <f t="shared" si="180"/>
        <v>-3.590219399538106</v>
      </c>
      <c r="AJ216" s="4">
        <f t="shared" si="181"/>
        <v>-2.8827349884526559</v>
      </c>
      <c r="AK216" s="4">
        <f t="shared" si="182"/>
        <v>-0.70748441108545013</v>
      </c>
      <c r="AL216" s="4">
        <f t="shared" si="183"/>
        <v>-1.3304930715935339</v>
      </c>
      <c r="AM216" s="4">
        <f t="shared" si="184"/>
        <v>1.3304930715935339</v>
      </c>
      <c r="AN216" s="4">
        <f t="shared" si="185"/>
        <v>-1.795109699769053</v>
      </c>
      <c r="AO216" s="4">
        <f t="shared" si="186"/>
        <v>-1.4413674942263279</v>
      </c>
      <c r="AP216" s="4">
        <f t="shared" si="187"/>
        <v>-0.35374220554272506</v>
      </c>
      <c r="AQ216" s="4">
        <f t="shared" si="188"/>
        <v>-0.66524653579676696</v>
      </c>
      <c r="AR216" s="4">
        <f t="shared" si="189"/>
        <v>0.66524653579676696</v>
      </c>
      <c r="AS216" s="4">
        <f t="shared" si="190"/>
        <v>-1.0625420507563159</v>
      </c>
      <c r="AT216" s="4">
        <f t="shared" si="191"/>
        <v>-0.96425329398614967</v>
      </c>
      <c r="AU216" s="4">
        <f t="shared" si="192"/>
        <v>-0.34000473500460049</v>
      </c>
      <c r="AV216" s="4">
        <f t="shared" si="193"/>
        <v>-0.58701879150474945</v>
      </c>
      <c r="AW216" s="4">
        <f t="shared" si="194"/>
        <v>0.58701879150474945</v>
      </c>
      <c r="AX216" s="4">
        <f t="shared" si="195"/>
        <v>-191.25756913613685</v>
      </c>
      <c r="AY216" s="4">
        <f t="shared" si="196"/>
        <v>-173.56559291750696</v>
      </c>
      <c r="AZ216" s="4">
        <f t="shared" si="197"/>
        <v>-61.200852300828082</v>
      </c>
      <c r="BA216" s="4">
        <f t="shared" si="198"/>
        <v>-105.66338247085488</v>
      </c>
      <c r="BB216" s="4">
        <f t="shared" si="199"/>
        <v>105.66338247085488</v>
      </c>
      <c r="BC216" s="4">
        <f t="shared" si="200"/>
        <v>-0.67999999999999994</v>
      </c>
      <c r="BD216" s="4">
        <f t="shared" si="201"/>
        <v>-0.63048498845265588</v>
      </c>
      <c r="BE216" s="4">
        <f t="shared" si="202"/>
        <v>-0.13399999999999995</v>
      </c>
      <c r="BF216" s="4">
        <f t="shared" si="203"/>
        <v>-0.46666666666666679</v>
      </c>
      <c r="BG216" s="4">
        <f t="shared" si="204"/>
        <v>0.87500000000000033</v>
      </c>
      <c r="BH216" s="4">
        <f t="shared" si="205"/>
        <v>1.9017698135507792</v>
      </c>
      <c r="BI216" s="4">
        <f t="shared" si="206"/>
        <v>3.8471664742109319</v>
      </c>
      <c r="BJ216" s="4">
        <f t="shared" si="207"/>
        <v>0.49433000269135463</v>
      </c>
      <c r="BK216" s="4">
        <f t="shared" si="208"/>
        <v>0.94080067324550476</v>
      </c>
      <c r="BL216" s="4">
        <f t="shared" si="209"/>
        <v>2.1858100461893768</v>
      </c>
      <c r="BM216" s="4">
        <f t="shared" si="210"/>
        <v>0.43041282333094122</v>
      </c>
      <c r="BN216" s="3">
        <f>IF(H216="H",I216-1,-1)</f>
        <v>0.60000000000000009</v>
      </c>
    </row>
    <row r="217" spans="1:66" x14ac:dyDescent="0.25">
      <c r="A217" t="s">
        <v>82</v>
      </c>
      <c r="B217" t="s">
        <v>169</v>
      </c>
      <c r="C217" t="s">
        <v>142</v>
      </c>
      <c r="D217" t="s">
        <v>25</v>
      </c>
      <c r="E217" t="s">
        <v>24</v>
      </c>
      <c r="F217" s="3">
        <v>4</v>
      </c>
      <c r="G217" s="3">
        <v>1</v>
      </c>
      <c r="H217" s="3" t="str">
        <f t="shared" si="211"/>
        <v>H</v>
      </c>
      <c r="I217" s="3">
        <v>1.62</v>
      </c>
      <c r="J217" s="3">
        <v>4.2</v>
      </c>
      <c r="K217" s="3">
        <v>4.75</v>
      </c>
      <c r="L217" s="3">
        <v>1.48</v>
      </c>
      <c r="M217" s="3">
        <v>2.6</v>
      </c>
      <c r="N217" s="3">
        <f t="shared" si="159"/>
        <v>5</v>
      </c>
      <c r="O217" s="3">
        <f t="shared" si="160"/>
        <v>6.5905504501995615E-2</v>
      </c>
      <c r="P217" s="3">
        <f t="shared" si="161"/>
        <v>6.0291060291060239E-2</v>
      </c>
      <c r="Q217" s="3">
        <f t="shared" si="162"/>
        <v>1.726766917293233</v>
      </c>
      <c r="R217" s="3">
        <f t="shared" si="163"/>
        <v>4.4768031189083821</v>
      </c>
      <c r="S217" s="3">
        <f t="shared" si="164"/>
        <v>5.0630511463844794</v>
      </c>
      <c r="T217" s="3">
        <f t="shared" si="165"/>
        <v>1.5775401466629535</v>
      </c>
      <c r="U217" s="3">
        <f t="shared" si="166"/>
        <v>2.7713543117051889</v>
      </c>
      <c r="V217" s="4">
        <f t="shared" si="167"/>
        <v>0.61728395061728392</v>
      </c>
      <c r="W217" s="4">
        <f t="shared" si="168"/>
        <v>0.23809523809523808</v>
      </c>
      <c r="X217" s="4">
        <f t="shared" si="169"/>
        <v>0.21052631578947367</v>
      </c>
      <c r="Y217" s="4">
        <f t="shared" si="170"/>
        <v>0.67567567567567566</v>
      </c>
      <c r="Z217" s="4">
        <f t="shared" si="171"/>
        <v>0.38461538461538458</v>
      </c>
      <c r="AA217" s="4">
        <f t="shared" si="172"/>
        <v>0.38571428571428573</v>
      </c>
      <c r="AB217" s="4">
        <f t="shared" si="173"/>
        <v>0.34105263157894739</v>
      </c>
      <c r="AC217" s="4">
        <f t="shared" si="174"/>
        <v>2.5925925925925926</v>
      </c>
      <c r="AD217" s="4">
        <f t="shared" si="175"/>
        <v>0.88421052631578956</v>
      </c>
      <c r="AE217" s="4">
        <f t="shared" si="176"/>
        <v>2.9320987654320985</v>
      </c>
      <c r="AF217" s="4">
        <f t="shared" si="177"/>
        <v>1.1309523809523809</v>
      </c>
      <c r="AG217" s="4">
        <f t="shared" si="178"/>
        <v>0.56923076923076921</v>
      </c>
      <c r="AH217" s="4">
        <f t="shared" si="179"/>
        <v>1.7567567567567568</v>
      </c>
      <c r="AI217" s="4">
        <f t="shared" si="180"/>
        <v>-3.3362842290912464</v>
      </c>
      <c r="AJ217" s="4">
        <f t="shared" si="181"/>
        <v>-2.7500362016151492</v>
      </c>
      <c r="AK217" s="4">
        <f t="shared" si="182"/>
        <v>-0.58624802747609728</v>
      </c>
      <c r="AL217" s="4">
        <f t="shared" si="183"/>
        <v>-1.1938141650422354</v>
      </c>
      <c r="AM217" s="4">
        <f t="shared" si="184"/>
        <v>1.1938141650422354</v>
      </c>
      <c r="AN217" s="4">
        <f t="shared" si="185"/>
        <v>-1.6681421145456232</v>
      </c>
      <c r="AO217" s="4">
        <f t="shared" si="186"/>
        <v>-1.3750181008075746</v>
      </c>
      <c r="AP217" s="4">
        <f t="shared" si="187"/>
        <v>-0.29312401373804864</v>
      </c>
      <c r="AQ217" s="4">
        <f t="shared" si="188"/>
        <v>-0.59690708252111768</v>
      </c>
      <c r="AR217" s="4">
        <f t="shared" si="189"/>
        <v>0.59690708252111768</v>
      </c>
      <c r="AS217" s="4">
        <f t="shared" si="190"/>
        <v>-1.030767132174361</v>
      </c>
      <c r="AT217" s="4">
        <f t="shared" si="191"/>
        <v>-0.94200630222654713</v>
      </c>
      <c r="AU217" s="4">
        <f t="shared" si="192"/>
        <v>-0.28513667353305711</v>
      </c>
      <c r="AV217" s="4">
        <f t="shared" si="193"/>
        <v>-0.53814219273625319</v>
      </c>
      <c r="AW217" s="4">
        <f t="shared" si="194"/>
        <v>0.53814219273625319</v>
      </c>
      <c r="AX217" s="4">
        <f t="shared" si="195"/>
        <v>-185.53808379138496</v>
      </c>
      <c r="AY217" s="4">
        <f t="shared" si="196"/>
        <v>-169.56113440077849</v>
      </c>
      <c r="AZ217" s="4">
        <f t="shared" si="197"/>
        <v>-51.324601235950276</v>
      </c>
      <c r="BA217" s="4">
        <f t="shared" si="198"/>
        <v>-96.865594692525576</v>
      </c>
      <c r="BB217" s="4">
        <f t="shared" si="199"/>
        <v>96.865594692525576</v>
      </c>
      <c r="BC217" s="4">
        <f t="shared" si="200"/>
        <v>-0.65894736842105261</v>
      </c>
      <c r="BD217" s="4">
        <f t="shared" si="201"/>
        <v>-0.61428571428571432</v>
      </c>
      <c r="BE217" s="4">
        <f t="shared" si="202"/>
        <v>-0.11578947368421046</v>
      </c>
      <c r="BF217" s="4">
        <f t="shared" si="203"/>
        <v>-0.43076923076923085</v>
      </c>
      <c r="BG217" s="4">
        <f t="shared" si="204"/>
        <v>0.75675675675675691</v>
      </c>
      <c r="BH217" s="4">
        <f t="shared" si="205"/>
        <v>1.7812532253629962</v>
      </c>
      <c r="BI217" s="4">
        <f t="shared" si="206"/>
        <v>3.7555403941953647</v>
      </c>
      <c r="BJ217" s="4">
        <f t="shared" si="207"/>
        <v>0.47430011087515805</v>
      </c>
      <c r="BK217" s="4">
        <f t="shared" si="208"/>
        <v>0.84415409157792176</v>
      </c>
      <c r="BL217" s="4">
        <f t="shared" si="209"/>
        <v>2.1744472291840711</v>
      </c>
      <c r="BM217" s="4">
        <f t="shared" si="210"/>
        <v>0.38821548771026188</v>
      </c>
      <c r="BN217" s="3">
        <f>IF(H217="H",I217-1,-1)</f>
        <v>0.62000000000000011</v>
      </c>
    </row>
    <row r="218" spans="1:66" x14ac:dyDescent="0.25">
      <c r="A218" t="s">
        <v>82</v>
      </c>
      <c r="B218" t="s">
        <v>170</v>
      </c>
      <c r="C218" t="s">
        <v>141</v>
      </c>
      <c r="D218" t="s">
        <v>14</v>
      </c>
      <c r="E218" t="s">
        <v>13</v>
      </c>
      <c r="F218" s="3">
        <v>1</v>
      </c>
      <c r="G218" s="3">
        <v>1</v>
      </c>
      <c r="H218" s="3" t="str">
        <f t="shared" si="211"/>
        <v>D</v>
      </c>
      <c r="I218" s="3">
        <v>2.38</v>
      </c>
      <c r="J218" s="3">
        <v>3.6</v>
      </c>
      <c r="K218" s="3">
        <v>2.8</v>
      </c>
      <c r="L218" s="3">
        <v>1.75</v>
      </c>
      <c r="M218" s="3">
        <v>2.0499999999999998</v>
      </c>
      <c r="N218" s="3">
        <f t="shared" si="159"/>
        <v>2</v>
      </c>
      <c r="O218" s="3">
        <f t="shared" si="160"/>
        <v>5.5088702147525703E-2</v>
      </c>
      <c r="P218" s="3">
        <f t="shared" si="161"/>
        <v>5.9233449477351874E-2</v>
      </c>
      <c r="Q218" s="3">
        <f t="shared" si="162"/>
        <v>2.5111111111111111</v>
      </c>
      <c r="R218" s="3">
        <f t="shared" si="163"/>
        <v>3.7983193277310927</v>
      </c>
      <c r="S218" s="3">
        <f t="shared" si="164"/>
        <v>2.9542483660130716</v>
      </c>
      <c r="T218" s="3">
        <f t="shared" si="165"/>
        <v>1.84640522875817</v>
      </c>
      <c r="U218" s="3">
        <f t="shared" si="166"/>
        <v>2.1629318394024275</v>
      </c>
      <c r="V218" s="4">
        <f t="shared" si="167"/>
        <v>0.42016806722689076</v>
      </c>
      <c r="W218" s="4">
        <f t="shared" si="168"/>
        <v>0.27777777777777779</v>
      </c>
      <c r="X218" s="4">
        <f t="shared" si="169"/>
        <v>0.35714285714285715</v>
      </c>
      <c r="Y218" s="4">
        <f t="shared" si="170"/>
        <v>0.5714285714285714</v>
      </c>
      <c r="Z218" s="4">
        <f t="shared" si="171"/>
        <v>0.48780487804878053</v>
      </c>
      <c r="AA218" s="4">
        <f t="shared" si="172"/>
        <v>0.66111111111111109</v>
      </c>
      <c r="AB218" s="4">
        <f t="shared" si="173"/>
        <v>0.85</v>
      </c>
      <c r="AC218" s="4">
        <f t="shared" si="174"/>
        <v>1.5126050420168069</v>
      </c>
      <c r="AD218" s="4">
        <f t="shared" si="175"/>
        <v>1.2857142857142858</v>
      </c>
      <c r="AE218" s="4">
        <f t="shared" si="176"/>
        <v>1.1764705882352942</v>
      </c>
      <c r="AF218" s="4">
        <f t="shared" si="177"/>
        <v>0.77777777777777768</v>
      </c>
      <c r="AG218" s="4">
        <f t="shared" si="178"/>
        <v>0.85365853658536595</v>
      </c>
      <c r="AH218" s="4">
        <f t="shared" si="179"/>
        <v>1.1714285714285713</v>
      </c>
      <c r="AI218" s="4">
        <f t="shared" si="180"/>
        <v>-0.44313725490196054</v>
      </c>
      <c r="AJ218" s="4">
        <f t="shared" si="181"/>
        <v>-1.2872082166199816</v>
      </c>
      <c r="AK218" s="4">
        <f t="shared" si="182"/>
        <v>0.8440709617180211</v>
      </c>
      <c r="AL218" s="4">
        <f t="shared" si="183"/>
        <v>-0.31652661064425747</v>
      </c>
      <c r="AM218" s="4">
        <f t="shared" si="184"/>
        <v>0.31652661064425747</v>
      </c>
      <c r="AN218" s="4">
        <f t="shared" si="185"/>
        <v>-0.22156862745098027</v>
      </c>
      <c r="AO218" s="4">
        <f t="shared" si="186"/>
        <v>-0.64360410830999082</v>
      </c>
      <c r="AP218" s="4">
        <f t="shared" si="187"/>
        <v>0.42203548085901055</v>
      </c>
      <c r="AQ218" s="4">
        <f t="shared" si="188"/>
        <v>-0.15826330532212873</v>
      </c>
      <c r="AR218" s="4">
        <f t="shared" si="189"/>
        <v>0.15826330532212873</v>
      </c>
      <c r="AS218" s="4">
        <f t="shared" si="190"/>
        <v>-0.21804602236647377</v>
      </c>
      <c r="AT218" s="4">
        <f t="shared" si="191"/>
        <v>-0.57186583899324284</v>
      </c>
      <c r="AU218" s="4">
        <f t="shared" si="192"/>
        <v>0.39935699585865247</v>
      </c>
      <c r="AV218" s="4">
        <f t="shared" si="193"/>
        <v>-0.15696145985037196</v>
      </c>
      <c r="AW218" s="4">
        <f t="shared" si="194"/>
        <v>0.15696145985037196</v>
      </c>
      <c r="AX218" s="4">
        <f t="shared" si="195"/>
        <v>-39.248284025965276</v>
      </c>
      <c r="AY218" s="4">
        <f t="shared" si="196"/>
        <v>-102.93585101878371</v>
      </c>
      <c r="AZ218" s="4">
        <f t="shared" si="197"/>
        <v>71.884259254557435</v>
      </c>
      <c r="BA218" s="4">
        <f t="shared" si="198"/>
        <v>-28.253062773066951</v>
      </c>
      <c r="BB218" s="4">
        <f t="shared" si="199"/>
        <v>28.253062773066951</v>
      </c>
      <c r="BC218" s="4">
        <f t="shared" si="200"/>
        <v>-0.14999999999999994</v>
      </c>
      <c r="BD218" s="4">
        <f t="shared" si="201"/>
        <v>-0.33888888888888896</v>
      </c>
      <c r="BE218" s="4">
        <f t="shared" si="202"/>
        <v>0.28571428571428592</v>
      </c>
      <c r="BF218" s="4">
        <f t="shared" si="203"/>
        <v>-0.14634146341463405</v>
      </c>
      <c r="BG218" s="4">
        <f t="shared" si="204"/>
        <v>0.17142857142857129</v>
      </c>
      <c r="BH218" s="4">
        <f t="shared" si="205"/>
        <v>0.65392805517014041</v>
      </c>
      <c r="BI218" s="4">
        <f t="shared" si="206"/>
        <v>3.0878929349517588</v>
      </c>
      <c r="BJ218" s="4">
        <f t="shared" si="207"/>
        <v>0.21177160897269146</v>
      </c>
      <c r="BK218" s="4">
        <f t="shared" si="208"/>
        <v>0.22381811281254849</v>
      </c>
      <c r="BL218" s="4">
        <f t="shared" si="209"/>
        <v>2.0046685340802988</v>
      </c>
      <c r="BM218" s="4">
        <f t="shared" si="210"/>
        <v>0.11164843913471795</v>
      </c>
      <c r="BN218" s="3">
        <f>IF(H218="H",I218-1,-1)</f>
        <v>-1</v>
      </c>
    </row>
    <row r="219" spans="1:66" x14ac:dyDescent="0.25">
      <c r="A219" t="s">
        <v>82</v>
      </c>
      <c r="B219" t="s">
        <v>170</v>
      </c>
      <c r="C219" t="s">
        <v>142</v>
      </c>
      <c r="D219" t="s">
        <v>26</v>
      </c>
      <c r="E219" t="s">
        <v>96</v>
      </c>
      <c r="F219" s="3">
        <v>3</v>
      </c>
      <c r="G219" s="3">
        <v>4</v>
      </c>
      <c r="H219" s="3" t="str">
        <f t="shared" si="211"/>
        <v>A</v>
      </c>
      <c r="I219" s="3">
        <v>2.8</v>
      </c>
      <c r="J219" s="3">
        <v>3.5</v>
      </c>
      <c r="K219" s="3">
        <v>2.4</v>
      </c>
      <c r="L219" s="3">
        <v>1.9</v>
      </c>
      <c r="M219" s="3">
        <v>2</v>
      </c>
      <c r="N219" s="3">
        <f t="shared" si="159"/>
        <v>7</v>
      </c>
      <c r="O219" s="3">
        <f t="shared" si="160"/>
        <v>5.9523809523809534E-2</v>
      </c>
      <c r="P219" s="3">
        <f t="shared" si="161"/>
        <v>2.6315789473684181E-2</v>
      </c>
      <c r="Q219" s="3">
        <f t="shared" si="162"/>
        <v>2.9666666666666663</v>
      </c>
      <c r="R219" s="3">
        <f t="shared" si="163"/>
        <v>3.7083333333333335</v>
      </c>
      <c r="S219" s="3">
        <f t="shared" si="164"/>
        <v>2.5428571428571427</v>
      </c>
      <c r="T219" s="3">
        <f t="shared" si="165"/>
        <v>2.013095238095238</v>
      </c>
      <c r="U219" s="3">
        <f t="shared" si="166"/>
        <v>2.1190476190476191</v>
      </c>
      <c r="V219" s="4">
        <f t="shared" si="167"/>
        <v>0.35714285714285715</v>
      </c>
      <c r="W219" s="4">
        <f t="shared" si="168"/>
        <v>0.2857142857142857</v>
      </c>
      <c r="X219" s="4">
        <f t="shared" si="169"/>
        <v>0.41666666666666669</v>
      </c>
      <c r="Y219" s="4">
        <f t="shared" si="170"/>
        <v>0.52631578947368418</v>
      </c>
      <c r="Z219" s="4">
        <f t="shared" si="171"/>
        <v>0.5</v>
      </c>
      <c r="AA219" s="4">
        <f t="shared" si="172"/>
        <v>0.79999999999999993</v>
      </c>
      <c r="AB219" s="4">
        <f t="shared" si="173"/>
        <v>1.1666666666666667</v>
      </c>
      <c r="AC219" s="4">
        <f t="shared" si="174"/>
        <v>1.25</v>
      </c>
      <c r="AD219" s="4">
        <f t="shared" si="175"/>
        <v>1.4583333333333335</v>
      </c>
      <c r="AE219" s="4">
        <f t="shared" si="176"/>
        <v>0.85714285714285721</v>
      </c>
      <c r="AF219" s="4">
        <f t="shared" si="177"/>
        <v>0.68571428571428572</v>
      </c>
      <c r="AG219" s="4">
        <f t="shared" si="178"/>
        <v>0.95</v>
      </c>
      <c r="AH219" s="4">
        <f t="shared" si="179"/>
        <v>1.0526315789473684</v>
      </c>
      <c r="AI219" s="4">
        <f t="shared" si="180"/>
        <v>0.42380952380952364</v>
      </c>
      <c r="AJ219" s="4">
        <f t="shared" si="181"/>
        <v>-0.74166666666666714</v>
      </c>
      <c r="AK219" s="4">
        <f t="shared" si="182"/>
        <v>1.1654761904761908</v>
      </c>
      <c r="AL219" s="4">
        <f t="shared" si="183"/>
        <v>-0.10595238095238102</v>
      </c>
      <c r="AM219" s="4">
        <f t="shared" si="184"/>
        <v>0.10595238095238102</v>
      </c>
      <c r="AN219" s="4">
        <f t="shared" si="185"/>
        <v>0.21190476190476182</v>
      </c>
      <c r="AO219" s="4">
        <f t="shared" si="186"/>
        <v>-0.37083333333333357</v>
      </c>
      <c r="AP219" s="4">
        <f t="shared" si="187"/>
        <v>0.58273809523809539</v>
      </c>
      <c r="AQ219" s="4">
        <f t="shared" si="188"/>
        <v>-5.297619047619051E-2</v>
      </c>
      <c r="AR219" s="4">
        <f t="shared" si="189"/>
        <v>5.297619047619051E-2</v>
      </c>
      <c r="AS219" s="4">
        <f t="shared" si="190"/>
        <v>0.20881580340440767</v>
      </c>
      <c r="AT219" s="4">
        <f t="shared" si="191"/>
        <v>-0.35511270761939451</v>
      </c>
      <c r="AU219" s="4">
        <f t="shared" si="192"/>
        <v>0.52763021789992304</v>
      </c>
      <c r="AV219" s="4">
        <f t="shared" si="193"/>
        <v>-5.2926714944909553E-2</v>
      </c>
      <c r="AW219" s="4">
        <f t="shared" si="194"/>
        <v>5.2926714944909553E-2</v>
      </c>
      <c r="AX219" s="4">
        <f t="shared" si="195"/>
        <v>37.586844612793378</v>
      </c>
      <c r="AY219" s="4">
        <f t="shared" si="196"/>
        <v>-63.920287371491007</v>
      </c>
      <c r="AZ219" s="4">
        <f t="shared" si="197"/>
        <v>94.973439221986141</v>
      </c>
      <c r="BA219" s="4">
        <f t="shared" si="198"/>
        <v>-9.526808690083719</v>
      </c>
      <c r="BB219" s="4">
        <f t="shared" si="199"/>
        <v>9.526808690083719</v>
      </c>
      <c r="BC219" s="4">
        <f t="shared" si="200"/>
        <v>0.1666666666666666</v>
      </c>
      <c r="BD219" s="4">
        <f t="shared" si="201"/>
        <v>-0.20000000000000012</v>
      </c>
      <c r="BE219" s="4">
        <f t="shared" si="202"/>
        <v>0.45833333333333348</v>
      </c>
      <c r="BF219" s="4">
        <f t="shared" si="203"/>
        <v>-5.0000000000000031E-2</v>
      </c>
      <c r="BG219" s="4">
        <f t="shared" si="204"/>
        <v>5.2631578947368453E-2</v>
      </c>
      <c r="BH219" s="4">
        <f t="shared" si="205"/>
        <v>0.58991789082365675</v>
      </c>
      <c r="BI219" s="4">
        <f t="shared" si="206"/>
        <v>3.0726190476190474</v>
      </c>
      <c r="BJ219" s="4">
        <f t="shared" si="207"/>
        <v>0.1919918745803455</v>
      </c>
      <c r="BK219" s="4">
        <f t="shared" si="208"/>
        <v>7.491964705428901E-2</v>
      </c>
      <c r="BL219" s="4">
        <f t="shared" si="209"/>
        <v>2.0660714285714286</v>
      </c>
      <c r="BM219" s="4">
        <f t="shared" si="210"/>
        <v>3.6261886214694769E-2</v>
      </c>
      <c r="BN219" s="3">
        <f>IF(H219="H",I219-1,-1)</f>
        <v>-1</v>
      </c>
    </row>
    <row r="220" spans="1:66" x14ac:dyDescent="0.25">
      <c r="A220" t="s">
        <v>82</v>
      </c>
      <c r="B220" t="s">
        <v>171</v>
      </c>
      <c r="C220" t="s">
        <v>127</v>
      </c>
      <c r="D220" t="s">
        <v>17</v>
      </c>
      <c r="E220" t="s">
        <v>23</v>
      </c>
      <c r="F220" s="3">
        <v>2</v>
      </c>
      <c r="G220" s="3">
        <v>2</v>
      </c>
      <c r="H220" s="3" t="str">
        <f t="shared" si="211"/>
        <v>D</v>
      </c>
      <c r="I220" s="3">
        <v>3</v>
      </c>
      <c r="J220" s="3">
        <v>3.75</v>
      </c>
      <c r="K220" s="3">
        <v>2.2000000000000002</v>
      </c>
      <c r="L220" s="3">
        <v>1.62</v>
      </c>
      <c r="M220" s="3">
        <v>2.25</v>
      </c>
      <c r="N220" s="3">
        <f t="shared" si="159"/>
        <v>4</v>
      </c>
      <c r="O220" s="3">
        <f t="shared" si="160"/>
        <v>5.4545454545454453E-2</v>
      </c>
      <c r="P220" s="3">
        <f t="shared" si="161"/>
        <v>6.1728395061728336E-2</v>
      </c>
      <c r="Q220" s="3">
        <f t="shared" si="162"/>
        <v>3.1636363636363631</v>
      </c>
      <c r="R220" s="3">
        <f t="shared" si="163"/>
        <v>3.9545454545454541</v>
      </c>
      <c r="S220" s="3">
        <f t="shared" si="164"/>
        <v>2.3199999999999998</v>
      </c>
      <c r="T220" s="3">
        <f t="shared" si="165"/>
        <v>1.7083636363636363</v>
      </c>
      <c r="U220" s="3">
        <f t="shared" si="166"/>
        <v>2.3727272727272726</v>
      </c>
      <c r="V220" s="4">
        <f t="shared" si="167"/>
        <v>0.33333333333333331</v>
      </c>
      <c r="W220" s="4">
        <f t="shared" si="168"/>
        <v>0.26666666666666666</v>
      </c>
      <c r="X220" s="4">
        <f t="shared" si="169"/>
        <v>0.45454545454545453</v>
      </c>
      <c r="Y220" s="4">
        <f t="shared" si="170"/>
        <v>0.61728395061728392</v>
      </c>
      <c r="Z220" s="4">
        <f t="shared" si="171"/>
        <v>0.44444444444444442</v>
      </c>
      <c r="AA220" s="4">
        <f t="shared" si="172"/>
        <v>0.8</v>
      </c>
      <c r="AB220" s="4">
        <f t="shared" si="173"/>
        <v>1.3636363636363635</v>
      </c>
      <c r="AC220" s="4">
        <f t="shared" si="174"/>
        <v>1.25</v>
      </c>
      <c r="AD220" s="4">
        <f t="shared" si="175"/>
        <v>1.7045454545454544</v>
      </c>
      <c r="AE220" s="4">
        <f t="shared" si="176"/>
        <v>0.73333333333333339</v>
      </c>
      <c r="AF220" s="4">
        <f t="shared" si="177"/>
        <v>0.58666666666666667</v>
      </c>
      <c r="AG220" s="4">
        <f t="shared" si="178"/>
        <v>0.72000000000000008</v>
      </c>
      <c r="AH220" s="4">
        <f t="shared" si="179"/>
        <v>1.3888888888888888</v>
      </c>
      <c r="AI220" s="4">
        <f t="shared" si="180"/>
        <v>0.8436363636363633</v>
      </c>
      <c r="AJ220" s="4">
        <f t="shared" si="181"/>
        <v>-0.79090909090909101</v>
      </c>
      <c r="AK220" s="4">
        <f t="shared" si="182"/>
        <v>1.6345454545454543</v>
      </c>
      <c r="AL220" s="4">
        <f t="shared" si="183"/>
        <v>-0.66436363636363627</v>
      </c>
      <c r="AM220" s="4">
        <f t="shared" si="184"/>
        <v>0.66436363636363627</v>
      </c>
      <c r="AN220" s="4">
        <f t="shared" si="185"/>
        <v>0.42181818181818165</v>
      </c>
      <c r="AO220" s="4">
        <f t="shared" si="186"/>
        <v>-0.3954545454545455</v>
      </c>
      <c r="AP220" s="4">
        <f t="shared" si="187"/>
        <v>0.81727272727272715</v>
      </c>
      <c r="AQ220" s="4">
        <f t="shared" si="188"/>
        <v>-0.33218181818181813</v>
      </c>
      <c r="AR220" s="4">
        <f t="shared" si="189"/>
        <v>0.33218181818181813</v>
      </c>
      <c r="AS220" s="4">
        <f t="shared" si="190"/>
        <v>0.39917253496213145</v>
      </c>
      <c r="AT220" s="4">
        <f t="shared" si="191"/>
        <v>-0.37658175048064074</v>
      </c>
      <c r="AU220" s="4">
        <f t="shared" si="192"/>
        <v>0.68518471377332013</v>
      </c>
      <c r="AV220" s="4">
        <f t="shared" si="193"/>
        <v>-0.32071383299144829</v>
      </c>
      <c r="AW220" s="4">
        <f t="shared" si="194"/>
        <v>0.32071383299144829</v>
      </c>
      <c r="AX220" s="4">
        <f t="shared" si="195"/>
        <v>71.85105629318366</v>
      </c>
      <c r="AY220" s="4">
        <f t="shared" si="196"/>
        <v>-67.784715086515334</v>
      </c>
      <c r="AZ220" s="4">
        <f t="shared" si="197"/>
        <v>123.33324847919762</v>
      </c>
      <c r="BA220" s="4">
        <f t="shared" si="198"/>
        <v>-57.72848993846069</v>
      </c>
      <c r="BB220" s="4">
        <f t="shared" si="199"/>
        <v>57.72848993846069</v>
      </c>
      <c r="BC220" s="4">
        <f t="shared" si="200"/>
        <v>0.36363636363636354</v>
      </c>
      <c r="BD220" s="4">
        <f t="shared" si="201"/>
        <v>-0.20000000000000004</v>
      </c>
      <c r="BE220" s="4">
        <f t="shared" si="202"/>
        <v>0.70454545454545447</v>
      </c>
      <c r="BF220" s="4">
        <f t="shared" si="203"/>
        <v>-0.27999999999999997</v>
      </c>
      <c r="BG220" s="4">
        <f t="shared" si="204"/>
        <v>0.38888888888888884</v>
      </c>
      <c r="BH220" s="4">
        <f t="shared" si="205"/>
        <v>0.81741445496429399</v>
      </c>
      <c r="BI220" s="4">
        <f t="shared" si="206"/>
        <v>3.146060606060606</v>
      </c>
      <c r="BJ220" s="4">
        <f t="shared" si="207"/>
        <v>0.2598215855694635</v>
      </c>
      <c r="BK220" s="4">
        <f t="shared" si="208"/>
        <v>0.46977603244648081</v>
      </c>
      <c r="BL220" s="4">
        <f t="shared" si="209"/>
        <v>2.0405454545454544</v>
      </c>
      <c r="BM220" s="4">
        <f t="shared" si="210"/>
        <v>0.23022081247934104</v>
      </c>
      <c r="BN220" s="3">
        <f>IF(H220="H",I220-1,-1)</f>
        <v>-1</v>
      </c>
    </row>
    <row r="221" spans="1:66" x14ac:dyDescent="0.25">
      <c r="A221" t="s">
        <v>82</v>
      </c>
      <c r="B221" t="s">
        <v>171</v>
      </c>
      <c r="C221" t="s">
        <v>128</v>
      </c>
      <c r="D221" t="s">
        <v>15</v>
      </c>
      <c r="E221" t="s">
        <v>19</v>
      </c>
      <c r="F221" s="3">
        <v>4</v>
      </c>
      <c r="G221" s="3">
        <v>1</v>
      </c>
      <c r="H221" s="3" t="str">
        <f t="shared" si="211"/>
        <v>H</v>
      </c>
      <c r="I221" s="3">
        <v>1.7</v>
      </c>
      <c r="J221" s="3">
        <v>3.8</v>
      </c>
      <c r="K221" s="3">
        <v>5</v>
      </c>
      <c r="L221" s="3">
        <v>2.06</v>
      </c>
      <c r="M221" s="3">
        <v>1.84</v>
      </c>
      <c r="N221" s="3">
        <f t="shared" si="159"/>
        <v>5</v>
      </c>
      <c r="O221" s="3">
        <f t="shared" si="160"/>
        <v>5.139318885448918E-2</v>
      </c>
      <c r="P221" s="3">
        <f t="shared" si="161"/>
        <v>2.891515407344869E-2</v>
      </c>
      <c r="Q221" s="3">
        <f t="shared" si="162"/>
        <v>1.7873684210526315</v>
      </c>
      <c r="R221" s="3">
        <f t="shared" si="163"/>
        <v>3.9952941176470587</v>
      </c>
      <c r="S221" s="3">
        <f t="shared" si="164"/>
        <v>5.2569659442724461</v>
      </c>
      <c r="T221" s="3">
        <f t="shared" si="165"/>
        <v>2.1658699690402479</v>
      </c>
      <c r="U221" s="3">
        <f t="shared" si="166"/>
        <v>1.9345634674922603</v>
      </c>
      <c r="V221" s="4">
        <f t="shared" si="167"/>
        <v>0.58823529411764708</v>
      </c>
      <c r="W221" s="4">
        <f t="shared" si="168"/>
        <v>0.26315789473684209</v>
      </c>
      <c r="X221" s="4">
        <f t="shared" si="169"/>
        <v>0.2</v>
      </c>
      <c r="Y221" s="4">
        <f t="shared" si="170"/>
        <v>0.4854368932038835</v>
      </c>
      <c r="Z221" s="4">
        <f t="shared" si="171"/>
        <v>0.54347826086956519</v>
      </c>
      <c r="AA221" s="4">
        <f t="shared" si="172"/>
        <v>0.44736842105263158</v>
      </c>
      <c r="AB221" s="4">
        <f t="shared" si="173"/>
        <v>0.33999999999999997</v>
      </c>
      <c r="AC221" s="4">
        <f t="shared" si="174"/>
        <v>2.2352941176470589</v>
      </c>
      <c r="AD221" s="4">
        <f t="shared" si="175"/>
        <v>0.76</v>
      </c>
      <c r="AE221" s="4">
        <f t="shared" si="176"/>
        <v>2.9411764705882355</v>
      </c>
      <c r="AF221" s="4">
        <f t="shared" si="177"/>
        <v>1.3157894736842106</v>
      </c>
      <c r="AG221" s="4">
        <f t="shared" si="178"/>
        <v>1.1195652173913044</v>
      </c>
      <c r="AH221" s="4">
        <f t="shared" si="179"/>
        <v>0.89320388349514568</v>
      </c>
      <c r="AI221" s="4">
        <f t="shared" si="180"/>
        <v>-3.4695975232198144</v>
      </c>
      <c r="AJ221" s="4">
        <f t="shared" si="181"/>
        <v>-2.2079256965944269</v>
      </c>
      <c r="AK221" s="4">
        <f t="shared" si="182"/>
        <v>-1.2616718266253875</v>
      </c>
      <c r="AL221" s="4">
        <f t="shared" si="183"/>
        <v>0.2313065015479876</v>
      </c>
      <c r="AM221" s="4">
        <f t="shared" si="184"/>
        <v>-0.2313065015479876</v>
      </c>
      <c r="AN221" s="4">
        <f t="shared" si="185"/>
        <v>-1.7347987616099072</v>
      </c>
      <c r="AO221" s="4">
        <f t="shared" si="186"/>
        <v>-1.1039628482972135</v>
      </c>
      <c r="AP221" s="4">
        <f t="shared" si="187"/>
        <v>-0.63083591331269373</v>
      </c>
      <c r="AQ221" s="4">
        <f t="shared" si="188"/>
        <v>0.1156532507739938</v>
      </c>
      <c r="AR221" s="4">
        <f t="shared" si="189"/>
        <v>-0.1156532507739938</v>
      </c>
      <c r="AS221" s="4">
        <f t="shared" si="190"/>
        <v>-1.0478837231237439</v>
      </c>
      <c r="AT221" s="4">
        <f t="shared" si="191"/>
        <v>-0.83477087885039181</v>
      </c>
      <c r="AU221" s="4">
        <f t="shared" si="192"/>
        <v>-0.56278492429662785</v>
      </c>
      <c r="AV221" s="4">
        <f t="shared" si="193"/>
        <v>0.11514170317489023</v>
      </c>
      <c r="AW221" s="4">
        <f t="shared" si="194"/>
        <v>-0.11514170317489023</v>
      </c>
      <c r="AX221" s="4">
        <f t="shared" si="195"/>
        <v>-188.61907016227391</v>
      </c>
      <c r="AY221" s="4">
        <f t="shared" si="196"/>
        <v>-150.25875819307052</v>
      </c>
      <c r="AZ221" s="4">
        <f t="shared" si="197"/>
        <v>-101.30128637339301</v>
      </c>
      <c r="BA221" s="4">
        <f t="shared" si="198"/>
        <v>20.725506571480242</v>
      </c>
      <c r="BB221" s="4">
        <f t="shared" si="199"/>
        <v>-20.725506571480242</v>
      </c>
      <c r="BC221" s="4">
        <f t="shared" si="200"/>
        <v>-0.66</v>
      </c>
      <c r="BD221" s="4">
        <f t="shared" si="201"/>
        <v>-0.55263157894736836</v>
      </c>
      <c r="BE221" s="4">
        <f t="shared" si="202"/>
        <v>-0.24000000000000007</v>
      </c>
      <c r="BF221" s="4">
        <f t="shared" si="203"/>
        <v>0.11956521739130432</v>
      </c>
      <c r="BG221" s="4">
        <f t="shared" si="204"/>
        <v>-0.10679611650485435</v>
      </c>
      <c r="BH221" s="4">
        <f t="shared" si="205"/>
        <v>1.7561728584678709</v>
      </c>
      <c r="BI221" s="4">
        <f t="shared" si="206"/>
        <v>3.6798761609907125</v>
      </c>
      <c r="BJ221" s="4">
        <f t="shared" si="207"/>
        <v>0.4772369453854301</v>
      </c>
      <c r="BK221" s="4">
        <f t="shared" si="208"/>
        <v>0.1635583957771187</v>
      </c>
      <c r="BL221" s="4">
        <f t="shared" si="209"/>
        <v>2.0502167182662543</v>
      </c>
      <c r="BM221" s="4">
        <f t="shared" si="210"/>
        <v>7.977614967232842E-2</v>
      </c>
      <c r="BN221" s="3">
        <f>IF(H221="H",I221-1,-1)</f>
        <v>0.7</v>
      </c>
    </row>
    <row r="222" spans="1:66" x14ac:dyDescent="0.25">
      <c r="A222" t="s">
        <v>82</v>
      </c>
      <c r="B222" t="s">
        <v>171</v>
      </c>
      <c r="C222" t="s">
        <v>128</v>
      </c>
      <c r="D222" t="s">
        <v>11</v>
      </c>
      <c r="E222" t="s">
        <v>18</v>
      </c>
      <c r="F222" s="3">
        <v>2</v>
      </c>
      <c r="G222" s="3">
        <v>2</v>
      </c>
      <c r="H222" s="3" t="str">
        <f t="shared" si="211"/>
        <v>D</v>
      </c>
      <c r="I222" s="3">
        <v>2.9</v>
      </c>
      <c r="J222" s="3">
        <v>3.3</v>
      </c>
      <c r="K222" s="3">
        <v>2.4</v>
      </c>
      <c r="L222" s="3">
        <v>2.1</v>
      </c>
      <c r="M222" s="3">
        <v>1.7</v>
      </c>
      <c r="N222" s="3">
        <f t="shared" si="159"/>
        <v>4</v>
      </c>
      <c r="O222" s="3">
        <f t="shared" si="160"/>
        <v>6.4524555903866299E-2</v>
      </c>
      <c r="P222" s="3">
        <f t="shared" si="161"/>
        <v>6.4425770308123242E-2</v>
      </c>
      <c r="Q222" s="3">
        <f t="shared" si="162"/>
        <v>3.0871212121212124</v>
      </c>
      <c r="R222" s="3">
        <f t="shared" si="163"/>
        <v>3.5129310344827585</v>
      </c>
      <c r="S222" s="3">
        <f t="shared" si="164"/>
        <v>2.5548589341692791</v>
      </c>
      <c r="T222" s="3">
        <f t="shared" si="165"/>
        <v>2.2355015673981193</v>
      </c>
      <c r="U222" s="3">
        <f t="shared" si="166"/>
        <v>1.8096917450365726</v>
      </c>
      <c r="V222" s="4">
        <f t="shared" si="167"/>
        <v>0.34482758620689657</v>
      </c>
      <c r="W222" s="4">
        <f t="shared" si="168"/>
        <v>0.30303030303030304</v>
      </c>
      <c r="X222" s="4">
        <f t="shared" si="169"/>
        <v>0.41666666666666669</v>
      </c>
      <c r="Y222" s="4">
        <f t="shared" si="170"/>
        <v>0.47619047619047616</v>
      </c>
      <c r="Z222" s="4">
        <f t="shared" si="171"/>
        <v>0.58823529411764708</v>
      </c>
      <c r="AA222" s="4">
        <f t="shared" si="172"/>
        <v>0.87878787878787878</v>
      </c>
      <c r="AB222" s="4">
        <f t="shared" si="173"/>
        <v>1.2083333333333333</v>
      </c>
      <c r="AC222" s="4">
        <f t="shared" si="174"/>
        <v>1.1379310344827587</v>
      </c>
      <c r="AD222" s="4">
        <f t="shared" si="175"/>
        <v>1.375</v>
      </c>
      <c r="AE222" s="4">
        <f t="shared" si="176"/>
        <v>0.82758620689655171</v>
      </c>
      <c r="AF222" s="4">
        <f t="shared" si="177"/>
        <v>0.72727272727272729</v>
      </c>
      <c r="AG222" s="4">
        <f t="shared" si="178"/>
        <v>1.2352941176470589</v>
      </c>
      <c r="AH222" s="4">
        <f t="shared" si="179"/>
        <v>0.80952380952380942</v>
      </c>
      <c r="AI222" s="4">
        <f t="shared" si="180"/>
        <v>0.53226227795193326</v>
      </c>
      <c r="AJ222" s="4">
        <f t="shared" si="181"/>
        <v>-0.42580982236154608</v>
      </c>
      <c r="AK222" s="4">
        <f t="shared" si="182"/>
        <v>0.95807210031347934</v>
      </c>
      <c r="AL222" s="4">
        <f t="shared" si="183"/>
        <v>0.42580982236154674</v>
      </c>
      <c r="AM222" s="4">
        <f t="shared" si="184"/>
        <v>-0.42580982236154674</v>
      </c>
      <c r="AN222" s="4">
        <f t="shared" si="185"/>
        <v>0.26613113897596663</v>
      </c>
      <c r="AO222" s="4">
        <f t="shared" si="186"/>
        <v>-0.21290491118077304</v>
      </c>
      <c r="AP222" s="4">
        <f t="shared" si="187"/>
        <v>0.47903605015673967</v>
      </c>
      <c r="AQ222" s="4">
        <f t="shared" si="188"/>
        <v>0.21290491118077337</v>
      </c>
      <c r="AR222" s="4">
        <f t="shared" si="189"/>
        <v>-0.21290491118077337</v>
      </c>
      <c r="AS222" s="4">
        <f t="shared" si="190"/>
        <v>0.26010235113530616</v>
      </c>
      <c r="AT222" s="4">
        <f t="shared" si="191"/>
        <v>-0.20977277792919696</v>
      </c>
      <c r="AU222" s="4">
        <f t="shared" si="192"/>
        <v>0.44673623630910114</v>
      </c>
      <c r="AV222" s="4">
        <f t="shared" si="193"/>
        <v>0.20977277792919727</v>
      </c>
      <c r="AW222" s="4">
        <f t="shared" si="194"/>
        <v>-0.20977277792919727</v>
      </c>
      <c r="AX222" s="4">
        <f t="shared" si="195"/>
        <v>46.818423204355113</v>
      </c>
      <c r="AY222" s="4">
        <f t="shared" si="196"/>
        <v>-37.759100027255457</v>
      </c>
      <c r="AZ222" s="4">
        <f t="shared" si="197"/>
        <v>80.412522535638203</v>
      </c>
      <c r="BA222" s="4">
        <f t="shared" si="198"/>
        <v>37.759100027255506</v>
      </c>
      <c r="BB222" s="4">
        <f t="shared" si="199"/>
        <v>-37.759100027255506</v>
      </c>
      <c r="BC222" s="4">
        <f t="shared" si="200"/>
        <v>0.20833333333333337</v>
      </c>
      <c r="BD222" s="4">
        <f t="shared" si="201"/>
        <v>-0.12121212121212109</v>
      </c>
      <c r="BE222" s="4">
        <f t="shared" si="202"/>
        <v>0.37499999999999989</v>
      </c>
      <c r="BF222" s="4">
        <f t="shared" si="203"/>
        <v>0.23529411764705896</v>
      </c>
      <c r="BG222" s="4">
        <f t="shared" si="204"/>
        <v>-0.19047619047619058</v>
      </c>
      <c r="BH222" s="4">
        <f t="shared" si="205"/>
        <v>0.48002070905833694</v>
      </c>
      <c r="BI222" s="4">
        <f t="shared" si="206"/>
        <v>3.0516370602577503</v>
      </c>
      <c r="BJ222" s="4">
        <f t="shared" si="207"/>
        <v>0.15729940998219263</v>
      </c>
      <c r="BK222" s="4">
        <f t="shared" si="208"/>
        <v>0.30109301288768953</v>
      </c>
      <c r="BL222" s="4">
        <f t="shared" si="209"/>
        <v>2.0225966562173459</v>
      </c>
      <c r="BM222" s="4">
        <f t="shared" si="210"/>
        <v>0.14886458551295778</v>
      </c>
      <c r="BN222" s="3">
        <f>IF(H222="H",I222-1,-1)</f>
        <v>-1</v>
      </c>
    </row>
    <row r="223" spans="1:66" x14ac:dyDescent="0.25">
      <c r="A223" t="s">
        <v>82</v>
      </c>
      <c r="B223" t="s">
        <v>171</v>
      </c>
      <c r="C223" t="s">
        <v>128</v>
      </c>
      <c r="D223" t="s">
        <v>20</v>
      </c>
      <c r="E223" t="s">
        <v>16</v>
      </c>
      <c r="F223" s="3">
        <v>4</v>
      </c>
      <c r="G223" s="3">
        <v>4</v>
      </c>
      <c r="H223" s="3" t="str">
        <f t="shared" si="211"/>
        <v>D</v>
      </c>
      <c r="I223" s="3">
        <v>1.53</v>
      </c>
      <c r="J223" s="3">
        <v>4.5</v>
      </c>
      <c r="K223" s="3">
        <v>5.5</v>
      </c>
      <c r="L223" s="3">
        <v>1.57</v>
      </c>
      <c r="M223" s="3">
        <v>2.35</v>
      </c>
      <c r="N223" s="3">
        <f t="shared" si="159"/>
        <v>8</v>
      </c>
      <c r="O223" s="3">
        <f t="shared" si="160"/>
        <v>5.7635175282234163E-2</v>
      </c>
      <c r="P223" s="3">
        <f t="shared" si="161"/>
        <v>6.2474590052852608E-2</v>
      </c>
      <c r="Q223" s="3">
        <f t="shared" si="162"/>
        <v>1.6181818181818184</v>
      </c>
      <c r="R223" s="3">
        <f t="shared" si="163"/>
        <v>4.7593582887700538</v>
      </c>
      <c r="S223" s="3">
        <f t="shared" si="164"/>
        <v>5.8169934640522882</v>
      </c>
      <c r="T223" s="3">
        <f t="shared" si="165"/>
        <v>1.6604872251931078</v>
      </c>
      <c r="U223" s="3">
        <f t="shared" si="166"/>
        <v>2.4854426619132504</v>
      </c>
      <c r="V223" s="4">
        <f t="shared" si="167"/>
        <v>0.65359477124183007</v>
      </c>
      <c r="W223" s="4">
        <f t="shared" si="168"/>
        <v>0.22222222222222221</v>
      </c>
      <c r="X223" s="4">
        <f t="shared" si="169"/>
        <v>0.18181818181818182</v>
      </c>
      <c r="Y223" s="4">
        <f t="shared" si="170"/>
        <v>0.63694267515923564</v>
      </c>
      <c r="Z223" s="4">
        <f t="shared" si="171"/>
        <v>0.42553191489361702</v>
      </c>
      <c r="AA223" s="4">
        <f t="shared" si="172"/>
        <v>0.34</v>
      </c>
      <c r="AB223" s="4">
        <f t="shared" si="173"/>
        <v>0.2781818181818182</v>
      </c>
      <c r="AC223" s="4">
        <f t="shared" si="174"/>
        <v>2.9411764705882351</v>
      </c>
      <c r="AD223" s="4">
        <f t="shared" si="175"/>
        <v>0.81818181818181823</v>
      </c>
      <c r="AE223" s="4">
        <f t="shared" si="176"/>
        <v>3.5947712418300655</v>
      </c>
      <c r="AF223" s="4">
        <f t="shared" si="177"/>
        <v>1.2222222222222223</v>
      </c>
      <c r="AG223" s="4">
        <f t="shared" si="178"/>
        <v>0.66808510638297869</v>
      </c>
      <c r="AH223" s="4">
        <f t="shared" si="179"/>
        <v>1.4968152866242037</v>
      </c>
      <c r="AI223" s="4">
        <f t="shared" si="180"/>
        <v>-4.1988116458704701</v>
      </c>
      <c r="AJ223" s="4">
        <f t="shared" si="181"/>
        <v>-3.1411764705882357</v>
      </c>
      <c r="AK223" s="4">
        <f t="shared" si="182"/>
        <v>-1.0576351752822344</v>
      </c>
      <c r="AL223" s="4">
        <f t="shared" si="183"/>
        <v>-0.8249554367201426</v>
      </c>
      <c r="AM223" s="4">
        <f t="shared" si="184"/>
        <v>0.8249554367201426</v>
      </c>
      <c r="AN223" s="4">
        <f t="shared" si="185"/>
        <v>-2.099405822935235</v>
      </c>
      <c r="AO223" s="4">
        <f t="shared" si="186"/>
        <v>-1.5705882352941178</v>
      </c>
      <c r="AP223" s="4">
        <f t="shared" si="187"/>
        <v>-0.52881758764111719</v>
      </c>
      <c r="AQ223" s="4">
        <f t="shared" si="188"/>
        <v>-0.4124777183600713</v>
      </c>
      <c r="AR223" s="4">
        <f t="shared" si="189"/>
        <v>0.4124777183600713</v>
      </c>
      <c r="AS223" s="4">
        <f t="shared" si="190"/>
        <v>-1.1262672621551613</v>
      </c>
      <c r="AT223" s="4">
        <f t="shared" si="191"/>
        <v>-1.0038248025157739</v>
      </c>
      <c r="AU223" s="4">
        <f t="shared" si="192"/>
        <v>-0.48643501732289196</v>
      </c>
      <c r="AV223" s="4">
        <f t="shared" si="193"/>
        <v>-0.3912165373838668</v>
      </c>
      <c r="AW223" s="4">
        <f t="shared" si="194"/>
        <v>0.3912165373838668</v>
      </c>
      <c r="AX223" s="4">
        <f t="shared" si="195"/>
        <v>-202.72810718792903</v>
      </c>
      <c r="AY223" s="4">
        <f t="shared" si="196"/>
        <v>-180.6884644528393</v>
      </c>
      <c r="AZ223" s="4">
        <f t="shared" si="197"/>
        <v>-87.558303118120563</v>
      </c>
      <c r="BA223" s="4">
        <f t="shared" si="198"/>
        <v>-70.41897672909603</v>
      </c>
      <c r="BB223" s="4">
        <f t="shared" si="199"/>
        <v>70.41897672909603</v>
      </c>
      <c r="BC223" s="4">
        <f t="shared" si="200"/>
        <v>-0.7218181818181818</v>
      </c>
      <c r="BD223" s="4">
        <f t="shared" si="201"/>
        <v>-0.66</v>
      </c>
      <c r="BE223" s="4">
        <f t="shared" si="202"/>
        <v>-0.18181818181818185</v>
      </c>
      <c r="BF223" s="4">
        <f t="shared" si="203"/>
        <v>-0.33191489361702126</v>
      </c>
      <c r="BG223" s="4">
        <f t="shared" si="204"/>
        <v>0.49681528662420377</v>
      </c>
      <c r="BH223" s="4">
        <f t="shared" si="205"/>
        <v>2.1838651141523111</v>
      </c>
      <c r="BI223" s="4">
        <f t="shared" si="206"/>
        <v>4.0648445236680537</v>
      </c>
      <c r="BJ223" s="4">
        <f t="shared" si="207"/>
        <v>0.53725673920281325</v>
      </c>
      <c r="BK223" s="4">
        <f t="shared" si="208"/>
        <v>0.58333158348152503</v>
      </c>
      <c r="BL223" s="4">
        <f t="shared" si="209"/>
        <v>2.072964943553179</v>
      </c>
      <c r="BM223" s="4">
        <f t="shared" si="210"/>
        <v>0.28139963741097412</v>
      </c>
      <c r="BN223" s="3">
        <f>IF(H223="H",I223-1,-1)</f>
        <v>-1</v>
      </c>
    </row>
    <row r="224" spans="1:66" x14ac:dyDescent="0.25">
      <c r="A224" t="s">
        <v>82</v>
      </c>
      <c r="B224" t="s">
        <v>171</v>
      </c>
      <c r="C224" t="s">
        <v>129</v>
      </c>
      <c r="D224" t="s">
        <v>90</v>
      </c>
      <c r="E224" t="s">
        <v>21</v>
      </c>
      <c r="F224" s="3">
        <v>0</v>
      </c>
      <c r="G224" s="3">
        <v>5</v>
      </c>
      <c r="H224" s="3" t="str">
        <f t="shared" si="211"/>
        <v>A</v>
      </c>
      <c r="I224" s="3">
        <v>5</v>
      </c>
      <c r="J224" s="3">
        <v>4.2</v>
      </c>
      <c r="K224" s="3">
        <v>1.62</v>
      </c>
      <c r="L224" s="3">
        <v>1.65</v>
      </c>
      <c r="M224" s="3">
        <v>2.2000000000000002</v>
      </c>
      <c r="N224" s="3">
        <f t="shared" si="159"/>
        <v>5</v>
      </c>
      <c r="O224" s="3">
        <f t="shared" si="160"/>
        <v>5.5379188712521898E-2</v>
      </c>
      <c r="P224" s="3">
        <f t="shared" si="161"/>
        <v>6.0606060606060663E-2</v>
      </c>
      <c r="Q224" s="3">
        <f t="shared" si="162"/>
        <v>5.276895943562609</v>
      </c>
      <c r="R224" s="3">
        <f t="shared" si="163"/>
        <v>4.4325925925925924</v>
      </c>
      <c r="S224" s="3">
        <f t="shared" si="164"/>
        <v>1.7097142857142855</v>
      </c>
      <c r="T224" s="3">
        <f t="shared" si="165"/>
        <v>1.741375661375661</v>
      </c>
      <c r="U224" s="3">
        <f t="shared" si="166"/>
        <v>2.3218342151675482</v>
      </c>
      <c r="V224" s="4">
        <f t="shared" si="167"/>
        <v>0.2</v>
      </c>
      <c r="W224" s="4">
        <f t="shared" si="168"/>
        <v>0.23809523809523808</v>
      </c>
      <c r="X224" s="4">
        <f t="shared" si="169"/>
        <v>0.61728395061728392</v>
      </c>
      <c r="Y224" s="4">
        <f t="shared" si="170"/>
        <v>0.60606060606060608</v>
      </c>
      <c r="Z224" s="4">
        <f t="shared" si="171"/>
        <v>0.45454545454545453</v>
      </c>
      <c r="AA224" s="4">
        <f t="shared" si="172"/>
        <v>1.1904761904761905</v>
      </c>
      <c r="AB224" s="4">
        <f t="shared" si="173"/>
        <v>3.0864197530864197</v>
      </c>
      <c r="AC224" s="4">
        <f t="shared" si="174"/>
        <v>0.84000000000000008</v>
      </c>
      <c r="AD224" s="4">
        <f t="shared" si="175"/>
        <v>2.5925925925925926</v>
      </c>
      <c r="AE224" s="4">
        <f t="shared" si="176"/>
        <v>0.32400000000000001</v>
      </c>
      <c r="AF224" s="4">
        <f t="shared" si="177"/>
        <v>0.38571428571428573</v>
      </c>
      <c r="AG224" s="4">
        <f t="shared" si="178"/>
        <v>0.74999999999999989</v>
      </c>
      <c r="AH224" s="4">
        <f t="shared" si="179"/>
        <v>1.3333333333333335</v>
      </c>
      <c r="AI224" s="4">
        <f t="shared" si="180"/>
        <v>3.5671816578483235</v>
      </c>
      <c r="AJ224" s="4">
        <f t="shared" si="181"/>
        <v>0.84430335097001663</v>
      </c>
      <c r="AK224" s="4">
        <f t="shared" si="182"/>
        <v>2.7228783068783069</v>
      </c>
      <c r="AL224" s="4">
        <f t="shared" si="183"/>
        <v>-0.58045855379188716</v>
      </c>
      <c r="AM224" s="4">
        <f t="shared" si="184"/>
        <v>0.58045855379188716</v>
      </c>
      <c r="AN224" s="4">
        <f t="shared" si="185"/>
        <v>1.7835908289241618</v>
      </c>
      <c r="AO224" s="4">
        <f t="shared" si="186"/>
        <v>0.42215167548500832</v>
      </c>
      <c r="AP224" s="4">
        <f t="shared" si="187"/>
        <v>1.3614391534391534</v>
      </c>
      <c r="AQ224" s="4">
        <f t="shared" si="188"/>
        <v>-0.29022927689594358</v>
      </c>
      <c r="AR224" s="4">
        <f t="shared" si="189"/>
        <v>0.29022927689594358</v>
      </c>
      <c r="AS224" s="4">
        <f t="shared" si="190"/>
        <v>1.0598006058536222</v>
      </c>
      <c r="AT224" s="4">
        <f t="shared" si="191"/>
        <v>0.39945561941673824</v>
      </c>
      <c r="AU224" s="4">
        <f t="shared" si="192"/>
        <v>0.93727829744327906</v>
      </c>
      <c r="AV224" s="4">
        <f t="shared" si="193"/>
        <v>-0.28246889954935267</v>
      </c>
      <c r="AW224" s="4">
        <f t="shared" si="194"/>
        <v>0.28246889954935267</v>
      </c>
      <c r="AX224" s="4">
        <f t="shared" si="195"/>
        <v>190.76410905365199</v>
      </c>
      <c r="AY224" s="4">
        <f t="shared" si="196"/>
        <v>71.902011495012886</v>
      </c>
      <c r="AZ224" s="4">
        <f t="shared" si="197"/>
        <v>168.71009353979022</v>
      </c>
      <c r="BA224" s="4">
        <f t="shared" si="198"/>
        <v>-50.844401918883477</v>
      </c>
      <c r="BB224" s="4">
        <f t="shared" si="199"/>
        <v>50.844401918883477</v>
      </c>
      <c r="BC224" s="4">
        <f t="shared" si="200"/>
        <v>2.0864197530864192</v>
      </c>
      <c r="BD224" s="4">
        <f t="shared" si="201"/>
        <v>0.19047619047619024</v>
      </c>
      <c r="BE224" s="4">
        <f t="shared" si="202"/>
        <v>1.5925925925925928</v>
      </c>
      <c r="BF224" s="4">
        <f t="shared" si="203"/>
        <v>-0.25000000000000006</v>
      </c>
      <c r="BG224" s="4">
        <f t="shared" si="204"/>
        <v>0.33333333333333343</v>
      </c>
      <c r="BH224" s="4">
        <f t="shared" si="205"/>
        <v>1.864211155896651</v>
      </c>
      <c r="BI224" s="4">
        <f t="shared" si="206"/>
        <v>3.8064009406231629</v>
      </c>
      <c r="BJ224" s="4">
        <f t="shared" si="207"/>
        <v>0.48975690815993039</v>
      </c>
      <c r="BK224" s="4">
        <f t="shared" si="208"/>
        <v>0.41044617958398083</v>
      </c>
      <c r="BL224" s="4">
        <f t="shared" si="209"/>
        <v>2.0316049382716046</v>
      </c>
      <c r="BM224" s="4">
        <f t="shared" si="210"/>
        <v>0.20203050891044272</v>
      </c>
      <c r="BN224" s="3">
        <f>IF(H224="H",I224-1,-1)</f>
        <v>-1</v>
      </c>
    </row>
    <row r="225" spans="1:66" x14ac:dyDescent="0.25">
      <c r="A225" t="s">
        <v>82</v>
      </c>
      <c r="B225" t="s">
        <v>172</v>
      </c>
      <c r="C225" t="s">
        <v>89</v>
      </c>
      <c r="D225" t="s">
        <v>13</v>
      </c>
      <c r="E225" t="s">
        <v>88</v>
      </c>
      <c r="F225" s="3">
        <v>1</v>
      </c>
      <c r="G225" s="3">
        <v>1</v>
      </c>
      <c r="H225" s="3" t="str">
        <f t="shared" si="211"/>
        <v>D</v>
      </c>
      <c r="I225" s="3">
        <v>1.65</v>
      </c>
      <c r="J225" s="3">
        <v>4.5</v>
      </c>
      <c r="K225" s="3">
        <v>4.75</v>
      </c>
      <c r="L225" s="3">
        <v>1.57</v>
      </c>
      <c r="M225" s="3">
        <v>2.35</v>
      </c>
      <c r="N225" s="3">
        <f t="shared" si="159"/>
        <v>2</v>
      </c>
      <c r="O225" s="3">
        <f t="shared" si="160"/>
        <v>3.880914407230196E-2</v>
      </c>
      <c r="P225" s="3">
        <f t="shared" si="161"/>
        <v>6.2474590052852608E-2</v>
      </c>
      <c r="Q225" s="3">
        <f t="shared" si="162"/>
        <v>1.7140350877192982</v>
      </c>
      <c r="R225" s="3">
        <f t="shared" si="163"/>
        <v>4.6746411483253585</v>
      </c>
      <c r="S225" s="3">
        <f t="shared" si="164"/>
        <v>4.9343434343434343</v>
      </c>
      <c r="T225" s="3">
        <f t="shared" si="165"/>
        <v>1.6309303561935142</v>
      </c>
      <c r="U225" s="3">
        <f t="shared" si="166"/>
        <v>2.4412014885699098</v>
      </c>
      <c r="V225" s="4">
        <f t="shared" si="167"/>
        <v>0.60606060606060608</v>
      </c>
      <c r="W225" s="4">
        <f t="shared" si="168"/>
        <v>0.22222222222222221</v>
      </c>
      <c r="X225" s="4">
        <f t="shared" si="169"/>
        <v>0.21052631578947367</v>
      </c>
      <c r="Y225" s="4">
        <f t="shared" si="170"/>
        <v>0.63694267515923564</v>
      </c>
      <c r="Z225" s="4">
        <f t="shared" si="171"/>
        <v>0.42553191489361702</v>
      </c>
      <c r="AA225" s="4">
        <f t="shared" si="172"/>
        <v>0.36666666666666664</v>
      </c>
      <c r="AB225" s="4">
        <f t="shared" si="173"/>
        <v>0.34736842105263155</v>
      </c>
      <c r="AC225" s="4">
        <f t="shared" si="174"/>
        <v>2.7272727272727275</v>
      </c>
      <c r="AD225" s="4">
        <f t="shared" si="175"/>
        <v>0.94736842105263153</v>
      </c>
      <c r="AE225" s="4">
        <f t="shared" si="176"/>
        <v>2.8787878787878789</v>
      </c>
      <c r="AF225" s="4">
        <f t="shared" si="177"/>
        <v>1.0555555555555556</v>
      </c>
      <c r="AG225" s="4">
        <f t="shared" si="178"/>
        <v>0.66808510638297869</v>
      </c>
      <c r="AH225" s="4">
        <f t="shared" si="179"/>
        <v>1.4968152866242037</v>
      </c>
      <c r="AI225" s="4">
        <f t="shared" si="180"/>
        <v>-3.2203083466241358</v>
      </c>
      <c r="AJ225" s="4">
        <f t="shared" si="181"/>
        <v>-2.96060606060606</v>
      </c>
      <c r="AK225" s="4">
        <f t="shared" si="182"/>
        <v>-0.25970228601807577</v>
      </c>
      <c r="AL225" s="4">
        <f t="shared" si="183"/>
        <v>-0.81027113237639559</v>
      </c>
      <c r="AM225" s="4">
        <f t="shared" si="184"/>
        <v>0.81027113237639559</v>
      </c>
      <c r="AN225" s="4">
        <f t="shared" si="185"/>
        <v>-1.6101541733120679</v>
      </c>
      <c r="AO225" s="4">
        <f t="shared" si="186"/>
        <v>-1.48030303030303</v>
      </c>
      <c r="AP225" s="4">
        <f t="shared" si="187"/>
        <v>-0.12985114300903788</v>
      </c>
      <c r="AQ225" s="4">
        <f t="shared" si="188"/>
        <v>-0.40513556618819779</v>
      </c>
      <c r="AR225" s="4">
        <f t="shared" si="189"/>
        <v>0.40513556618819779</v>
      </c>
      <c r="AS225" s="4">
        <f t="shared" si="190"/>
        <v>-1.0150363418838644</v>
      </c>
      <c r="AT225" s="4">
        <f t="shared" si="191"/>
        <v>-0.976677591559582</v>
      </c>
      <c r="AU225" s="4">
        <f t="shared" si="192"/>
        <v>-0.12912861814719678</v>
      </c>
      <c r="AV225" s="4">
        <f t="shared" si="193"/>
        <v>-0.38492573434835686</v>
      </c>
      <c r="AW225" s="4">
        <f t="shared" si="194"/>
        <v>0.38492573434835686</v>
      </c>
      <c r="AX225" s="4">
        <f t="shared" si="195"/>
        <v>-182.70654153909558</v>
      </c>
      <c r="AY225" s="4">
        <f t="shared" si="196"/>
        <v>-175.80196648072476</v>
      </c>
      <c r="AZ225" s="4">
        <f t="shared" si="197"/>
        <v>-23.243151266495421</v>
      </c>
      <c r="BA225" s="4">
        <f t="shared" si="198"/>
        <v>-69.286632182704238</v>
      </c>
      <c r="BB225" s="4">
        <f t="shared" si="199"/>
        <v>69.286632182704238</v>
      </c>
      <c r="BC225" s="4">
        <f t="shared" si="200"/>
        <v>-0.65263157894736834</v>
      </c>
      <c r="BD225" s="4">
        <f t="shared" si="201"/>
        <v>-0.6333333333333333</v>
      </c>
      <c r="BE225" s="4">
        <f t="shared" si="202"/>
        <v>-5.2631578947368481E-2</v>
      </c>
      <c r="BF225" s="4">
        <f t="shared" si="203"/>
        <v>-0.33191489361702126</v>
      </c>
      <c r="BG225" s="4">
        <f t="shared" si="204"/>
        <v>0.49681528662420382</v>
      </c>
      <c r="BH225" s="4">
        <f t="shared" si="205"/>
        <v>1.7889950331027293</v>
      </c>
      <c r="BI225" s="4">
        <f t="shared" si="206"/>
        <v>3.7743398901293639</v>
      </c>
      <c r="BJ225" s="4">
        <f t="shared" si="207"/>
        <v>0.4739888524033834</v>
      </c>
      <c r="BK225" s="4">
        <f t="shared" si="208"/>
        <v>0.5729482123030516</v>
      </c>
      <c r="BL225" s="4">
        <f t="shared" si="209"/>
        <v>2.0360659223817121</v>
      </c>
      <c r="BM225" s="4">
        <f t="shared" si="210"/>
        <v>0.28139963741097274</v>
      </c>
      <c r="BN225" s="3">
        <f>IF(H225="H",I225-1,-1)</f>
        <v>-1</v>
      </c>
    </row>
    <row r="226" spans="1:66" x14ac:dyDescent="0.25">
      <c r="A226" t="s">
        <v>82</v>
      </c>
      <c r="B226" t="s">
        <v>172</v>
      </c>
      <c r="C226" t="s">
        <v>89</v>
      </c>
      <c r="D226" t="s">
        <v>24</v>
      </c>
      <c r="E226" t="s">
        <v>26</v>
      </c>
      <c r="F226" s="3">
        <v>2</v>
      </c>
      <c r="G226" s="3">
        <v>4</v>
      </c>
      <c r="H226" s="3" t="str">
        <f t="shared" si="211"/>
        <v>A</v>
      </c>
      <c r="I226" s="3">
        <v>1.55</v>
      </c>
      <c r="J226" s="3">
        <v>4.2</v>
      </c>
      <c r="K226" s="3">
        <v>5.75</v>
      </c>
      <c r="L226" s="3">
        <v>1.57</v>
      </c>
      <c r="M226" s="3">
        <v>2.35</v>
      </c>
      <c r="N226" s="3">
        <f t="shared" si="159"/>
        <v>6</v>
      </c>
      <c r="O226" s="3">
        <f t="shared" si="160"/>
        <v>5.7169571896079407E-2</v>
      </c>
      <c r="P226" s="3">
        <f t="shared" si="161"/>
        <v>6.2474590052852608E-2</v>
      </c>
      <c r="Q226" s="3">
        <f t="shared" si="162"/>
        <v>1.6386128364389232</v>
      </c>
      <c r="R226" s="3">
        <f t="shared" si="163"/>
        <v>4.440112201963534</v>
      </c>
      <c r="S226" s="3">
        <f t="shared" si="164"/>
        <v>6.0787250384024567</v>
      </c>
      <c r="T226" s="3">
        <f t="shared" si="165"/>
        <v>1.6597562278768447</v>
      </c>
      <c r="U226" s="3">
        <f t="shared" si="166"/>
        <v>2.4843484939557867</v>
      </c>
      <c r="V226" s="4">
        <f t="shared" si="167"/>
        <v>0.64516129032258063</v>
      </c>
      <c r="W226" s="4">
        <f t="shared" si="168"/>
        <v>0.23809523809523808</v>
      </c>
      <c r="X226" s="4">
        <f t="shared" si="169"/>
        <v>0.17391304347826086</v>
      </c>
      <c r="Y226" s="4">
        <f t="shared" si="170"/>
        <v>0.63694267515923564</v>
      </c>
      <c r="Z226" s="4">
        <f t="shared" si="171"/>
        <v>0.42553191489361702</v>
      </c>
      <c r="AA226" s="4">
        <f t="shared" si="172"/>
        <v>0.36904761904761907</v>
      </c>
      <c r="AB226" s="4">
        <f t="shared" si="173"/>
        <v>0.26956521739130435</v>
      </c>
      <c r="AC226" s="4">
        <f t="shared" si="174"/>
        <v>2.709677419354839</v>
      </c>
      <c r="AD226" s="4">
        <f t="shared" si="175"/>
        <v>0.73043478260869565</v>
      </c>
      <c r="AE226" s="4">
        <f t="shared" si="176"/>
        <v>3.7096774193548385</v>
      </c>
      <c r="AF226" s="4">
        <f t="shared" si="177"/>
        <v>1.3690476190476191</v>
      </c>
      <c r="AG226" s="4">
        <f t="shared" si="178"/>
        <v>0.66808510638297869</v>
      </c>
      <c r="AH226" s="4">
        <f t="shared" si="179"/>
        <v>1.4968152866242037</v>
      </c>
      <c r="AI226" s="4">
        <f t="shared" si="180"/>
        <v>-4.4401122019635331</v>
      </c>
      <c r="AJ226" s="4">
        <f t="shared" si="181"/>
        <v>-2.8014993655246108</v>
      </c>
      <c r="AK226" s="4">
        <f t="shared" si="182"/>
        <v>-1.6386128364389227</v>
      </c>
      <c r="AL226" s="4">
        <f t="shared" si="183"/>
        <v>-0.82459226607894198</v>
      </c>
      <c r="AM226" s="4">
        <f t="shared" si="184"/>
        <v>0.82459226607894198</v>
      </c>
      <c r="AN226" s="4">
        <f t="shared" si="185"/>
        <v>-2.2200561009817665</v>
      </c>
      <c r="AO226" s="4">
        <f t="shared" si="186"/>
        <v>-1.4007496827623054</v>
      </c>
      <c r="AP226" s="4">
        <f t="shared" si="187"/>
        <v>-0.81930641821946137</v>
      </c>
      <c r="AQ226" s="4">
        <f t="shared" si="188"/>
        <v>-0.41229613303947099</v>
      </c>
      <c r="AR226" s="4">
        <f t="shared" si="189"/>
        <v>0.41229613303947099</v>
      </c>
      <c r="AS226" s="4">
        <f t="shared" si="190"/>
        <v>-1.1475773317352982</v>
      </c>
      <c r="AT226" s="4">
        <f t="shared" si="191"/>
        <v>-0.9508000222371551</v>
      </c>
      <c r="AU226" s="4">
        <f t="shared" si="192"/>
        <v>-0.68640278627563578</v>
      </c>
      <c r="AV226" s="4">
        <f t="shared" si="193"/>
        <v>-0.3910613446087165</v>
      </c>
      <c r="AW226" s="4">
        <f t="shared" si="194"/>
        <v>0.3910613446087165</v>
      </c>
      <c r="AX226" s="4">
        <f t="shared" si="195"/>
        <v>-206.56391971235368</v>
      </c>
      <c r="AY226" s="4">
        <f t="shared" si="196"/>
        <v>-171.14400400268792</v>
      </c>
      <c r="AZ226" s="4">
        <f t="shared" si="197"/>
        <v>-123.55250152961443</v>
      </c>
      <c r="BA226" s="4">
        <f t="shared" si="198"/>
        <v>-70.391042029568965</v>
      </c>
      <c r="BB226" s="4">
        <f t="shared" si="199"/>
        <v>70.391042029568965</v>
      </c>
      <c r="BC226" s="4">
        <f t="shared" si="200"/>
        <v>-0.73043478260869554</v>
      </c>
      <c r="BD226" s="4">
        <f t="shared" si="201"/>
        <v>-0.63095238095238093</v>
      </c>
      <c r="BE226" s="4">
        <f t="shared" si="202"/>
        <v>-0.26956521739130429</v>
      </c>
      <c r="BF226" s="4">
        <f t="shared" si="203"/>
        <v>-0.33191489361702126</v>
      </c>
      <c r="BG226" s="4">
        <f t="shared" si="204"/>
        <v>0.49681528662420382</v>
      </c>
      <c r="BH226" s="4">
        <f t="shared" si="205"/>
        <v>2.2452931170488886</v>
      </c>
      <c r="BI226" s="4">
        <f t="shared" si="206"/>
        <v>4.0524833589349711</v>
      </c>
      <c r="BJ226" s="4">
        <f t="shared" si="207"/>
        <v>0.55405363037418409</v>
      </c>
      <c r="BK226" s="4">
        <f t="shared" si="208"/>
        <v>0.58307478305840077</v>
      </c>
      <c r="BL226" s="4">
        <f t="shared" si="209"/>
        <v>2.0720523609163157</v>
      </c>
      <c r="BM226" s="4">
        <f t="shared" si="210"/>
        <v>0.28139963741097251</v>
      </c>
      <c r="BN226" s="3">
        <f>IF(H226="H",I226-1,-1)</f>
        <v>-1</v>
      </c>
    </row>
    <row r="227" spans="1:66" x14ac:dyDescent="0.25">
      <c r="A227" t="s">
        <v>82</v>
      </c>
      <c r="B227" t="s">
        <v>172</v>
      </c>
      <c r="C227" t="s">
        <v>89</v>
      </c>
      <c r="D227" t="s">
        <v>96</v>
      </c>
      <c r="E227" t="s">
        <v>14</v>
      </c>
      <c r="F227" s="3">
        <v>3</v>
      </c>
      <c r="G227" s="3">
        <v>0</v>
      </c>
      <c r="H227" s="3" t="str">
        <f t="shared" si="211"/>
        <v>H</v>
      </c>
      <c r="I227" s="3">
        <v>1.55</v>
      </c>
      <c r="J227" s="3">
        <v>4.33</v>
      </c>
      <c r="K227" s="3">
        <v>5.5</v>
      </c>
      <c r="L227" s="3">
        <v>1.57</v>
      </c>
      <c r="M227" s="3">
        <v>2.35</v>
      </c>
      <c r="N227" s="3">
        <f t="shared" si="159"/>
        <v>3</v>
      </c>
      <c r="O227" s="3">
        <f t="shared" si="160"/>
        <v>5.7926354357852539E-2</v>
      </c>
      <c r="P227" s="3">
        <f t="shared" si="161"/>
        <v>6.2474590052852608E-2</v>
      </c>
      <c r="Q227" s="3">
        <f t="shared" si="162"/>
        <v>1.6397858492546715</v>
      </c>
      <c r="R227" s="3">
        <f t="shared" si="163"/>
        <v>4.5808211143695017</v>
      </c>
      <c r="S227" s="3">
        <f t="shared" si="164"/>
        <v>5.8185949489681885</v>
      </c>
      <c r="T227" s="3">
        <f t="shared" si="165"/>
        <v>1.6609443763418286</v>
      </c>
      <c r="U227" s="3">
        <f t="shared" si="166"/>
        <v>2.4861269327409534</v>
      </c>
      <c r="V227" s="4">
        <f t="shared" si="167"/>
        <v>0.64516129032258063</v>
      </c>
      <c r="W227" s="4">
        <f t="shared" si="168"/>
        <v>0.23094688221709006</v>
      </c>
      <c r="X227" s="4">
        <f t="shared" si="169"/>
        <v>0.18181818181818182</v>
      </c>
      <c r="Y227" s="4">
        <f t="shared" si="170"/>
        <v>0.63694267515923564</v>
      </c>
      <c r="Z227" s="4">
        <f t="shared" si="171"/>
        <v>0.42553191489361702</v>
      </c>
      <c r="AA227" s="4">
        <f t="shared" si="172"/>
        <v>0.35796766743648961</v>
      </c>
      <c r="AB227" s="4">
        <f t="shared" si="173"/>
        <v>0.2818181818181818</v>
      </c>
      <c r="AC227" s="4">
        <f t="shared" si="174"/>
        <v>2.7935483870967741</v>
      </c>
      <c r="AD227" s="4">
        <f t="shared" si="175"/>
        <v>0.78727272727272724</v>
      </c>
      <c r="AE227" s="4">
        <f t="shared" si="176"/>
        <v>3.5483870967741935</v>
      </c>
      <c r="AF227" s="4">
        <f t="shared" si="177"/>
        <v>1.2702078521939955</v>
      </c>
      <c r="AG227" s="4">
        <f t="shared" si="178"/>
        <v>0.66808510638297869</v>
      </c>
      <c r="AH227" s="4">
        <f t="shared" si="179"/>
        <v>1.4968152866242037</v>
      </c>
      <c r="AI227" s="4">
        <f t="shared" si="180"/>
        <v>-4.1788090997135168</v>
      </c>
      <c r="AJ227" s="4">
        <f t="shared" si="181"/>
        <v>-2.9410352651148299</v>
      </c>
      <c r="AK227" s="4">
        <f t="shared" si="182"/>
        <v>-1.2377738345986868</v>
      </c>
      <c r="AL227" s="4">
        <f t="shared" si="183"/>
        <v>-0.82518255639912486</v>
      </c>
      <c r="AM227" s="4">
        <f t="shared" si="184"/>
        <v>0.82518255639912486</v>
      </c>
      <c r="AN227" s="4">
        <f t="shared" si="185"/>
        <v>-2.0894045498567584</v>
      </c>
      <c r="AO227" s="4">
        <f t="shared" si="186"/>
        <v>-1.470517632557415</v>
      </c>
      <c r="AP227" s="4">
        <f t="shared" si="187"/>
        <v>-0.61888691729934342</v>
      </c>
      <c r="AQ227" s="4">
        <f t="shared" si="188"/>
        <v>-0.41259127819956243</v>
      </c>
      <c r="AR227" s="4">
        <f t="shared" si="189"/>
        <v>0.41259127819956243</v>
      </c>
      <c r="AS227" s="4">
        <f t="shared" si="190"/>
        <v>-1.1244105376427393</v>
      </c>
      <c r="AT227" s="4">
        <f t="shared" si="191"/>
        <v>-0.97359734390923758</v>
      </c>
      <c r="AU227" s="4">
        <f t="shared" si="192"/>
        <v>-0.55419130838513575</v>
      </c>
      <c r="AV227" s="4">
        <f t="shared" si="193"/>
        <v>-0.39131358175494485</v>
      </c>
      <c r="AW227" s="4">
        <f t="shared" si="194"/>
        <v>0.39131358175494485</v>
      </c>
      <c r="AX227" s="4">
        <f t="shared" si="195"/>
        <v>-202.39389677569309</v>
      </c>
      <c r="AY227" s="4">
        <f t="shared" si="196"/>
        <v>-175.24752190366277</v>
      </c>
      <c r="AZ227" s="4">
        <f t="shared" si="197"/>
        <v>-99.754435509324438</v>
      </c>
      <c r="BA227" s="4">
        <f t="shared" si="198"/>
        <v>-70.436444715890076</v>
      </c>
      <c r="BB227" s="4">
        <f t="shared" si="199"/>
        <v>70.436444715890076</v>
      </c>
      <c r="BC227" s="4">
        <f t="shared" si="200"/>
        <v>-0.71818181818181814</v>
      </c>
      <c r="BD227" s="4">
        <f t="shared" si="201"/>
        <v>-0.64203233256351033</v>
      </c>
      <c r="BE227" s="4">
        <f t="shared" si="202"/>
        <v>-0.21272727272727263</v>
      </c>
      <c r="BF227" s="4">
        <f t="shared" si="203"/>
        <v>-0.33191489361702126</v>
      </c>
      <c r="BG227" s="4">
        <f t="shared" si="204"/>
        <v>0.49681528662420371</v>
      </c>
      <c r="BH227" s="4">
        <f t="shared" si="205"/>
        <v>2.1464784333148517</v>
      </c>
      <c r="BI227" s="4">
        <f t="shared" si="206"/>
        <v>4.0130673041974534</v>
      </c>
      <c r="BJ227" s="4">
        <f t="shared" si="207"/>
        <v>0.53487227365206413</v>
      </c>
      <c r="BK227" s="4">
        <f t="shared" si="208"/>
        <v>0.58349218134667136</v>
      </c>
      <c r="BL227" s="4">
        <f t="shared" si="209"/>
        <v>2.073535654541391</v>
      </c>
      <c r="BM227" s="4">
        <f t="shared" si="210"/>
        <v>0.28139963741097268</v>
      </c>
      <c r="BN227" s="3">
        <f>IF(H227="H",I227-1,-1)</f>
        <v>0.55000000000000004</v>
      </c>
    </row>
    <row r="228" spans="1:66" x14ac:dyDescent="0.25">
      <c r="A228" t="s">
        <v>82</v>
      </c>
      <c r="B228" t="s">
        <v>172</v>
      </c>
      <c r="C228" t="s">
        <v>91</v>
      </c>
      <c r="D228" t="s">
        <v>12</v>
      </c>
      <c r="E228" t="s">
        <v>25</v>
      </c>
      <c r="F228" s="3">
        <v>3</v>
      </c>
      <c r="G228" s="3">
        <v>1</v>
      </c>
      <c r="H228" s="3" t="str">
        <f t="shared" si="211"/>
        <v>H</v>
      </c>
      <c r="I228" s="3">
        <v>2.1</v>
      </c>
      <c r="J228" s="3">
        <v>3.6</v>
      </c>
      <c r="K228" s="3">
        <v>3.25</v>
      </c>
      <c r="L228" s="3">
        <v>1.67</v>
      </c>
      <c r="M228" s="3">
        <v>2.15</v>
      </c>
      <c r="N228" s="3">
        <f t="shared" si="159"/>
        <v>4</v>
      </c>
      <c r="O228" s="3">
        <f t="shared" si="160"/>
        <v>6.1660561660561664E-2</v>
      </c>
      <c r="P228" s="3">
        <f t="shared" si="161"/>
        <v>6.3918674279348275E-2</v>
      </c>
      <c r="Q228" s="3">
        <f t="shared" si="162"/>
        <v>2.2294871794871796</v>
      </c>
      <c r="R228" s="3">
        <f t="shared" si="163"/>
        <v>3.8219780219780222</v>
      </c>
      <c r="S228" s="3">
        <f t="shared" si="164"/>
        <v>3.4503968253968256</v>
      </c>
      <c r="T228" s="3">
        <f t="shared" si="165"/>
        <v>1.7729731379731379</v>
      </c>
      <c r="U228" s="3">
        <f t="shared" si="166"/>
        <v>2.2825702075702075</v>
      </c>
      <c r="V228" s="4">
        <f t="shared" si="167"/>
        <v>0.47619047619047616</v>
      </c>
      <c r="W228" s="4">
        <f t="shared" si="168"/>
        <v>0.27777777777777779</v>
      </c>
      <c r="X228" s="4">
        <f t="shared" si="169"/>
        <v>0.30769230769230771</v>
      </c>
      <c r="Y228" s="4">
        <f t="shared" si="170"/>
        <v>0.5988023952095809</v>
      </c>
      <c r="Z228" s="4">
        <f t="shared" si="171"/>
        <v>0.46511627906976744</v>
      </c>
      <c r="AA228" s="4">
        <f t="shared" si="172"/>
        <v>0.58333333333333337</v>
      </c>
      <c r="AB228" s="4">
        <f t="shared" si="173"/>
        <v>0.64615384615384619</v>
      </c>
      <c r="AC228" s="4">
        <f t="shared" si="174"/>
        <v>1.7142857142857142</v>
      </c>
      <c r="AD228" s="4">
        <f t="shared" si="175"/>
        <v>1.1076923076923078</v>
      </c>
      <c r="AE228" s="4">
        <f t="shared" si="176"/>
        <v>1.5476190476190474</v>
      </c>
      <c r="AF228" s="4">
        <f t="shared" si="177"/>
        <v>0.90277777777777779</v>
      </c>
      <c r="AG228" s="4">
        <f t="shared" si="178"/>
        <v>0.77674418604651163</v>
      </c>
      <c r="AH228" s="4">
        <f t="shared" si="179"/>
        <v>1.2874251497005988</v>
      </c>
      <c r="AI228" s="4">
        <f t="shared" si="180"/>
        <v>-1.220909645909646</v>
      </c>
      <c r="AJ228" s="4">
        <f t="shared" si="181"/>
        <v>-1.5924908424908426</v>
      </c>
      <c r="AK228" s="4">
        <f t="shared" si="182"/>
        <v>0.37158119658119659</v>
      </c>
      <c r="AL228" s="4">
        <f t="shared" si="183"/>
        <v>-0.50959706959706952</v>
      </c>
      <c r="AM228" s="4">
        <f t="shared" si="184"/>
        <v>0.50959706959706952</v>
      </c>
      <c r="AN228" s="4">
        <f t="shared" si="185"/>
        <v>-0.61045482295482301</v>
      </c>
      <c r="AO228" s="4">
        <f t="shared" si="186"/>
        <v>-0.7962454212454213</v>
      </c>
      <c r="AP228" s="4">
        <f t="shared" si="187"/>
        <v>0.1857905982905983</v>
      </c>
      <c r="AQ228" s="4">
        <f t="shared" si="188"/>
        <v>-0.25479853479853476</v>
      </c>
      <c r="AR228" s="4">
        <f t="shared" si="189"/>
        <v>0.25479853479853476</v>
      </c>
      <c r="AS228" s="4">
        <f t="shared" si="190"/>
        <v>-0.54807142614243409</v>
      </c>
      <c r="AT228" s="4">
        <f t="shared" si="191"/>
        <v>-0.67244736826367757</v>
      </c>
      <c r="AU228" s="4">
        <f t="shared" si="192"/>
        <v>0.18369609348049012</v>
      </c>
      <c r="AV228" s="4">
        <f t="shared" si="193"/>
        <v>-0.24948980715261462</v>
      </c>
      <c r="AW228" s="4">
        <f t="shared" si="194"/>
        <v>0.24948980715261462</v>
      </c>
      <c r="AX228" s="4">
        <f t="shared" si="195"/>
        <v>-98.652856705638143</v>
      </c>
      <c r="AY228" s="4">
        <f t="shared" si="196"/>
        <v>-121.04052628746197</v>
      </c>
      <c r="AZ228" s="4">
        <f t="shared" si="197"/>
        <v>33.065296826488222</v>
      </c>
      <c r="BA228" s="4">
        <f t="shared" si="198"/>
        <v>-44.908165287470631</v>
      </c>
      <c r="BB228" s="4">
        <f t="shared" si="199"/>
        <v>44.908165287470631</v>
      </c>
      <c r="BC228" s="4">
        <f t="shared" si="200"/>
        <v>-0.35384615384615387</v>
      </c>
      <c r="BD228" s="4">
        <f t="shared" si="201"/>
        <v>-0.41666666666666669</v>
      </c>
      <c r="BE228" s="4">
        <f t="shared" si="202"/>
        <v>0.10769230769230768</v>
      </c>
      <c r="BF228" s="4">
        <f t="shared" si="203"/>
        <v>-0.22325581395348834</v>
      </c>
      <c r="BG228" s="4">
        <f t="shared" si="204"/>
        <v>0.28742514970059874</v>
      </c>
      <c r="BH228" s="4">
        <f t="shared" si="205"/>
        <v>0.83313864717955777</v>
      </c>
      <c r="BI228" s="4">
        <f t="shared" si="206"/>
        <v>3.1672873422873429</v>
      </c>
      <c r="BJ228" s="4">
        <f t="shared" si="207"/>
        <v>0.26304485736298366</v>
      </c>
      <c r="BK228" s="4">
        <f t="shared" si="208"/>
        <v>0.36033954358488191</v>
      </c>
      <c r="BL228" s="4">
        <f t="shared" si="209"/>
        <v>2.0277716727716726</v>
      </c>
      <c r="BM228" s="4">
        <f t="shared" si="210"/>
        <v>0.17770222773274544</v>
      </c>
      <c r="BN228" s="3">
        <f>IF(H228="H",I228-1,-1)</f>
        <v>1.1000000000000001</v>
      </c>
    </row>
    <row r="229" spans="1:66" x14ac:dyDescent="0.25">
      <c r="A229" t="s">
        <v>82</v>
      </c>
      <c r="B229" t="s">
        <v>173</v>
      </c>
      <c r="C229" t="s">
        <v>132</v>
      </c>
      <c r="D229" t="s">
        <v>22</v>
      </c>
      <c r="E229" t="s">
        <v>85</v>
      </c>
      <c r="F229" s="3">
        <v>1</v>
      </c>
      <c r="G229" s="3">
        <v>3</v>
      </c>
      <c r="H229" s="3" t="str">
        <f t="shared" si="211"/>
        <v>A</v>
      </c>
      <c r="I229" s="3">
        <v>7.5</v>
      </c>
      <c r="J229" s="3">
        <v>5.25</v>
      </c>
      <c r="K229" s="3">
        <v>1.4</v>
      </c>
      <c r="L229" s="3">
        <v>1.5</v>
      </c>
      <c r="M229" s="3">
        <v>2.5</v>
      </c>
      <c r="N229" s="3">
        <f t="shared" si="159"/>
        <v>4</v>
      </c>
      <c r="O229" s="3">
        <f t="shared" si="160"/>
        <v>3.809523809523796E-2</v>
      </c>
      <c r="P229" s="3">
        <f t="shared" si="161"/>
        <v>6.6666666666666652E-2</v>
      </c>
      <c r="Q229" s="3">
        <f t="shared" si="162"/>
        <v>7.7857142857142847</v>
      </c>
      <c r="R229" s="3">
        <f t="shared" si="163"/>
        <v>5.4499999999999993</v>
      </c>
      <c r="S229" s="3">
        <f t="shared" si="164"/>
        <v>1.4533333333333331</v>
      </c>
      <c r="T229" s="3">
        <f t="shared" si="165"/>
        <v>1.5571428571428569</v>
      </c>
      <c r="U229" s="3">
        <f t="shared" si="166"/>
        <v>2.5952380952380949</v>
      </c>
      <c r="V229" s="4">
        <f t="shared" si="167"/>
        <v>0.13333333333333333</v>
      </c>
      <c r="W229" s="4">
        <f t="shared" si="168"/>
        <v>0.19047619047619047</v>
      </c>
      <c r="X229" s="4">
        <f t="shared" si="169"/>
        <v>0.7142857142857143</v>
      </c>
      <c r="Y229" s="4">
        <f t="shared" si="170"/>
        <v>0.66666666666666663</v>
      </c>
      <c r="Z229" s="4">
        <f t="shared" si="171"/>
        <v>0.4</v>
      </c>
      <c r="AA229" s="4">
        <f t="shared" si="172"/>
        <v>1.4285714285714286</v>
      </c>
      <c r="AB229" s="4">
        <f t="shared" si="173"/>
        <v>5.3571428571428577</v>
      </c>
      <c r="AC229" s="4">
        <f t="shared" si="174"/>
        <v>0.7</v>
      </c>
      <c r="AD229" s="4">
        <f t="shared" si="175"/>
        <v>3.7500000000000004</v>
      </c>
      <c r="AE229" s="4">
        <f t="shared" si="176"/>
        <v>0.18666666666666665</v>
      </c>
      <c r="AF229" s="4">
        <f t="shared" si="177"/>
        <v>0.26666666666666666</v>
      </c>
      <c r="AG229" s="4">
        <f t="shared" si="178"/>
        <v>0.6</v>
      </c>
      <c r="AH229" s="4">
        <f t="shared" si="179"/>
        <v>1.6666666666666667</v>
      </c>
      <c r="AI229" s="4">
        <f t="shared" si="180"/>
        <v>6.3323809523809516</v>
      </c>
      <c r="AJ229" s="4">
        <f t="shared" si="181"/>
        <v>2.3357142857142854</v>
      </c>
      <c r="AK229" s="4">
        <f t="shared" si="182"/>
        <v>3.9966666666666661</v>
      </c>
      <c r="AL229" s="4">
        <f t="shared" si="183"/>
        <v>-1.038095238095238</v>
      </c>
      <c r="AM229" s="4">
        <f t="shared" si="184"/>
        <v>1.038095238095238</v>
      </c>
      <c r="AN229" s="4">
        <f t="shared" si="185"/>
        <v>3.1661904761904758</v>
      </c>
      <c r="AO229" s="4">
        <f t="shared" si="186"/>
        <v>1.1678571428571427</v>
      </c>
      <c r="AP229" s="4">
        <f t="shared" si="187"/>
        <v>1.9983333333333331</v>
      </c>
      <c r="AQ229" s="4">
        <f t="shared" si="188"/>
        <v>-0.51904761904761898</v>
      </c>
      <c r="AR229" s="4">
        <f t="shared" si="189"/>
        <v>0.51904761904761898</v>
      </c>
      <c r="AS229" s="4">
        <f t="shared" si="190"/>
        <v>1.264874268484341</v>
      </c>
      <c r="AT229" s="4">
        <f t="shared" si="191"/>
        <v>0.86267395989038564</v>
      </c>
      <c r="AU229" s="4">
        <f t="shared" si="192"/>
        <v>1.1068151621026583</v>
      </c>
      <c r="AV229" s="4">
        <f t="shared" si="193"/>
        <v>-0.47876932963132507</v>
      </c>
      <c r="AW229" s="4">
        <f t="shared" si="194"/>
        <v>0.47876932963132507</v>
      </c>
      <c r="AX229" s="4">
        <f t="shared" si="195"/>
        <v>227.67736832718137</v>
      </c>
      <c r="AY229" s="4">
        <f t="shared" si="196"/>
        <v>155.28131278026942</v>
      </c>
      <c r="AZ229" s="4">
        <f t="shared" si="197"/>
        <v>199.22672917847848</v>
      </c>
      <c r="BA229" s="4">
        <f t="shared" si="198"/>
        <v>-86.178479333638521</v>
      </c>
      <c r="BB229" s="4">
        <f t="shared" si="199"/>
        <v>86.178479333638521</v>
      </c>
      <c r="BC229" s="4">
        <f t="shared" si="200"/>
        <v>4.3571428571428568</v>
      </c>
      <c r="BD229" s="4">
        <f t="shared" si="201"/>
        <v>0.42857142857142855</v>
      </c>
      <c r="BE229" s="4">
        <f t="shared" si="202"/>
        <v>2.75</v>
      </c>
      <c r="BF229" s="4">
        <f t="shared" si="203"/>
        <v>-0.4</v>
      </c>
      <c r="BG229" s="4">
        <f t="shared" si="204"/>
        <v>0.66666666666666663</v>
      </c>
      <c r="BH229" s="4">
        <f t="shared" si="205"/>
        <v>3.2022896546848929</v>
      </c>
      <c r="BI229" s="4">
        <f t="shared" si="206"/>
        <v>4.896349206349206</v>
      </c>
      <c r="BJ229" s="4">
        <f t="shared" si="207"/>
        <v>0.6540157819079595</v>
      </c>
      <c r="BK229" s="4">
        <f t="shared" si="208"/>
        <v>0.73404418237460667</v>
      </c>
      <c r="BL229" s="4">
        <f t="shared" si="209"/>
        <v>2.0761904761904759</v>
      </c>
      <c r="BM229" s="4">
        <f t="shared" si="210"/>
        <v>0.3535533905932739</v>
      </c>
      <c r="BN229" s="3">
        <f>IF(H229="H",I229-1,-1)</f>
        <v>-1</v>
      </c>
    </row>
    <row r="230" spans="1:66" x14ac:dyDescent="0.25">
      <c r="A230" t="s">
        <v>82</v>
      </c>
      <c r="B230" t="s">
        <v>174</v>
      </c>
      <c r="C230" t="s">
        <v>127</v>
      </c>
      <c r="D230" t="s">
        <v>85</v>
      </c>
      <c r="E230" t="s">
        <v>17</v>
      </c>
      <c r="F230" s="3">
        <v>2</v>
      </c>
      <c r="G230" s="3">
        <v>0</v>
      </c>
      <c r="H230" s="3" t="str">
        <f t="shared" si="211"/>
        <v>H</v>
      </c>
      <c r="I230" s="3">
        <v>1.2</v>
      </c>
      <c r="J230" s="3">
        <v>7</v>
      </c>
      <c r="K230" s="3">
        <v>13</v>
      </c>
      <c r="L230" s="3">
        <v>1.48</v>
      </c>
      <c r="M230" s="3">
        <v>2.6</v>
      </c>
      <c r="N230" s="3">
        <f t="shared" si="159"/>
        <v>2</v>
      </c>
      <c r="O230" s="3">
        <f t="shared" si="160"/>
        <v>5.3113553113553147E-2</v>
      </c>
      <c r="P230" s="3">
        <f t="shared" si="161"/>
        <v>6.0291060291060239E-2</v>
      </c>
      <c r="Q230" s="3">
        <f t="shared" si="162"/>
        <v>1.2637362637362637</v>
      </c>
      <c r="R230" s="3">
        <f t="shared" si="163"/>
        <v>7.3717948717948723</v>
      </c>
      <c r="S230" s="3">
        <f t="shared" si="164"/>
        <v>13.690476190476192</v>
      </c>
      <c r="T230" s="3">
        <f t="shared" si="165"/>
        <v>1.5586080586080586</v>
      </c>
      <c r="U230" s="3">
        <f t="shared" si="166"/>
        <v>2.7380952380952381</v>
      </c>
      <c r="V230" s="4">
        <f t="shared" si="167"/>
        <v>0.83333333333333337</v>
      </c>
      <c r="W230" s="4">
        <f t="shared" si="168"/>
        <v>0.14285714285714285</v>
      </c>
      <c r="X230" s="4">
        <f t="shared" si="169"/>
        <v>7.6923076923076927E-2</v>
      </c>
      <c r="Y230" s="4">
        <f t="shared" si="170"/>
        <v>0.67567567567567566</v>
      </c>
      <c r="Z230" s="4">
        <f t="shared" si="171"/>
        <v>0.38461538461538458</v>
      </c>
      <c r="AA230" s="4">
        <f t="shared" si="172"/>
        <v>0.17142857142857143</v>
      </c>
      <c r="AB230" s="4">
        <f t="shared" si="173"/>
        <v>9.2307692307692299E-2</v>
      </c>
      <c r="AC230" s="4">
        <f t="shared" si="174"/>
        <v>5.8333333333333339</v>
      </c>
      <c r="AD230" s="4">
        <f t="shared" si="175"/>
        <v>0.53846153846153844</v>
      </c>
      <c r="AE230" s="4">
        <f t="shared" si="176"/>
        <v>10.833333333333334</v>
      </c>
      <c r="AF230" s="4">
        <f t="shared" si="177"/>
        <v>1.8571428571428572</v>
      </c>
      <c r="AG230" s="4">
        <f t="shared" si="178"/>
        <v>0.56923076923076921</v>
      </c>
      <c r="AH230" s="4">
        <f t="shared" si="179"/>
        <v>1.7567567567567568</v>
      </c>
      <c r="AI230" s="4">
        <f t="shared" si="180"/>
        <v>-12.426739926739927</v>
      </c>
      <c r="AJ230" s="4">
        <f t="shared" si="181"/>
        <v>-6.1080586080586086</v>
      </c>
      <c r="AK230" s="4">
        <f t="shared" si="182"/>
        <v>-6.3186813186813193</v>
      </c>
      <c r="AL230" s="4">
        <f t="shared" si="183"/>
        <v>-1.1794871794871795</v>
      </c>
      <c r="AM230" s="4">
        <f t="shared" si="184"/>
        <v>1.1794871794871795</v>
      </c>
      <c r="AN230" s="4">
        <f t="shared" si="185"/>
        <v>-6.2133699633699635</v>
      </c>
      <c r="AO230" s="4">
        <f t="shared" si="186"/>
        <v>-3.0540293040293043</v>
      </c>
      <c r="AP230" s="4">
        <f t="shared" si="187"/>
        <v>-3.1593406593406597</v>
      </c>
      <c r="AQ230" s="4">
        <f t="shared" si="188"/>
        <v>-0.58974358974358976</v>
      </c>
      <c r="AR230" s="4">
        <f t="shared" si="189"/>
        <v>0.58974358974358976</v>
      </c>
      <c r="AS230" s="4">
        <f t="shared" si="190"/>
        <v>-1.4112214876433289</v>
      </c>
      <c r="AT230" s="4">
        <f t="shared" si="191"/>
        <v>-1.2543624745767668</v>
      </c>
      <c r="AU230" s="4">
        <f t="shared" si="192"/>
        <v>-1.264251731930099</v>
      </c>
      <c r="AV230" s="4">
        <f t="shared" si="193"/>
        <v>-0.53284388761938872</v>
      </c>
      <c r="AW230" s="4">
        <f t="shared" si="194"/>
        <v>0.53284388761938872</v>
      </c>
      <c r="AX230" s="4">
        <f t="shared" si="195"/>
        <v>-254.01986777579918</v>
      </c>
      <c r="AY230" s="4">
        <f t="shared" si="196"/>
        <v>-225.785245423818</v>
      </c>
      <c r="AZ230" s="4">
        <f t="shared" si="197"/>
        <v>-227.56531174741781</v>
      </c>
      <c r="BA230" s="4">
        <f t="shared" si="198"/>
        <v>-95.911899771489971</v>
      </c>
      <c r="BB230" s="4">
        <f t="shared" si="199"/>
        <v>95.911899771489971</v>
      </c>
      <c r="BC230" s="4">
        <f t="shared" si="200"/>
        <v>-0.90769230769230769</v>
      </c>
      <c r="BD230" s="4">
        <f t="shared" si="201"/>
        <v>-0.82857142857142863</v>
      </c>
      <c r="BE230" s="4">
        <f t="shared" si="202"/>
        <v>-0.46153846153846156</v>
      </c>
      <c r="BF230" s="4">
        <f t="shared" si="203"/>
        <v>-0.43076923076923079</v>
      </c>
      <c r="BG230" s="4">
        <f t="shared" si="204"/>
        <v>0.7567567567567568</v>
      </c>
      <c r="BH230" s="4">
        <f t="shared" si="205"/>
        <v>6.2136674459528232</v>
      </c>
      <c r="BI230" s="4">
        <f t="shared" si="206"/>
        <v>7.4420024420024431</v>
      </c>
      <c r="BJ230" s="4">
        <f t="shared" si="207"/>
        <v>0.83494563383681075</v>
      </c>
      <c r="BK230" s="4">
        <f t="shared" si="208"/>
        <v>0.83402338293798006</v>
      </c>
      <c r="BL230" s="4">
        <f t="shared" si="209"/>
        <v>2.1483516483516483</v>
      </c>
      <c r="BM230" s="4">
        <f t="shared" si="210"/>
        <v>0.38821548771026182</v>
      </c>
      <c r="BN230" s="3">
        <f>IF(H230="H",I230-1,-1)</f>
        <v>0.19999999999999996</v>
      </c>
    </row>
    <row r="231" spans="1:66" x14ac:dyDescent="0.25">
      <c r="A231" t="s">
        <v>82</v>
      </c>
      <c r="B231" t="s">
        <v>174</v>
      </c>
      <c r="C231" t="s">
        <v>128</v>
      </c>
      <c r="D231" t="s">
        <v>18</v>
      </c>
      <c r="E231" t="s">
        <v>13</v>
      </c>
      <c r="F231" s="3">
        <v>3</v>
      </c>
      <c r="G231" s="3">
        <v>1</v>
      </c>
      <c r="H231" s="3" t="str">
        <f t="shared" si="211"/>
        <v>H</v>
      </c>
      <c r="I231" s="3">
        <v>2.5499999999999998</v>
      </c>
      <c r="J231" s="3">
        <v>3.5</v>
      </c>
      <c r="K231" s="3">
        <v>2.63</v>
      </c>
      <c r="L231" s="3">
        <v>1.75</v>
      </c>
      <c r="M231" s="3">
        <v>2.0499999999999998</v>
      </c>
      <c r="N231" s="3">
        <f t="shared" si="159"/>
        <v>4</v>
      </c>
      <c r="O231" s="3">
        <f t="shared" si="160"/>
        <v>5.8099285341512985E-2</v>
      </c>
      <c r="P231" s="3">
        <f t="shared" si="161"/>
        <v>5.9233449477351874E-2</v>
      </c>
      <c r="Q231" s="3">
        <f t="shared" si="162"/>
        <v>2.698153177620858</v>
      </c>
      <c r="R231" s="3">
        <f t="shared" si="163"/>
        <v>3.7033474986952957</v>
      </c>
      <c r="S231" s="3">
        <f t="shared" si="164"/>
        <v>2.7828011204481791</v>
      </c>
      <c r="T231" s="3">
        <f t="shared" si="165"/>
        <v>1.8516737493476478</v>
      </c>
      <c r="U231" s="3">
        <f t="shared" si="166"/>
        <v>2.1691035349501013</v>
      </c>
      <c r="V231" s="4">
        <f t="shared" si="167"/>
        <v>0.39215686274509809</v>
      </c>
      <c r="W231" s="4">
        <f t="shared" si="168"/>
        <v>0.2857142857142857</v>
      </c>
      <c r="X231" s="4">
        <f t="shared" si="169"/>
        <v>0.38022813688212931</v>
      </c>
      <c r="Y231" s="4">
        <f t="shared" si="170"/>
        <v>0.5714285714285714</v>
      </c>
      <c r="Z231" s="4">
        <f t="shared" si="171"/>
        <v>0.48780487804878053</v>
      </c>
      <c r="AA231" s="4">
        <f t="shared" si="172"/>
        <v>0.72857142857142854</v>
      </c>
      <c r="AB231" s="4">
        <f t="shared" si="173"/>
        <v>0.96958174904942962</v>
      </c>
      <c r="AC231" s="4">
        <f t="shared" si="174"/>
        <v>1.3725490196078431</v>
      </c>
      <c r="AD231" s="4">
        <f t="shared" si="175"/>
        <v>1.3307984790874525</v>
      </c>
      <c r="AE231" s="4">
        <f t="shared" si="176"/>
        <v>1.031372549019608</v>
      </c>
      <c r="AF231" s="4">
        <f t="shared" si="177"/>
        <v>0.75142857142857145</v>
      </c>
      <c r="AG231" s="4">
        <f t="shared" si="178"/>
        <v>0.85365853658536595</v>
      </c>
      <c r="AH231" s="4">
        <f t="shared" si="179"/>
        <v>1.1714285714285713</v>
      </c>
      <c r="AI231" s="4">
        <f t="shared" si="180"/>
        <v>-8.4647942827321021E-2</v>
      </c>
      <c r="AJ231" s="4">
        <f t="shared" si="181"/>
        <v>-1.0051943210744376</v>
      </c>
      <c r="AK231" s="4">
        <f t="shared" si="182"/>
        <v>0.9205463782471166</v>
      </c>
      <c r="AL231" s="4">
        <f t="shared" si="183"/>
        <v>-0.3174297856024535</v>
      </c>
      <c r="AM231" s="4">
        <f t="shared" si="184"/>
        <v>0.3174297856024535</v>
      </c>
      <c r="AN231" s="4">
        <f t="shared" si="185"/>
        <v>-4.2323971413660511E-2</v>
      </c>
      <c r="AO231" s="4">
        <f t="shared" si="186"/>
        <v>-0.50259716053721881</v>
      </c>
      <c r="AP231" s="4">
        <f t="shared" si="187"/>
        <v>0.4602731891235583</v>
      </c>
      <c r="AQ231" s="4">
        <f t="shared" si="188"/>
        <v>-0.15871489280122675</v>
      </c>
      <c r="AR231" s="4">
        <f t="shared" si="189"/>
        <v>0.15871489280122675</v>
      </c>
      <c r="AS231" s="4">
        <f t="shared" si="190"/>
        <v>-4.2298726635852123E-2</v>
      </c>
      <c r="AT231" s="4">
        <f t="shared" si="191"/>
        <v>-0.46572317821239145</v>
      </c>
      <c r="AU231" s="4">
        <f t="shared" si="192"/>
        <v>0.43136419531330822</v>
      </c>
      <c r="AV231" s="4">
        <f t="shared" si="193"/>
        <v>-0.15740198193889368</v>
      </c>
      <c r="AW231" s="4">
        <f t="shared" si="194"/>
        <v>0.15740198193889368</v>
      </c>
      <c r="AX231" s="4">
        <f t="shared" si="195"/>
        <v>-7.6137707944533828</v>
      </c>
      <c r="AY231" s="4">
        <f t="shared" si="196"/>
        <v>-83.830172078230461</v>
      </c>
      <c r="AZ231" s="4">
        <f t="shared" si="197"/>
        <v>77.645555156395474</v>
      </c>
      <c r="BA231" s="4">
        <f t="shared" si="198"/>
        <v>-28.332356749000862</v>
      </c>
      <c r="BB231" s="4">
        <f t="shared" si="199"/>
        <v>28.332356749000862</v>
      </c>
      <c r="BC231" s="4">
        <f t="shared" si="200"/>
        <v>-3.0418250950570335E-2</v>
      </c>
      <c r="BD231" s="4">
        <f t="shared" si="201"/>
        <v>-0.27142857142857146</v>
      </c>
      <c r="BE231" s="4">
        <f t="shared" si="202"/>
        <v>0.33079847908745258</v>
      </c>
      <c r="BF231" s="4">
        <f t="shared" si="203"/>
        <v>-0.14634146341463397</v>
      </c>
      <c r="BG231" s="4">
        <f t="shared" si="204"/>
        <v>0.17142857142857121</v>
      </c>
      <c r="BH231" s="4">
        <f t="shared" si="205"/>
        <v>0.55752227636347607</v>
      </c>
      <c r="BI231" s="4">
        <f t="shared" si="206"/>
        <v>3.0614339322547774</v>
      </c>
      <c r="BJ231" s="4">
        <f t="shared" si="207"/>
        <v>0.18211148393225499</v>
      </c>
      <c r="BK231" s="4">
        <f t="shared" si="208"/>
        <v>0.22445675395008677</v>
      </c>
      <c r="BL231" s="4">
        <f t="shared" si="209"/>
        <v>2.0103886421488744</v>
      </c>
      <c r="BM231" s="4">
        <f t="shared" si="210"/>
        <v>0.11164843913471791</v>
      </c>
      <c r="BN231" s="3">
        <f>IF(H231="H",I231-1,-1)</f>
        <v>1.5499999999999998</v>
      </c>
    </row>
    <row r="232" spans="1:66" x14ac:dyDescent="0.25">
      <c r="A232" t="s">
        <v>82</v>
      </c>
      <c r="B232" t="s">
        <v>174</v>
      </c>
      <c r="C232" t="s">
        <v>128</v>
      </c>
      <c r="D232" t="s">
        <v>25</v>
      </c>
      <c r="E232" t="s">
        <v>11</v>
      </c>
      <c r="F232" s="3">
        <v>3</v>
      </c>
      <c r="G232" s="3">
        <v>1</v>
      </c>
      <c r="H232" s="3" t="str">
        <f t="shared" si="211"/>
        <v>H</v>
      </c>
      <c r="I232" s="3">
        <v>1.18</v>
      </c>
      <c r="J232" s="3">
        <v>8</v>
      </c>
      <c r="K232" s="3">
        <v>17</v>
      </c>
      <c r="L232" s="3">
        <v>1.3</v>
      </c>
      <c r="M232" s="3">
        <v>3.5</v>
      </c>
      <c r="N232" s="3">
        <f t="shared" si="159"/>
        <v>4</v>
      </c>
      <c r="O232" s="3">
        <f t="shared" si="160"/>
        <v>3.1281156530408749E-2</v>
      </c>
      <c r="P232" s="3">
        <f t="shared" si="161"/>
        <v>5.4945054945054861E-2</v>
      </c>
      <c r="Q232" s="3">
        <f t="shared" si="162"/>
        <v>1.2169117647058822</v>
      </c>
      <c r="R232" s="3">
        <f t="shared" si="163"/>
        <v>8.25024925224327</v>
      </c>
      <c r="S232" s="3">
        <f t="shared" si="164"/>
        <v>17.531779661016948</v>
      </c>
      <c r="T232" s="3">
        <f t="shared" si="165"/>
        <v>1.3406655034895314</v>
      </c>
      <c r="U232" s="3">
        <f t="shared" si="166"/>
        <v>3.6094840478564305</v>
      </c>
      <c r="V232" s="4">
        <f t="shared" si="167"/>
        <v>0.84745762711864414</v>
      </c>
      <c r="W232" s="4">
        <f t="shared" si="168"/>
        <v>0.125</v>
      </c>
      <c r="X232" s="4">
        <f t="shared" si="169"/>
        <v>5.8823529411764705E-2</v>
      </c>
      <c r="Y232" s="4">
        <f t="shared" si="170"/>
        <v>0.76923076923076916</v>
      </c>
      <c r="Z232" s="4">
        <f t="shared" si="171"/>
        <v>0.2857142857142857</v>
      </c>
      <c r="AA232" s="4">
        <f t="shared" si="172"/>
        <v>0.14749999999999999</v>
      </c>
      <c r="AB232" s="4">
        <f t="shared" si="173"/>
        <v>6.9411764705882353E-2</v>
      </c>
      <c r="AC232" s="4">
        <f t="shared" si="174"/>
        <v>6.7796610169491531</v>
      </c>
      <c r="AD232" s="4">
        <f t="shared" si="175"/>
        <v>0.47058823529411764</v>
      </c>
      <c r="AE232" s="4">
        <f t="shared" si="176"/>
        <v>14.40677966101695</v>
      </c>
      <c r="AF232" s="4">
        <f t="shared" si="177"/>
        <v>2.125</v>
      </c>
      <c r="AG232" s="4">
        <f t="shared" si="178"/>
        <v>0.37142857142857144</v>
      </c>
      <c r="AH232" s="4">
        <f t="shared" si="179"/>
        <v>2.6923076923076921</v>
      </c>
      <c r="AI232" s="4">
        <f t="shared" si="180"/>
        <v>-16.314867896311064</v>
      </c>
      <c r="AJ232" s="4">
        <f t="shared" si="181"/>
        <v>-7.0333374875373877</v>
      </c>
      <c r="AK232" s="4">
        <f t="shared" si="182"/>
        <v>-9.2815304087736781</v>
      </c>
      <c r="AL232" s="4">
        <f t="shared" si="183"/>
        <v>-2.2688185443668991</v>
      </c>
      <c r="AM232" s="4">
        <f t="shared" si="184"/>
        <v>2.2688185443668991</v>
      </c>
      <c r="AN232" s="4">
        <f t="shared" si="185"/>
        <v>-8.157433948155532</v>
      </c>
      <c r="AO232" s="4">
        <f t="shared" si="186"/>
        <v>-3.5166687437686939</v>
      </c>
      <c r="AP232" s="4">
        <f t="shared" si="187"/>
        <v>-4.640765204386839</v>
      </c>
      <c r="AQ232" s="4">
        <f t="shared" si="188"/>
        <v>-1.1344092721834496</v>
      </c>
      <c r="AR232" s="4">
        <f t="shared" si="189"/>
        <v>1.1344092721834496</v>
      </c>
      <c r="AS232" s="4">
        <f t="shared" si="190"/>
        <v>-1.4488173495650045</v>
      </c>
      <c r="AT232" s="4">
        <f t="shared" si="191"/>
        <v>-1.2937491706787072</v>
      </c>
      <c r="AU232" s="4">
        <f t="shared" si="192"/>
        <v>-1.358559790128824</v>
      </c>
      <c r="AV232" s="4">
        <f t="shared" si="193"/>
        <v>-0.84828770699428058</v>
      </c>
      <c r="AW232" s="4">
        <f t="shared" si="194"/>
        <v>0.84828770699428058</v>
      </c>
      <c r="AX232" s="4">
        <f t="shared" si="195"/>
        <v>-260.78712292170081</v>
      </c>
      <c r="AY232" s="4">
        <f t="shared" si="196"/>
        <v>-232.87485072216728</v>
      </c>
      <c r="AZ232" s="4">
        <f t="shared" si="197"/>
        <v>-244.54076222318832</v>
      </c>
      <c r="BA232" s="4">
        <f t="shared" si="198"/>
        <v>-152.69178725897049</v>
      </c>
      <c r="BB232" s="4">
        <f t="shared" si="199"/>
        <v>152.69178725897049</v>
      </c>
      <c r="BC232" s="4">
        <f t="shared" si="200"/>
        <v>-0.93058823529411749</v>
      </c>
      <c r="BD232" s="4">
        <f t="shared" si="201"/>
        <v>-0.85250000000000004</v>
      </c>
      <c r="BE232" s="4">
        <f t="shared" si="202"/>
        <v>-0.52941176470588236</v>
      </c>
      <c r="BF232" s="4">
        <f t="shared" si="203"/>
        <v>-0.62857142857142856</v>
      </c>
      <c r="BG232" s="4">
        <f t="shared" si="204"/>
        <v>1.6923076923076923</v>
      </c>
      <c r="BH232" s="4">
        <f t="shared" si="205"/>
        <v>8.1832100202861593</v>
      </c>
      <c r="BI232" s="4">
        <f t="shared" si="206"/>
        <v>8.9996468926553668</v>
      </c>
      <c r="BJ232" s="4">
        <f t="shared" si="207"/>
        <v>0.90928123268530636</v>
      </c>
      <c r="BK232" s="4">
        <f t="shared" si="208"/>
        <v>1.6042969780036256</v>
      </c>
      <c r="BL232" s="4">
        <f t="shared" si="209"/>
        <v>2.4750747756729812</v>
      </c>
      <c r="BM232" s="4">
        <f t="shared" si="210"/>
        <v>0.64818121608766821</v>
      </c>
      <c r="BN232" s="3">
        <f>IF(H232="H",I232-1,-1)</f>
        <v>0.17999999999999994</v>
      </c>
    </row>
    <row r="233" spans="1:66" x14ac:dyDescent="0.25">
      <c r="A233" t="s">
        <v>82</v>
      </c>
      <c r="B233" t="s">
        <v>174</v>
      </c>
      <c r="C233" t="s">
        <v>128</v>
      </c>
      <c r="D233" t="s">
        <v>16</v>
      </c>
      <c r="E233" t="s">
        <v>90</v>
      </c>
      <c r="F233" s="3">
        <v>1</v>
      </c>
      <c r="G233" s="3">
        <v>3</v>
      </c>
      <c r="H233" s="3" t="str">
        <f t="shared" si="211"/>
        <v>A</v>
      </c>
      <c r="I233" s="3">
        <v>1.7</v>
      </c>
      <c r="J233" s="3">
        <v>3.9</v>
      </c>
      <c r="K233" s="3">
        <v>4.75</v>
      </c>
      <c r="L233" s="3">
        <v>1.8</v>
      </c>
      <c r="M233" s="3">
        <v>2</v>
      </c>
      <c r="N233" s="3">
        <f t="shared" si="159"/>
        <v>4</v>
      </c>
      <c r="O233" s="3">
        <f t="shared" si="160"/>
        <v>5.5171866317377249E-2</v>
      </c>
      <c r="P233" s="3">
        <f t="shared" si="161"/>
        <v>5.555555555555558E-2</v>
      </c>
      <c r="Q233" s="3">
        <f t="shared" si="162"/>
        <v>1.7937921727395412</v>
      </c>
      <c r="R233" s="3">
        <f t="shared" si="163"/>
        <v>4.1151702786377715</v>
      </c>
      <c r="S233" s="3">
        <f t="shared" si="164"/>
        <v>5.0120663650075423</v>
      </c>
      <c r="T233" s="3">
        <f t="shared" si="165"/>
        <v>1.8993093593712791</v>
      </c>
      <c r="U233" s="3">
        <f t="shared" si="166"/>
        <v>2.1103437326347545</v>
      </c>
      <c r="V233" s="4">
        <f t="shared" si="167"/>
        <v>0.58823529411764708</v>
      </c>
      <c r="W233" s="4">
        <f t="shared" si="168"/>
        <v>0.25641025641025644</v>
      </c>
      <c r="X233" s="4">
        <f t="shared" si="169"/>
        <v>0.21052631578947367</v>
      </c>
      <c r="Y233" s="4">
        <f t="shared" si="170"/>
        <v>0.55555555555555558</v>
      </c>
      <c r="Z233" s="4">
        <f t="shared" si="171"/>
        <v>0.5</v>
      </c>
      <c r="AA233" s="4">
        <f t="shared" si="172"/>
        <v>0.4358974358974359</v>
      </c>
      <c r="AB233" s="4">
        <f t="shared" si="173"/>
        <v>0.35789473684210527</v>
      </c>
      <c r="AC233" s="4">
        <f t="shared" si="174"/>
        <v>2.2941176470588234</v>
      </c>
      <c r="AD233" s="4">
        <f t="shared" si="175"/>
        <v>0.82105263157894737</v>
      </c>
      <c r="AE233" s="4">
        <f t="shared" si="176"/>
        <v>2.7941176470588238</v>
      </c>
      <c r="AF233" s="4">
        <f t="shared" si="177"/>
        <v>1.2179487179487181</v>
      </c>
      <c r="AG233" s="4">
        <f t="shared" si="178"/>
        <v>0.9</v>
      </c>
      <c r="AH233" s="4">
        <f t="shared" si="179"/>
        <v>1.1111111111111112</v>
      </c>
      <c r="AI233" s="4">
        <f t="shared" si="180"/>
        <v>-3.2182741922680012</v>
      </c>
      <c r="AJ233" s="4">
        <f t="shared" si="181"/>
        <v>-2.3213781058982303</v>
      </c>
      <c r="AK233" s="4">
        <f t="shared" si="182"/>
        <v>-0.89689608636977081</v>
      </c>
      <c r="AL233" s="4">
        <f t="shared" si="183"/>
        <v>-0.21103437326347541</v>
      </c>
      <c r="AM233" s="4">
        <f t="shared" si="184"/>
        <v>0.21103437326347541</v>
      </c>
      <c r="AN233" s="4">
        <f t="shared" si="185"/>
        <v>-1.6091370961340006</v>
      </c>
      <c r="AO233" s="4">
        <f t="shared" si="186"/>
        <v>-1.1606890529491152</v>
      </c>
      <c r="AP233" s="4">
        <f t="shared" si="187"/>
        <v>-0.4484480431848854</v>
      </c>
      <c r="AQ233" s="4">
        <f t="shared" si="188"/>
        <v>-0.1055171866317377</v>
      </c>
      <c r="AR233" s="4">
        <f t="shared" si="189"/>
        <v>0.1055171866317377</v>
      </c>
      <c r="AS233" s="4">
        <f t="shared" si="190"/>
        <v>-1.0147531091305897</v>
      </c>
      <c r="AT233" s="4">
        <f t="shared" si="191"/>
        <v>-0.85963086502336306</v>
      </c>
      <c r="AU233" s="4">
        <f t="shared" si="192"/>
        <v>-0.4215625682854095</v>
      </c>
      <c r="AV233" s="4">
        <f t="shared" si="193"/>
        <v>-0.10512817694092504</v>
      </c>
      <c r="AW233" s="4">
        <f t="shared" si="194"/>
        <v>0.10512817694092504</v>
      </c>
      <c r="AX233" s="4">
        <f t="shared" si="195"/>
        <v>-182.65555964350617</v>
      </c>
      <c r="AY233" s="4">
        <f t="shared" si="196"/>
        <v>-154.73355570420534</v>
      </c>
      <c r="AZ233" s="4">
        <f t="shared" si="197"/>
        <v>-75.881262291373716</v>
      </c>
      <c r="BA233" s="4">
        <f t="shared" si="198"/>
        <v>-18.923071849366508</v>
      </c>
      <c r="BB233" s="4">
        <f t="shared" si="199"/>
        <v>18.923071849366508</v>
      </c>
      <c r="BC233" s="4">
        <f t="shared" si="200"/>
        <v>-0.64210526315789485</v>
      </c>
      <c r="BD233" s="4">
        <f t="shared" si="201"/>
        <v>-0.56410256410256421</v>
      </c>
      <c r="BE233" s="4">
        <f t="shared" si="202"/>
        <v>-0.17894736842105263</v>
      </c>
      <c r="BF233" s="4">
        <f t="shared" si="203"/>
        <v>-9.9999999999999978E-2</v>
      </c>
      <c r="BG233" s="4">
        <f t="shared" si="204"/>
        <v>0.11111111111111109</v>
      </c>
      <c r="BH233" s="4">
        <f t="shared" si="205"/>
        <v>1.6608485620763931</v>
      </c>
      <c r="BI233" s="4">
        <f t="shared" si="206"/>
        <v>3.6403429387949515</v>
      </c>
      <c r="BJ233" s="4">
        <f t="shared" si="207"/>
        <v>0.45623409387528124</v>
      </c>
      <c r="BK233" s="4">
        <f t="shared" si="208"/>
        <v>0.1492238363980565</v>
      </c>
      <c r="BL233" s="4">
        <f t="shared" si="209"/>
        <v>2.0048265460030166</v>
      </c>
      <c r="BM233" s="4">
        <f t="shared" si="210"/>
        <v>7.4432292756478682E-2</v>
      </c>
      <c r="BN233" s="3">
        <f>IF(H233="H",I233-1,-1)</f>
        <v>-1</v>
      </c>
    </row>
    <row r="234" spans="1:66" x14ac:dyDescent="0.25">
      <c r="A234" t="s">
        <v>82</v>
      </c>
      <c r="B234" t="s">
        <v>174</v>
      </c>
      <c r="C234" t="s">
        <v>128</v>
      </c>
      <c r="D234" t="s">
        <v>23</v>
      </c>
      <c r="E234" t="s">
        <v>15</v>
      </c>
      <c r="F234" s="3">
        <v>2</v>
      </c>
      <c r="G234" s="3">
        <v>1</v>
      </c>
      <c r="H234" s="3" t="str">
        <f t="shared" si="211"/>
        <v>H</v>
      </c>
      <c r="I234" s="3">
        <v>1.73</v>
      </c>
      <c r="J234" s="3">
        <v>4.33</v>
      </c>
      <c r="K234" s="3">
        <v>4</v>
      </c>
      <c r="L234" s="3">
        <v>1.33</v>
      </c>
      <c r="M234" s="3">
        <v>3.4</v>
      </c>
      <c r="N234" s="3">
        <f t="shared" si="159"/>
        <v>3</v>
      </c>
      <c r="O234" s="3">
        <f t="shared" si="160"/>
        <v>5.8981564298014932E-2</v>
      </c>
      <c r="P234" s="3">
        <f t="shared" si="161"/>
        <v>4.5997346306943854E-2</v>
      </c>
      <c r="Q234" s="3">
        <f t="shared" si="162"/>
        <v>1.8320381062355657</v>
      </c>
      <c r="R234" s="3">
        <f t="shared" si="163"/>
        <v>4.5853901734104046</v>
      </c>
      <c r="S234" s="3">
        <f t="shared" si="164"/>
        <v>4.2359262571920597</v>
      </c>
      <c r="T234" s="3">
        <f t="shared" si="165"/>
        <v>1.40844548051636</v>
      </c>
      <c r="U234" s="3">
        <f t="shared" si="166"/>
        <v>3.6005373186132505</v>
      </c>
      <c r="V234" s="4">
        <f t="shared" si="167"/>
        <v>0.5780346820809249</v>
      </c>
      <c r="W234" s="4">
        <f t="shared" si="168"/>
        <v>0.23094688221709006</v>
      </c>
      <c r="X234" s="4">
        <f t="shared" si="169"/>
        <v>0.25</v>
      </c>
      <c r="Y234" s="4">
        <f t="shared" si="170"/>
        <v>0.75187969924812026</v>
      </c>
      <c r="Z234" s="4">
        <f t="shared" si="171"/>
        <v>0.29411764705882354</v>
      </c>
      <c r="AA234" s="4">
        <f t="shared" si="172"/>
        <v>0.39953810623556579</v>
      </c>
      <c r="AB234" s="4">
        <f t="shared" si="173"/>
        <v>0.4325</v>
      </c>
      <c r="AC234" s="4">
        <f t="shared" si="174"/>
        <v>2.5028901734104045</v>
      </c>
      <c r="AD234" s="4">
        <f t="shared" si="175"/>
        <v>1.0825</v>
      </c>
      <c r="AE234" s="4">
        <f t="shared" si="176"/>
        <v>2.3121387283236996</v>
      </c>
      <c r="AF234" s="4">
        <f t="shared" si="177"/>
        <v>0.92378752886836024</v>
      </c>
      <c r="AG234" s="4">
        <f t="shared" si="178"/>
        <v>0.39117647058823535</v>
      </c>
      <c r="AH234" s="4">
        <f t="shared" si="179"/>
        <v>2.5563909774436087</v>
      </c>
      <c r="AI234" s="4">
        <f t="shared" si="180"/>
        <v>-2.4038881509564938</v>
      </c>
      <c r="AJ234" s="4">
        <f t="shared" si="181"/>
        <v>-2.7533520671748386</v>
      </c>
      <c r="AK234" s="4">
        <f t="shared" si="182"/>
        <v>0.34946391621834483</v>
      </c>
      <c r="AL234" s="4">
        <f t="shared" si="183"/>
        <v>-2.1920918380968906</v>
      </c>
      <c r="AM234" s="4">
        <f t="shared" si="184"/>
        <v>2.1920918380968906</v>
      </c>
      <c r="AN234" s="4">
        <f t="shared" si="185"/>
        <v>-1.2019440754782469</v>
      </c>
      <c r="AO234" s="4">
        <f t="shared" si="186"/>
        <v>-1.3766760335874193</v>
      </c>
      <c r="AP234" s="4">
        <f t="shared" si="187"/>
        <v>0.17473195810917241</v>
      </c>
      <c r="AQ234" s="4">
        <f t="shared" si="188"/>
        <v>-1.0960459190484453</v>
      </c>
      <c r="AR234" s="4">
        <f t="shared" si="189"/>
        <v>1.0960459190484453</v>
      </c>
      <c r="AS234" s="4">
        <f t="shared" si="190"/>
        <v>-0.87685404162593583</v>
      </c>
      <c r="AT234" s="4">
        <f t="shared" si="191"/>
        <v>-0.94257939544952041</v>
      </c>
      <c r="AU234" s="4">
        <f t="shared" si="192"/>
        <v>0.17298557758894911</v>
      </c>
      <c r="AV234" s="4">
        <f t="shared" si="193"/>
        <v>-0.83118856348049286</v>
      </c>
      <c r="AW234" s="4">
        <f t="shared" si="194"/>
        <v>0.83118856348049286</v>
      </c>
      <c r="AX234" s="4">
        <f t="shared" si="195"/>
        <v>-157.83372749266846</v>
      </c>
      <c r="AY234" s="4">
        <f t="shared" si="196"/>
        <v>-169.66429118091366</v>
      </c>
      <c r="AZ234" s="4">
        <f t="shared" si="197"/>
        <v>31.13740396601084</v>
      </c>
      <c r="BA234" s="4">
        <f t="shared" si="198"/>
        <v>-149.61394142648871</v>
      </c>
      <c r="BB234" s="4">
        <f t="shared" si="199"/>
        <v>149.61394142648871</v>
      </c>
      <c r="BC234" s="4">
        <f t="shared" si="200"/>
        <v>-0.5675</v>
      </c>
      <c r="BD234" s="4">
        <f t="shared" si="201"/>
        <v>-0.60046189376443415</v>
      </c>
      <c r="BE234" s="4">
        <f t="shared" si="202"/>
        <v>8.2499999999999976E-2</v>
      </c>
      <c r="BF234" s="4">
        <f t="shared" si="203"/>
        <v>-0.60882352941176465</v>
      </c>
      <c r="BG234" s="4">
        <f t="shared" si="204"/>
        <v>1.5563909774436087</v>
      </c>
      <c r="BH234" s="4">
        <f t="shared" si="205"/>
        <v>1.4989858169700176</v>
      </c>
      <c r="BI234" s="4">
        <f t="shared" si="206"/>
        <v>3.5511181789460102</v>
      </c>
      <c r="BJ234" s="4">
        <f t="shared" si="207"/>
        <v>0.42211656763699262</v>
      </c>
      <c r="BK234" s="4">
        <f t="shared" si="208"/>
        <v>1.5500430037019954</v>
      </c>
      <c r="BL234" s="4">
        <f t="shared" si="209"/>
        <v>2.504491399564805</v>
      </c>
      <c r="BM234" s="4">
        <f t="shared" si="210"/>
        <v>0.6189053010808262</v>
      </c>
      <c r="BN234" s="3">
        <f>IF(H234="H",I234-1,-1)</f>
        <v>0.73</v>
      </c>
    </row>
    <row r="235" spans="1:66" x14ac:dyDescent="0.25">
      <c r="A235" t="s">
        <v>82</v>
      </c>
      <c r="B235" t="s">
        <v>174</v>
      </c>
      <c r="C235" t="s">
        <v>128</v>
      </c>
      <c r="D235" t="s">
        <v>26</v>
      </c>
      <c r="E235" t="s">
        <v>22</v>
      </c>
      <c r="F235" s="3">
        <v>0</v>
      </c>
      <c r="G235" s="3">
        <v>2</v>
      </c>
      <c r="H235" s="3" t="str">
        <f t="shared" si="211"/>
        <v>A</v>
      </c>
      <c r="I235" s="3">
        <v>2.2000000000000002</v>
      </c>
      <c r="J235" s="3">
        <v>3.5</v>
      </c>
      <c r="K235" s="3">
        <v>3.2</v>
      </c>
      <c r="L235" s="3">
        <v>1.84</v>
      </c>
      <c r="M235" s="3">
        <v>2.06</v>
      </c>
      <c r="N235" s="3">
        <f t="shared" si="159"/>
        <v>2</v>
      </c>
      <c r="O235" s="3">
        <f t="shared" si="160"/>
        <v>5.2759740259740173E-2</v>
      </c>
      <c r="P235" s="3">
        <f t="shared" si="161"/>
        <v>2.891515407344869E-2</v>
      </c>
      <c r="Q235" s="3">
        <f t="shared" si="162"/>
        <v>2.3160714285714286</v>
      </c>
      <c r="R235" s="3">
        <f t="shared" si="163"/>
        <v>3.6846590909090908</v>
      </c>
      <c r="S235" s="3">
        <f t="shared" si="164"/>
        <v>3.3688311688311687</v>
      </c>
      <c r="T235" s="3">
        <f t="shared" si="165"/>
        <v>1.937077922077922</v>
      </c>
      <c r="U235" s="3">
        <f t="shared" si="166"/>
        <v>2.1686850649350649</v>
      </c>
      <c r="V235" s="4">
        <f t="shared" si="167"/>
        <v>0.45454545454545453</v>
      </c>
      <c r="W235" s="4">
        <f t="shared" si="168"/>
        <v>0.2857142857142857</v>
      </c>
      <c r="X235" s="4">
        <f t="shared" si="169"/>
        <v>0.3125</v>
      </c>
      <c r="Y235" s="4">
        <f t="shared" si="170"/>
        <v>0.54347826086956519</v>
      </c>
      <c r="Z235" s="4">
        <f t="shared" si="171"/>
        <v>0.4854368932038835</v>
      </c>
      <c r="AA235" s="4">
        <f t="shared" si="172"/>
        <v>0.62857142857142867</v>
      </c>
      <c r="AB235" s="4">
        <f t="shared" si="173"/>
        <v>0.6875</v>
      </c>
      <c r="AC235" s="4">
        <f t="shared" si="174"/>
        <v>1.5909090909090908</v>
      </c>
      <c r="AD235" s="4">
        <f t="shared" si="175"/>
        <v>1.09375</v>
      </c>
      <c r="AE235" s="4">
        <f t="shared" si="176"/>
        <v>1.4545454545454546</v>
      </c>
      <c r="AF235" s="4">
        <f t="shared" si="177"/>
        <v>0.91428571428571437</v>
      </c>
      <c r="AG235" s="4">
        <f t="shared" si="178"/>
        <v>0.89320388349514568</v>
      </c>
      <c r="AH235" s="4">
        <f t="shared" si="179"/>
        <v>1.1195652173913044</v>
      </c>
      <c r="AI235" s="4">
        <f t="shared" si="180"/>
        <v>-1.0527597402597402</v>
      </c>
      <c r="AJ235" s="4">
        <f t="shared" si="181"/>
        <v>-1.3685876623376623</v>
      </c>
      <c r="AK235" s="4">
        <f t="shared" si="182"/>
        <v>0.3158279220779221</v>
      </c>
      <c r="AL235" s="4">
        <f t="shared" si="183"/>
        <v>-0.2316071428571429</v>
      </c>
      <c r="AM235" s="4">
        <f t="shared" si="184"/>
        <v>0.2316071428571429</v>
      </c>
      <c r="AN235" s="4">
        <f t="shared" si="185"/>
        <v>-0.52637987012987009</v>
      </c>
      <c r="AO235" s="4">
        <f t="shared" si="186"/>
        <v>-0.68429383116883113</v>
      </c>
      <c r="AP235" s="4">
        <f t="shared" si="187"/>
        <v>0.15791396103896105</v>
      </c>
      <c r="AQ235" s="4">
        <f t="shared" si="188"/>
        <v>-0.11580357142857145</v>
      </c>
      <c r="AR235" s="4">
        <f t="shared" si="189"/>
        <v>0.11580357142857145</v>
      </c>
      <c r="AS235" s="4">
        <f t="shared" si="190"/>
        <v>-0.48452810800864665</v>
      </c>
      <c r="AT235" s="4">
        <f t="shared" si="191"/>
        <v>-0.60010695280633619</v>
      </c>
      <c r="AU235" s="4">
        <f t="shared" si="192"/>
        <v>0.15662063350772107</v>
      </c>
      <c r="AV235" s="4">
        <f t="shared" si="193"/>
        <v>-0.11529003718218178</v>
      </c>
      <c r="AW235" s="4">
        <f t="shared" si="194"/>
        <v>0.11529003718218178</v>
      </c>
      <c r="AX235" s="4">
        <f t="shared" si="195"/>
        <v>-87.215059441556392</v>
      </c>
      <c r="AY235" s="4">
        <f t="shared" si="196"/>
        <v>-108.01925150514052</v>
      </c>
      <c r="AZ235" s="4">
        <f t="shared" si="197"/>
        <v>28.191714031389793</v>
      </c>
      <c r="BA235" s="4">
        <f t="shared" si="198"/>
        <v>-20.752206692792722</v>
      </c>
      <c r="BB235" s="4">
        <f t="shared" si="199"/>
        <v>20.752206692792722</v>
      </c>
      <c r="BC235" s="4">
        <f t="shared" si="200"/>
        <v>-0.3125</v>
      </c>
      <c r="BD235" s="4">
        <f t="shared" si="201"/>
        <v>-0.37142857142857144</v>
      </c>
      <c r="BE235" s="4">
        <f t="shared" si="202"/>
        <v>9.3750000000000014E-2</v>
      </c>
      <c r="BF235" s="4">
        <f t="shared" si="203"/>
        <v>-0.10679611650485439</v>
      </c>
      <c r="BG235" s="4">
        <f t="shared" si="204"/>
        <v>0.11956521739130438</v>
      </c>
      <c r="BH235" s="4">
        <f t="shared" si="205"/>
        <v>0.71659874134444945</v>
      </c>
      <c r="BI235" s="4">
        <f t="shared" si="206"/>
        <v>3.1231872294372294</v>
      </c>
      <c r="BJ235" s="4">
        <f t="shared" si="207"/>
        <v>0.22944469501867623</v>
      </c>
      <c r="BK235" s="4">
        <f t="shared" si="208"/>
        <v>0.1637709812855272</v>
      </c>
      <c r="BL235" s="4">
        <f t="shared" si="209"/>
        <v>2.0528814935064936</v>
      </c>
      <c r="BM235" s="4">
        <f t="shared" si="210"/>
        <v>7.9776149672328447E-2</v>
      </c>
      <c r="BN235" s="3">
        <f>IF(H235="H",I235-1,-1)</f>
        <v>-1</v>
      </c>
    </row>
    <row r="236" spans="1:66" x14ac:dyDescent="0.25">
      <c r="A236" t="s">
        <v>82</v>
      </c>
      <c r="B236" t="s">
        <v>174</v>
      </c>
      <c r="C236" t="s">
        <v>129</v>
      </c>
      <c r="D236" t="s">
        <v>88</v>
      </c>
      <c r="E236" t="s">
        <v>20</v>
      </c>
      <c r="F236" s="3">
        <v>2</v>
      </c>
      <c r="G236" s="3">
        <v>3</v>
      </c>
      <c r="H236" s="3" t="str">
        <f t="shared" si="211"/>
        <v>A</v>
      </c>
      <c r="I236" s="3">
        <v>3.2</v>
      </c>
      <c r="J236" s="3">
        <v>3.75</v>
      </c>
      <c r="K236" s="3">
        <v>2.1</v>
      </c>
      <c r="L236" s="3">
        <v>1.62</v>
      </c>
      <c r="M236" s="3">
        <v>2.25</v>
      </c>
      <c r="N236" s="3">
        <f t="shared" si="159"/>
        <v>5</v>
      </c>
      <c r="O236" s="3">
        <f t="shared" si="160"/>
        <v>5.5357142857142883E-2</v>
      </c>
      <c r="P236" s="3">
        <f t="shared" si="161"/>
        <v>6.1728395061728336E-2</v>
      </c>
      <c r="Q236" s="3">
        <f t="shared" si="162"/>
        <v>3.3771428571428572</v>
      </c>
      <c r="R236" s="3">
        <f t="shared" si="163"/>
        <v>3.9575892857142856</v>
      </c>
      <c r="S236" s="3">
        <f t="shared" si="164"/>
        <v>2.2162500000000001</v>
      </c>
      <c r="T236" s="3">
        <f t="shared" si="165"/>
        <v>1.7096785714285716</v>
      </c>
      <c r="U236" s="3">
        <f t="shared" si="166"/>
        <v>2.3745535714285717</v>
      </c>
      <c r="V236" s="4">
        <f t="shared" si="167"/>
        <v>0.3125</v>
      </c>
      <c r="W236" s="4">
        <f t="shared" si="168"/>
        <v>0.26666666666666666</v>
      </c>
      <c r="X236" s="4">
        <f t="shared" si="169"/>
        <v>0.47619047619047616</v>
      </c>
      <c r="Y236" s="4">
        <f t="shared" si="170"/>
        <v>0.61728395061728392</v>
      </c>
      <c r="Z236" s="4">
        <f t="shared" si="171"/>
        <v>0.44444444444444442</v>
      </c>
      <c r="AA236" s="4">
        <f t="shared" si="172"/>
        <v>0.85333333333333339</v>
      </c>
      <c r="AB236" s="4">
        <f t="shared" si="173"/>
        <v>1.5238095238095237</v>
      </c>
      <c r="AC236" s="4">
        <f t="shared" si="174"/>
        <v>1.171875</v>
      </c>
      <c r="AD236" s="4">
        <f t="shared" si="175"/>
        <v>1.7857142857142856</v>
      </c>
      <c r="AE236" s="4">
        <f t="shared" si="176"/>
        <v>0.65625</v>
      </c>
      <c r="AF236" s="4">
        <f t="shared" si="177"/>
        <v>0.56000000000000005</v>
      </c>
      <c r="AG236" s="4">
        <f t="shared" si="178"/>
        <v>0.72000000000000008</v>
      </c>
      <c r="AH236" s="4">
        <f t="shared" si="179"/>
        <v>1.3888888888888888</v>
      </c>
      <c r="AI236" s="4">
        <f t="shared" si="180"/>
        <v>1.1608928571428572</v>
      </c>
      <c r="AJ236" s="4">
        <f t="shared" si="181"/>
        <v>-0.58044642857142836</v>
      </c>
      <c r="AK236" s="4">
        <f t="shared" si="182"/>
        <v>1.7413392857142855</v>
      </c>
      <c r="AL236" s="4">
        <f t="shared" si="183"/>
        <v>-0.6648750000000001</v>
      </c>
      <c r="AM236" s="4">
        <f t="shared" si="184"/>
        <v>0.6648750000000001</v>
      </c>
      <c r="AN236" s="4">
        <f t="shared" si="185"/>
        <v>0.58044642857142859</v>
      </c>
      <c r="AO236" s="4">
        <f t="shared" si="186"/>
        <v>-0.29022321428571418</v>
      </c>
      <c r="AP236" s="4">
        <f t="shared" si="187"/>
        <v>0.87066964285714277</v>
      </c>
      <c r="AQ236" s="4">
        <f t="shared" si="188"/>
        <v>-0.33243750000000005</v>
      </c>
      <c r="AR236" s="4">
        <f t="shared" si="189"/>
        <v>0.33243750000000005</v>
      </c>
      <c r="AS236" s="4">
        <f t="shared" si="190"/>
        <v>0.52591778193509875</v>
      </c>
      <c r="AT236" s="4">
        <f t="shared" si="191"/>
        <v>-0.28246330792847174</v>
      </c>
      <c r="AU236" s="4">
        <f t="shared" si="192"/>
        <v>0.71637213829034541</v>
      </c>
      <c r="AV236" s="4">
        <f t="shared" si="193"/>
        <v>-0.32094408783354528</v>
      </c>
      <c r="AW236" s="4">
        <f t="shared" si="194"/>
        <v>0.32094408783354528</v>
      </c>
      <c r="AX236" s="4">
        <f t="shared" si="195"/>
        <v>94.665200748317773</v>
      </c>
      <c r="AY236" s="4">
        <f t="shared" si="196"/>
        <v>-50.843395427124911</v>
      </c>
      <c r="AZ236" s="4">
        <f t="shared" si="197"/>
        <v>128.94698489226215</v>
      </c>
      <c r="BA236" s="4">
        <f t="shared" si="198"/>
        <v>-57.769935810038149</v>
      </c>
      <c r="BB236" s="4">
        <f t="shared" si="199"/>
        <v>57.769935810038149</v>
      </c>
      <c r="BC236" s="4">
        <f t="shared" si="200"/>
        <v>0.52380952380952384</v>
      </c>
      <c r="BD236" s="4">
        <f t="shared" si="201"/>
        <v>-0.14666666666666661</v>
      </c>
      <c r="BE236" s="4">
        <f t="shared" si="202"/>
        <v>0.78571428571428559</v>
      </c>
      <c r="BF236" s="4">
        <f t="shared" si="203"/>
        <v>-0.28000000000000003</v>
      </c>
      <c r="BG236" s="4">
        <f t="shared" si="204"/>
        <v>0.3888888888888889</v>
      </c>
      <c r="BH236" s="4">
        <f t="shared" si="205"/>
        <v>0.8866465652651172</v>
      </c>
      <c r="BI236" s="4">
        <f t="shared" si="206"/>
        <v>3.1836607142857143</v>
      </c>
      <c r="BJ236" s="4">
        <f t="shared" si="207"/>
        <v>0.27849907538405677</v>
      </c>
      <c r="BK236" s="4">
        <f t="shared" si="208"/>
        <v>0.47013762114140728</v>
      </c>
      <c r="BL236" s="4">
        <f t="shared" si="209"/>
        <v>2.0421160714285715</v>
      </c>
      <c r="BM236" s="4">
        <f t="shared" si="210"/>
        <v>0.23022081247934179</v>
      </c>
      <c r="BN236" s="3">
        <f>IF(H236="H",I236-1,-1)</f>
        <v>-1</v>
      </c>
    </row>
    <row r="237" spans="1:66" x14ac:dyDescent="0.25">
      <c r="A237" t="s">
        <v>82</v>
      </c>
      <c r="B237" t="s">
        <v>175</v>
      </c>
      <c r="C237" t="s">
        <v>89</v>
      </c>
      <c r="D237" t="s">
        <v>14</v>
      </c>
      <c r="E237" t="s">
        <v>12</v>
      </c>
      <c r="F237" s="3">
        <v>0</v>
      </c>
      <c r="G237" s="3">
        <v>6</v>
      </c>
      <c r="H237" s="3" t="str">
        <f t="shared" si="211"/>
        <v>A</v>
      </c>
      <c r="I237" s="3">
        <v>6</v>
      </c>
      <c r="J237" s="3">
        <v>4.2</v>
      </c>
      <c r="K237" s="3">
        <v>1.53</v>
      </c>
      <c r="L237" s="3">
        <v>1.88</v>
      </c>
      <c r="M237" s="3">
        <v>2.02</v>
      </c>
      <c r="N237" s="3">
        <f t="shared" si="159"/>
        <v>6</v>
      </c>
      <c r="O237" s="3">
        <f t="shared" si="160"/>
        <v>5.8356676003734842E-2</v>
      </c>
      <c r="P237" s="3">
        <f t="shared" si="161"/>
        <v>2.6964398567516312E-2</v>
      </c>
      <c r="Q237" s="3">
        <f t="shared" si="162"/>
        <v>6.3501400560224095</v>
      </c>
      <c r="R237" s="3">
        <f t="shared" si="163"/>
        <v>4.4450980392156865</v>
      </c>
      <c r="S237" s="3">
        <f t="shared" si="164"/>
        <v>1.6192857142857144</v>
      </c>
      <c r="T237" s="3">
        <f t="shared" si="165"/>
        <v>1.9897105508870214</v>
      </c>
      <c r="U237" s="3">
        <f t="shared" si="166"/>
        <v>2.1378804855275444</v>
      </c>
      <c r="V237" s="4">
        <f t="shared" si="167"/>
        <v>0.16666666666666666</v>
      </c>
      <c r="W237" s="4">
        <f t="shared" si="168"/>
        <v>0.23809523809523808</v>
      </c>
      <c r="X237" s="4">
        <f t="shared" si="169"/>
        <v>0.65359477124183007</v>
      </c>
      <c r="Y237" s="4">
        <f t="shared" si="170"/>
        <v>0.53191489361702127</v>
      </c>
      <c r="Z237" s="4">
        <f t="shared" si="171"/>
        <v>0.49504950495049505</v>
      </c>
      <c r="AA237" s="4">
        <f t="shared" si="172"/>
        <v>1.4285714285714286</v>
      </c>
      <c r="AB237" s="4">
        <f t="shared" si="173"/>
        <v>3.9215686274509802</v>
      </c>
      <c r="AC237" s="4">
        <f t="shared" si="174"/>
        <v>0.70000000000000007</v>
      </c>
      <c r="AD237" s="4">
        <f t="shared" si="175"/>
        <v>2.7450980392156863</v>
      </c>
      <c r="AE237" s="4">
        <f t="shared" si="176"/>
        <v>0.255</v>
      </c>
      <c r="AF237" s="4">
        <f t="shared" si="177"/>
        <v>0.36428571428571427</v>
      </c>
      <c r="AG237" s="4">
        <f t="shared" si="178"/>
        <v>0.93069306930693063</v>
      </c>
      <c r="AH237" s="4">
        <f t="shared" si="179"/>
        <v>1.074468085106383</v>
      </c>
      <c r="AI237" s="4">
        <f t="shared" si="180"/>
        <v>4.7308543417366948</v>
      </c>
      <c r="AJ237" s="4">
        <f t="shared" si="181"/>
        <v>1.905042016806723</v>
      </c>
      <c r="AK237" s="4">
        <f t="shared" si="182"/>
        <v>2.8258123249299718</v>
      </c>
      <c r="AL237" s="4">
        <f t="shared" si="183"/>
        <v>-0.14816993464052297</v>
      </c>
      <c r="AM237" s="4">
        <f t="shared" si="184"/>
        <v>0.14816993464052297</v>
      </c>
      <c r="AN237" s="4">
        <f t="shared" si="185"/>
        <v>2.3654271708683474</v>
      </c>
      <c r="AO237" s="4">
        <f t="shared" si="186"/>
        <v>0.95252100840336151</v>
      </c>
      <c r="AP237" s="4">
        <f t="shared" si="187"/>
        <v>1.4129061624649859</v>
      </c>
      <c r="AQ237" s="4">
        <f t="shared" si="188"/>
        <v>-7.4084967320261486E-2</v>
      </c>
      <c r="AR237" s="4">
        <f t="shared" si="189"/>
        <v>7.4084967320261486E-2</v>
      </c>
      <c r="AS237" s="4">
        <f t="shared" si="190"/>
        <v>1.1708273742911517</v>
      </c>
      <c r="AT237" s="4">
        <f t="shared" si="191"/>
        <v>0.76108619106891173</v>
      </c>
      <c r="AU237" s="4">
        <f t="shared" si="192"/>
        <v>0.95488054942742084</v>
      </c>
      <c r="AV237" s="4">
        <f t="shared" si="193"/>
        <v>-7.3949871450706361E-2</v>
      </c>
      <c r="AW237" s="4">
        <f t="shared" si="194"/>
        <v>7.3949871450706361E-2</v>
      </c>
      <c r="AX237" s="4">
        <f t="shared" si="195"/>
        <v>210.74892737240728</v>
      </c>
      <c r="AY237" s="4">
        <f t="shared" si="196"/>
        <v>136.99551439240412</v>
      </c>
      <c r="AZ237" s="4">
        <f t="shared" si="197"/>
        <v>171.87849889693575</v>
      </c>
      <c r="BA237" s="4">
        <f t="shared" si="198"/>
        <v>-13.310976861127145</v>
      </c>
      <c r="BB237" s="4">
        <f t="shared" si="199"/>
        <v>13.310976861127145</v>
      </c>
      <c r="BC237" s="4">
        <f t="shared" si="200"/>
        <v>2.9215686274509802</v>
      </c>
      <c r="BD237" s="4">
        <f t="shared" si="201"/>
        <v>0.4285714285714286</v>
      </c>
      <c r="BE237" s="4">
        <f t="shared" si="202"/>
        <v>1.7450980392156861</v>
      </c>
      <c r="BF237" s="4">
        <f t="shared" si="203"/>
        <v>-6.9306930693069355E-2</v>
      </c>
      <c r="BG237" s="4">
        <f t="shared" si="204"/>
        <v>7.4468085106383031E-2</v>
      </c>
      <c r="BH237" s="4">
        <f t="shared" si="205"/>
        <v>2.3803145164821577</v>
      </c>
      <c r="BI237" s="4">
        <f t="shared" si="206"/>
        <v>4.1381746031746038</v>
      </c>
      <c r="BJ237" s="4">
        <f t="shared" si="207"/>
        <v>0.57520881662559564</v>
      </c>
      <c r="BK237" s="4">
        <f t="shared" si="208"/>
        <v>0.10477196555228133</v>
      </c>
      <c r="BL237" s="4">
        <f t="shared" si="209"/>
        <v>2.0637955182072831</v>
      </c>
      <c r="BM237" s="4">
        <f t="shared" si="210"/>
        <v>5.0766640700572671E-2</v>
      </c>
      <c r="BN237" s="3">
        <f>IF(H237="H",I237-1,-1)</f>
        <v>-1</v>
      </c>
    </row>
    <row r="238" spans="1:66" x14ac:dyDescent="0.25">
      <c r="A238" t="s">
        <v>82</v>
      </c>
      <c r="B238" t="s">
        <v>175</v>
      </c>
      <c r="C238" t="s">
        <v>91</v>
      </c>
      <c r="D238" t="s">
        <v>21</v>
      </c>
      <c r="E238" t="s">
        <v>96</v>
      </c>
      <c r="F238" s="3">
        <v>1</v>
      </c>
      <c r="G238" s="3">
        <v>2</v>
      </c>
      <c r="H238" s="3" t="str">
        <f t="shared" si="211"/>
        <v>A</v>
      </c>
      <c r="I238" s="3">
        <v>2.15</v>
      </c>
      <c r="J238" s="3">
        <v>3.8</v>
      </c>
      <c r="K238" s="3">
        <v>3.1</v>
      </c>
      <c r="L238" s="3">
        <v>1.5</v>
      </c>
      <c r="M238" s="3">
        <v>2.5</v>
      </c>
      <c r="N238" s="3">
        <f t="shared" si="159"/>
        <v>3</v>
      </c>
      <c r="O238" s="3">
        <f t="shared" si="160"/>
        <v>5.0854818967899895E-2</v>
      </c>
      <c r="P238" s="3">
        <f t="shared" si="161"/>
        <v>6.6666666666666652E-2</v>
      </c>
      <c r="Q238" s="3">
        <f t="shared" si="162"/>
        <v>2.2593378607809846</v>
      </c>
      <c r="R238" s="3">
        <f t="shared" si="163"/>
        <v>3.9932483120780193</v>
      </c>
      <c r="S238" s="3">
        <f t="shared" si="164"/>
        <v>3.2576499388004896</v>
      </c>
      <c r="T238" s="3">
        <f t="shared" si="165"/>
        <v>1.5762822284518498</v>
      </c>
      <c r="U238" s="3">
        <f t="shared" si="166"/>
        <v>2.6271370474197497</v>
      </c>
      <c r="V238" s="4">
        <f t="shared" si="167"/>
        <v>0.46511627906976744</v>
      </c>
      <c r="W238" s="4">
        <f t="shared" si="168"/>
        <v>0.26315789473684209</v>
      </c>
      <c r="X238" s="4">
        <f t="shared" si="169"/>
        <v>0.32258064516129031</v>
      </c>
      <c r="Y238" s="4">
        <f t="shared" si="170"/>
        <v>0.66666666666666663</v>
      </c>
      <c r="Z238" s="4">
        <f t="shared" si="171"/>
        <v>0.4</v>
      </c>
      <c r="AA238" s="4">
        <f t="shared" si="172"/>
        <v>0.56578947368421051</v>
      </c>
      <c r="AB238" s="4">
        <f t="shared" si="173"/>
        <v>0.69354838709677413</v>
      </c>
      <c r="AC238" s="4">
        <f t="shared" si="174"/>
        <v>1.7674418604651163</v>
      </c>
      <c r="AD238" s="4">
        <f t="shared" si="175"/>
        <v>1.225806451612903</v>
      </c>
      <c r="AE238" s="4">
        <f t="shared" si="176"/>
        <v>1.4418604651162792</v>
      </c>
      <c r="AF238" s="4">
        <f t="shared" si="177"/>
        <v>0.81578947368421062</v>
      </c>
      <c r="AG238" s="4">
        <f t="shared" si="178"/>
        <v>0.6</v>
      </c>
      <c r="AH238" s="4">
        <f t="shared" si="179"/>
        <v>1.6666666666666667</v>
      </c>
      <c r="AI238" s="4">
        <f t="shared" si="180"/>
        <v>-0.99831207801950494</v>
      </c>
      <c r="AJ238" s="4">
        <f t="shared" si="181"/>
        <v>-1.7339104512970347</v>
      </c>
      <c r="AK238" s="4">
        <f t="shared" si="182"/>
        <v>0.73559837327752975</v>
      </c>
      <c r="AL238" s="4">
        <f t="shared" si="183"/>
        <v>-1.0508548189678999</v>
      </c>
      <c r="AM238" s="4">
        <f t="shared" si="184"/>
        <v>1.0508548189678999</v>
      </c>
      <c r="AN238" s="4">
        <f t="shared" si="185"/>
        <v>-0.49915603900975247</v>
      </c>
      <c r="AO238" s="4">
        <f t="shared" si="186"/>
        <v>-0.86695522564851735</v>
      </c>
      <c r="AP238" s="4">
        <f t="shared" si="187"/>
        <v>0.36779918663876487</v>
      </c>
      <c r="AQ238" s="4">
        <f t="shared" si="188"/>
        <v>-0.52542740948394995</v>
      </c>
      <c r="AR238" s="4">
        <f t="shared" si="189"/>
        <v>0.52542740948394995</v>
      </c>
      <c r="AS238" s="4">
        <f t="shared" si="190"/>
        <v>-0.46297221230788521</v>
      </c>
      <c r="AT238" s="4">
        <f t="shared" si="191"/>
        <v>-0.71425546130072892</v>
      </c>
      <c r="AU238" s="4">
        <f t="shared" si="192"/>
        <v>0.35244273198159681</v>
      </c>
      <c r="AV238" s="4">
        <f t="shared" si="193"/>
        <v>-0.48378200150631273</v>
      </c>
      <c r="AW238" s="4">
        <f t="shared" si="194"/>
        <v>0.48378200150631273</v>
      </c>
      <c r="AX238" s="4">
        <f t="shared" si="195"/>
        <v>-83.334998215419333</v>
      </c>
      <c r="AY238" s="4">
        <f t="shared" si="196"/>
        <v>-128.56598303413119</v>
      </c>
      <c r="AZ238" s="4">
        <f t="shared" si="197"/>
        <v>63.439691756687431</v>
      </c>
      <c r="BA238" s="4">
        <f t="shared" si="198"/>
        <v>-87.080760271136285</v>
      </c>
      <c r="BB238" s="4">
        <f t="shared" si="199"/>
        <v>87.080760271136285</v>
      </c>
      <c r="BC238" s="4">
        <f t="shared" si="200"/>
        <v>-0.30645161290322581</v>
      </c>
      <c r="BD238" s="4">
        <f t="shared" si="201"/>
        <v>-0.43421052631578949</v>
      </c>
      <c r="BE238" s="4">
        <f t="shared" si="202"/>
        <v>0.22580645161290316</v>
      </c>
      <c r="BF238" s="4">
        <f t="shared" si="203"/>
        <v>-0.4</v>
      </c>
      <c r="BG238" s="4">
        <f t="shared" si="204"/>
        <v>0.66666666666666663</v>
      </c>
      <c r="BH238" s="4">
        <f t="shared" si="205"/>
        <v>0.87026599621468481</v>
      </c>
      <c r="BI238" s="4">
        <f t="shared" si="206"/>
        <v>3.1700787038864982</v>
      </c>
      <c r="BJ238" s="4">
        <f t="shared" si="207"/>
        <v>0.2745250441724818</v>
      </c>
      <c r="BK238" s="4">
        <f t="shared" si="208"/>
        <v>0.74306656853476427</v>
      </c>
      <c r="BL238" s="4">
        <f t="shared" si="209"/>
        <v>2.1017096379357998</v>
      </c>
      <c r="BM238" s="4">
        <f t="shared" si="210"/>
        <v>0.35355339059327401</v>
      </c>
      <c r="BN238" s="3">
        <f>IF(H238="H",I238-1,-1)</f>
        <v>-1</v>
      </c>
    </row>
    <row r="239" spans="1:66" x14ac:dyDescent="0.25">
      <c r="A239" t="s">
        <v>82</v>
      </c>
      <c r="B239" t="s">
        <v>176</v>
      </c>
      <c r="C239" t="s">
        <v>132</v>
      </c>
      <c r="D239" t="s">
        <v>19</v>
      </c>
      <c r="E239" t="s">
        <v>24</v>
      </c>
      <c r="F239" s="3">
        <v>1</v>
      </c>
      <c r="G239" s="3">
        <v>3</v>
      </c>
      <c r="H239" s="3" t="str">
        <f t="shared" si="211"/>
        <v>A</v>
      </c>
      <c r="I239" s="3">
        <v>4.75</v>
      </c>
      <c r="J239" s="3">
        <v>4</v>
      </c>
      <c r="K239" s="3">
        <v>1.7</v>
      </c>
      <c r="L239" s="3">
        <v>1.86</v>
      </c>
      <c r="M239" s="3">
        <v>2.04</v>
      </c>
      <c r="N239" s="3">
        <f t="shared" si="159"/>
        <v>4</v>
      </c>
      <c r="O239" s="3">
        <f t="shared" si="160"/>
        <v>4.876160990712064E-2</v>
      </c>
      <c r="P239" s="3">
        <f t="shared" si="161"/>
        <v>2.7830487033523088E-2</v>
      </c>
      <c r="Q239" s="3">
        <f t="shared" si="162"/>
        <v>4.9816176470588234</v>
      </c>
      <c r="R239" s="3">
        <f t="shared" si="163"/>
        <v>4.1950464396284826</v>
      </c>
      <c r="S239" s="3">
        <f t="shared" si="164"/>
        <v>1.7828947368421051</v>
      </c>
      <c r="T239" s="3">
        <f t="shared" si="165"/>
        <v>1.9506965944272445</v>
      </c>
      <c r="U239" s="3">
        <f t="shared" si="166"/>
        <v>2.1394736842105262</v>
      </c>
      <c r="V239" s="4">
        <f t="shared" si="167"/>
        <v>0.21052631578947367</v>
      </c>
      <c r="W239" s="4">
        <f t="shared" si="168"/>
        <v>0.25</v>
      </c>
      <c r="X239" s="4">
        <f t="shared" si="169"/>
        <v>0.58823529411764708</v>
      </c>
      <c r="Y239" s="4">
        <f t="shared" si="170"/>
        <v>0.5376344086021505</v>
      </c>
      <c r="Z239" s="4">
        <f t="shared" si="171"/>
        <v>0.49019607843137253</v>
      </c>
      <c r="AA239" s="4">
        <f t="shared" si="172"/>
        <v>1.1875</v>
      </c>
      <c r="AB239" s="4">
        <f t="shared" si="173"/>
        <v>2.7941176470588238</v>
      </c>
      <c r="AC239" s="4">
        <f t="shared" si="174"/>
        <v>0.84210526315789469</v>
      </c>
      <c r="AD239" s="4">
        <f t="shared" si="175"/>
        <v>2.3529411764705883</v>
      </c>
      <c r="AE239" s="4">
        <f t="shared" si="176"/>
        <v>0.35789473684210527</v>
      </c>
      <c r="AF239" s="4">
        <f t="shared" si="177"/>
        <v>0.42499999999999999</v>
      </c>
      <c r="AG239" s="4">
        <f t="shared" si="178"/>
        <v>0.91176470588235292</v>
      </c>
      <c r="AH239" s="4">
        <f t="shared" si="179"/>
        <v>1.096774193548387</v>
      </c>
      <c r="AI239" s="4">
        <f t="shared" si="180"/>
        <v>3.1987229102167181</v>
      </c>
      <c r="AJ239" s="4">
        <f t="shared" si="181"/>
        <v>0.78657120743034081</v>
      </c>
      <c r="AK239" s="4">
        <f t="shared" si="182"/>
        <v>2.4121517027863772</v>
      </c>
      <c r="AL239" s="4">
        <f t="shared" si="183"/>
        <v>-0.18877708978328167</v>
      </c>
      <c r="AM239" s="4">
        <f t="shared" si="184"/>
        <v>0.18877708978328167</v>
      </c>
      <c r="AN239" s="4">
        <f t="shared" si="185"/>
        <v>1.599361455108359</v>
      </c>
      <c r="AO239" s="4">
        <f t="shared" si="186"/>
        <v>0.39328560371517041</v>
      </c>
      <c r="AP239" s="4">
        <f t="shared" si="187"/>
        <v>1.2060758513931886</v>
      </c>
      <c r="AQ239" s="4">
        <f t="shared" si="188"/>
        <v>-9.4388544891640835E-2</v>
      </c>
      <c r="AR239" s="4">
        <f t="shared" si="189"/>
        <v>9.4388544891640835E-2</v>
      </c>
      <c r="AS239" s="4">
        <f t="shared" si="190"/>
        <v>1.0120175934201159</v>
      </c>
      <c r="AT239" s="4">
        <f t="shared" si="191"/>
        <v>0.37470473680533556</v>
      </c>
      <c r="AU239" s="4">
        <f t="shared" si="192"/>
        <v>0.87854072995922727</v>
      </c>
      <c r="AV239" s="4">
        <f t="shared" si="193"/>
        <v>-9.4109725090887469E-2</v>
      </c>
      <c r="AW239" s="4">
        <f t="shared" si="194"/>
        <v>9.4109725090887469E-2</v>
      </c>
      <c r="AX239" s="4">
        <f t="shared" si="195"/>
        <v>182.16316681562085</v>
      </c>
      <c r="AY239" s="4">
        <f t="shared" si="196"/>
        <v>67.4468526249604</v>
      </c>
      <c r="AZ239" s="4">
        <f t="shared" si="197"/>
        <v>158.13733139266091</v>
      </c>
      <c r="BA239" s="4">
        <f t="shared" si="198"/>
        <v>-16.939750516359744</v>
      </c>
      <c r="BB239" s="4">
        <f t="shared" si="199"/>
        <v>16.939750516359744</v>
      </c>
      <c r="BC239" s="4">
        <f t="shared" si="200"/>
        <v>1.7941176470588236</v>
      </c>
      <c r="BD239" s="4">
        <f t="shared" si="201"/>
        <v>0.18750000000000008</v>
      </c>
      <c r="BE239" s="4">
        <f t="shared" si="202"/>
        <v>1.3529411764705881</v>
      </c>
      <c r="BF239" s="4">
        <f t="shared" si="203"/>
        <v>-8.8235294117647037E-2</v>
      </c>
      <c r="BG239" s="4">
        <f t="shared" si="204"/>
        <v>9.6774193548387066E-2</v>
      </c>
      <c r="BH239" s="4">
        <f t="shared" si="205"/>
        <v>1.6667832471539785</v>
      </c>
      <c r="BI239" s="4">
        <f t="shared" si="206"/>
        <v>3.6531862745098036</v>
      </c>
      <c r="BJ239" s="4">
        <f t="shared" si="207"/>
        <v>0.45625465604751647</v>
      </c>
      <c r="BK239" s="4">
        <f t="shared" si="208"/>
        <v>0.13348556031842018</v>
      </c>
      <c r="BL239" s="4">
        <f t="shared" si="209"/>
        <v>2.0450851393188856</v>
      </c>
      <c r="BM239" s="4">
        <f t="shared" si="210"/>
        <v>6.5271395186450518E-2</v>
      </c>
      <c r="BN239" s="3">
        <f>IF(H239="H",I239-1,-1)</f>
        <v>-1</v>
      </c>
    </row>
    <row r="240" spans="1:66" x14ac:dyDescent="0.25">
      <c r="A240" t="s">
        <v>82</v>
      </c>
      <c r="B240" t="s">
        <v>177</v>
      </c>
      <c r="C240" t="s">
        <v>127</v>
      </c>
      <c r="D240" t="s">
        <v>22</v>
      </c>
      <c r="E240" t="s">
        <v>25</v>
      </c>
      <c r="F240" s="3">
        <v>1</v>
      </c>
      <c r="G240" s="3">
        <v>4</v>
      </c>
      <c r="H240" s="3" t="str">
        <f t="shared" si="211"/>
        <v>A</v>
      </c>
      <c r="I240" s="3">
        <v>4.75</v>
      </c>
      <c r="J240" s="3">
        <v>4.2</v>
      </c>
      <c r="K240" s="3">
        <v>1.67</v>
      </c>
      <c r="L240" s="3">
        <v>1.44</v>
      </c>
      <c r="M240" s="3">
        <v>2.7</v>
      </c>
      <c r="N240" s="3">
        <f t="shared" si="159"/>
        <v>5</v>
      </c>
      <c r="O240" s="3">
        <f t="shared" si="160"/>
        <v>4.7423949094292706E-2</v>
      </c>
      <c r="P240" s="3">
        <f t="shared" si="161"/>
        <v>6.481481481481477E-2</v>
      </c>
      <c r="Q240" s="3">
        <f t="shared" si="162"/>
        <v>4.9752637581978902</v>
      </c>
      <c r="R240" s="3">
        <f t="shared" si="163"/>
        <v>4.3991805861960298</v>
      </c>
      <c r="S240" s="3">
        <f t="shared" si="164"/>
        <v>1.7491979949874688</v>
      </c>
      <c r="T240" s="3">
        <f t="shared" si="165"/>
        <v>1.5082904866957814</v>
      </c>
      <c r="U240" s="3">
        <f t="shared" si="166"/>
        <v>2.8280446625545905</v>
      </c>
      <c r="V240" s="4">
        <f t="shared" si="167"/>
        <v>0.21052631578947367</v>
      </c>
      <c r="W240" s="4">
        <f t="shared" si="168"/>
        <v>0.23809523809523808</v>
      </c>
      <c r="X240" s="4">
        <f t="shared" si="169"/>
        <v>0.5988023952095809</v>
      </c>
      <c r="Y240" s="4">
        <f t="shared" si="170"/>
        <v>0.69444444444444442</v>
      </c>
      <c r="Z240" s="4">
        <f t="shared" si="171"/>
        <v>0.37037037037037035</v>
      </c>
      <c r="AA240" s="4">
        <f t="shared" si="172"/>
        <v>1.1309523809523809</v>
      </c>
      <c r="AB240" s="4">
        <f t="shared" si="173"/>
        <v>2.8443113772455093</v>
      </c>
      <c r="AC240" s="4">
        <f t="shared" si="174"/>
        <v>0.88421052631578956</v>
      </c>
      <c r="AD240" s="4">
        <f t="shared" si="175"/>
        <v>2.5149700598802398</v>
      </c>
      <c r="AE240" s="4">
        <f t="shared" si="176"/>
        <v>0.35157894736842105</v>
      </c>
      <c r="AF240" s="4">
        <f t="shared" si="177"/>
        <v>0.39761904761904759</v>
      </c>
      <c r="AG240" s="4">
        <f t="shared" si="178"/>
        <v>0.53333333333333333</v>
      </c>
      <c r="AH240" s="4">
        <f t="shared" si="179"/>
        <v>1.8750000000000002</v>
      </c>
      <c r="AI240" s="4">
        <f t="shared" si="180"/>
        <v>3.2260657632104213</v>
      </c>
      <c r="AJ240" s="4">
        <f t="shared" si="181"/>
        <v>0.57608317200186043</v>
      </c>
      <c r="AK240" s="4">
        <f t="shared" si="182"/>
        <v>2.6499825912085608</v>
      </c>
      <c r="AL240" s="4">
        <f t="shared" si="183"/>
        <v>-1.3197541758588092</v>
      </c>
      <c r="AM240" s="4">
        <f t="shared" si="184"/>
        <v>1.3197541758588092</v>
      </c>
      <c r="AN240" s="4">
        <f t="shared" si="185"/>
        <v>1.6130328816052106</v>
      </c>
      <c r="AO240" s="4">
        <f t="shared" si="186"/>
        <v>0.28804158600093022</v>
      </c>
      <c r="AP240" s="4">
        <f t="shared" si="187"/>
        <v>1.3249912956042804</v>
      </c>
      <c r="AQ240" s="4">
        <f t="shared" si="188"/>
        <v>-0.65987708792940458</v>
      </c>
      <c r="AR240" s="4">
        <f t="shared" si="189"/>
        <v>0.65987708792940458</v>
      </c>
      <c r="AS240" s="4">
        <f t="shared" si="190"/>
        <v>1.0158365982971054</v>
      </c>
      <c r="AT240" s="4">
        <f t="shared" si="191"/>
        <v>0.28044998873712063</v>
      </c>
      <c r="AU240" s="4">
        <f t="shared" si="192"/>
        <v>0.92428002013076149</v>
      </c>
      <c r="AV240" s="4">
        <f t="shared" si="193"/>
        <v>-0.58328738494305887</v>
      </c>
      <c r="AW240" s="4">
        <f t="shared" si="194"/>
        <v>0.58328738494305887</v>
      </c>
      <c r="AX240" s="4">
        <f t="shared" si="195"/>
        <v>182.85058769347899</v>
      </c>
      <c r="AY240" s="4">
        <f t="shared" si="196"/>
        <v>50.480997972681706</v>
      </c>
      <c r="AZ240" s="4">
        <f t="shared" si="197"/>
        <v>166.37040362353707</v>
      </c>
      <c r="BA240" s="4">
        <f t="shared" si="198"/>
        <v>-104.99172928975059</v>
      </c>
      <c r="BB240" s="4">
        <f t="shared" si="199"/>
        <v>104.99172928975059</v>
      </c>
      <c r="BC240" s="4">
        <f t="shared" si="200"/>
        <v>1.8443113772455089</v>
      </c>
      <c r="BD240" s="4">
        <f t="shared" si="201"/>
        <v>0.13095238095238082</v>
      </c>
      <c r="BE240" s="4">
        <f t="shared" si="202"/>
        <v>1.5149700598802398</v>
      </c>
      <c r="BF240" s="4">
        <f t="shared" si="203"/>
        <v>-0.46666666666666673</v>
      </c>
      <c r="BG240" s="4">
        <f t="shared" si="204"/>
        <v>0.87500000000000033</v>
      </c>
      <c r="BH240" s="4">
        <f t="shared" si="205"/>
        <v>1.7205512616276313</v>
      </c>
      <c r="BI240" s="4">
        <f t="shared" si="206"/>
        <v>3.7078807797937965</v>
      </c>
      <c r="BJ240" s="4">
        <f t="shared" si="207"/>
        <v>0.46402550777895157</v>
      </c>
      <c r="BK240" s="4">
        <f t="shared" si="208"/>
        <v>0.93320712724902766</v>
      </c>
      <c r="BL240" s="4">
        <f t="shared" si="209"/>
        <v>2.1681675746251861</v>
      </c>
      <c r="BM240" s="4">
        <f t="shared" si="210"/>
        <v>0.43041282333094222</v>
      </c>
      <c r="BN240" s="3">
        <f>IF(H240="H",I240-1,-1)</f>
        <v>-1</v>
      </c>
    </row>
    <row r="241" spans="1:66" x14ac:dyDescent="0.25">
      <c r="A241" t="s">
        <v>82</v>
      </c>
      <c r="B241" t="s">
        <v>177</v>
      </c>
      <c r="C241" t="s">
        <v>128</v>
      </c>
      <c r="D241" t="s">
        <v>11</v>
      </c>
      <c r="E241" t="s">
        <v>12</v>
      </c>
      <c r="F241" s="3">
        <v>0</v>
      </c>
      <c r="G241" s="3">
        <v>5</v>
      </c>
      <c r="H241" s="3" t="str">
        <f t="shared" si="211"/>
        <v>A</v>
      </c>
      <c r="I241" s="3">
        <v>10</v>
      </c>
      <c r="J241" s="3">
        <v>5.75</v>
      </c>
      <c r="K241" s="3">
        <v>1.29</v>
      </c>
      <c r="L241" s="3">
        <v>1.53</v>
      </c>
      <c r="M241" s="3">
        <v>2.4</v>
      </c>
      <c r="N241" s="3">
        <f t="shared" si="159"/>
        <v>5</v>
      </c>
      <c r="O241" s="3">
        <f t="shared" si="160"/>
        <v>4.910684192787329E-2</v>
      </c>
      <c r="P241" s="3">
        <f t="shared" si="161"/>
        <v>7.0261437908496815E-2</v>
      </c>
      <c r="Q241" s="3">
        <f t="shared" si="162"/>
        <v>10.491068419278733</v>
      </c>
      <c r="R241" s="3">
        <f t="shared" si="163"/>
        <v>6.0323643410852714</v>
      </c>
      <c r="S241" s="3">
        <f t="shared" si="164"/>
        <v>1.3533478260869565</v>
      </c>
      <c r="T241" s="3">
        <f t="shared" si="165"/>
        <v>1.6051334681496461</v>
      </c>
      <c r="U241" s="3">
        <f t="shared" si="166"/>
        <v>2.5178564206268956</v>
      </c>
      <c r="V241" s="4">
        <f t="shared" si="167"/>
        <v>0.1</v>
      </c>
      <c r="W241" s="4">
        <f t="shared" si="168"/>
        <v>0.17391304347826086</v>
      </c>
      <c r="X241" s="4">
        <f t="shared" si="169"/>
        <v>0.77519379844961234</v>
      </c>
      <c r="Y241" s="4">
        <f t="shared" si="170"/>
        <v>0.65359477124183007</v>
      </c>
      <c r="Z241" s="4">
        <f t="shared" si="171"/>
        <v>0.41666666666666669</v>
      </c>
      <c r="AA241" s="4">
        <f t="shared" si="172"/>
        <v>1.7391304347826086</v>
      </c>
      <c r="AB241" s="4">
        <f t="shared" si="173"/>
        <v>7.7519379844961236</v>
      </c>
      <c r="AC241" s="4">
        <f t="shared" si="174"/>
        <v>0.57499999999999996</v>
      </c>
      <c r="AD241" s="4">
        <f t="shared" si="175"/>
        <v>4.4573643410852712</v>
      </c>
      <c r="AE241" s="4">
        <f t="shared" si="176"/>
        <v>0.129</v>
      </c>
      <c r="AF241" s="4">
        <f t="shared" si="177"/>
        <v>0.22434782608695653</v>
      </c>
      <c r="AG241" s="4">
        <f t="shared" si="178"/>
        <v>0.63750000000000007</v>
      </c>
      <c r="AH241" s="4">
        <f t="shared" si="179"/>
        <v>1.5686274509803921</v>
      </c>
      <c r="AI241" s="4">
        <f t="shared" si="180"/>
        <v>9.1377205931917764</v>
      </c>
      <c r="AJ241" s="4">
        <f t="shared" si="181"/>
        <v>4.4587040781934615</v>
      </c>
      <c r="AK241" s="4">
        <f t="shared" si="182"/>
        <v>4.6790165149983149</v>
      </c>
      <c r="AL241" s="4">
        <f t="shared" si="183"/>
        <v>-0.91272295247724955</v>
      </c>
      <c r="AM241" s="4">
        <f t="shared" si="184"/>
        <v>0.91272295247724955</v>
      </c>
      <c r="AN241" s="4">
        <f t="shared" si="185"/>
        <v>4.5688602965958882</v>
      </c>
      <c r="AO241" s="4">
        <f t="shared" si="186"/>
        <v>2.2293520390967307</v>
      </c>
      <c r="AP241" s="4">
        <f t="shared" si="187"/>
        <v>2.3395082574991575</v>
      </c>
      <c r="AQ241" s="4">
        <f t="shared" si="188"/>
        <v>-0.45636147623862477</v>
      </c>
      <c r="AR241" s="4">
        <f t="shared" si="189"/>
        <v>0.45636147623862477</v>
      </c>
      <c r="AS241" s="4">
        <f t="shared" si="190"/>
        <v>1.3553212804289325</v>
      </c>
      <c r="AT241" s="4">
        <f t="shared" si="191"/>
        <v>1.1491398603511587</v>
      </c>
      <c r="AU241" s="4">
        <f t="shared" si="192"/>
        <v>1.1668605806404875</v>
      </c>
      <c r="AV241" s="4">
        <f t="shared" si="193"/>
        <v>-0.42813152213352956</v>
      </c>
      <c r="AW241" s="4">
        <f t="shared" si="194"/>
        <v>0.42813152213352956</v>
      </c>
      <c r="AX241" s="4">
        <f t="shared" si="195"/>
        <v>243.95783047720784</v>
      </c>
      <c r="AY241" s="4">
        <f t="shared" si="196"/>
        <v>206.84517486320857</v>
      </c>
      <c r="AZ241" s="4">
        <f t="shared" si="197"/>
        <v>210.03490451528774</v>
      </c>
      <c r="BA241" s="4">
        <f t="shared" si="198"/>
        <v>-77.063673984035333</v>
      </c>
      <c r="BB241" s="4">
        <f t="shared" si="199"/>
        <v>77.063673984035333</v>
      </c>
      <c r="BC241" s="4">
        <f t="shared" si="200"/>
        <v>6.7519379844961245</v>
      </c>
      <c r="BD241" s="4">
        <f t="shared" si="201"/>
        <v>0.73913043478260865</v>
      </c>
      <c r="BE241" s="4">
        <f t="shared" si="202"/>
        <v>3.4573643410852717</v>
      </c>
      <c r="BF241" s="4">
        <f t="shared" si="203"/>
        <v>-0.36249999999999993</v>
      </c>
      <c r="BG241" s="4">
        <f t="shared" si="204"/>
        <v>0.56862745098039202</v>
      </c>
      <c r="BH241" s="4">
        <f t="shared" si="205"/>
        <v>4.5693029235644369</v>
      </c>
      <c r="BI241" s="4">
        <f t="shared" si="206"/>
        <v>5.95892686215032</v>
      </c>
      <c r="BJ241" s="4">
        <f t="shared" si="207"/>
        <v>0.76679963175711341</v>
      </c>
      <c r="BK241" s="4">
        <f t="shared" si="208"/>
        <v>0.64539258904127006</v>
      </c>
      <c r="BL241" s="4">
        <f t="shared" si="209"/>
        <v>2.0614949443882709</v>
      </c>
      <c r="BM241" s="4">
        <f t="shared" si="210"/>
        <v>0.31307017792992176</v>
      </c>
      <c r="BN241" s="3">
        <f>IF(H241="H",I241-1,-1)</f>
        <v>-1</v>
      </c>
    </row>
    <row r="242" spans="1:66" x14ac:dyDescent="0.25">
      <c r="A242" t="s">
        <v>82</v>
      </c>
      <c r="B242" t="s">
        <v>177</v>
      </c>
      <c r="C242" t="s">
        <v>128</v>
      </c>
      <c r="D242" t="s">
        <v>18</v>
      </c>
      <c r="E242" t="s">
        <v>21</v>
      </c>
      <c r="F242" s="3">
        <v>1</v>
      </c>
      <c r="G242" s="3">
        <v>2</v>
      </c>
      <c r="H242" s="3" t="str">
        <f t="shared" si="211"/>
        <v>A</v>
      </c>
      <c r="I242" s="3">
        <v>2.9</v>
      </c>
      <c r="J242" s="3">
        <v>3.75</v>
      </c>
      <c r="K242" s="3">
        <v>2.25</v>
      </c>
      <c r="L242" s="3">
        <v>1.6</v>
      </c>
      <c r="M242" s="3">
        <v>2.2999999999999998</v>
      </c>
      <c r="N242" s="3">
        <f t="shared" si="159"/>
        <v>3</v>
      </c>
      <c r="O242" s="3">
        <f t="shared" si="160"/>
        <v>5.5938697318007602E-2</v>
      </c>
      <c r="P242" s="3">
        <f t="shared" si="161"/>
        <v>5.9782608695652217E-2</v>
      </c>
      <c r="Q242" s="3">
        <f t="shared" si="162"/>
        <v>3.0622222222222217</v>
      </c>
      <c r="R242" s="3">
        <f t="shared" si="163"/>
        <v>3.9597701149425286</v>
      </c>
      <c r="S242" s="3">
        <f t="shared" si="164"/>
        <v>2.375862068965517</v>
      </c>
      <c r="T242" s="3">
        <f t="shared" si="165"/>
        <v>1.6895019157088123</v>
      </c>
      <c r="U242" s="3">
        <f t="shared" si="166"/>
        <v>2.4286590038314171</v>
      </c>
      <c r="V242" s="4">
        <f t="shared" si="167"/>
        <v>0.34482758620689657</v>
      </c>
      <c r="W242" s="4">
        <f t="shared" si="168"/>
        <v>0.26666666666666666</v>
      </c>
      <c r="X242" s="4">
        <f t="shared" si="169"/>
        <v>0.44444444444444442</v>
      </c>
      <c r="Y242" s="4">
        <f t="shared" si="170"/>
        <v>0.625</v>
      </c>
      <c r="Z242" s="4">
        <f t="shared" si="171"/>
        <v>0.43478260869565222</v>
      </c>
      <c r="AA242" s="4">
        <f t="shared" si="172"/>
        <v>0.77333333333333332</v>
      </c>
      <c r="AB242" s="4">
        <f t="shared" si="173"/>
        <v>1.2888888888888888</v>
      </c>
      <c r="AC242" s="4">
        <f t="shared" si="174"/>
        <v>1.2931034482758621</v>
      </c>
      <c r="AD242" s="4">
        <f t="shared" si="175"/>
        <v>1.6666666666666667</v>
      </c>
      <c r="AE242" s="4">
        <f t="shared" si="176"/>
        <v>0.77586206896551724</v>
      </c>
      <c r="AF242" s="4">
        <f t="shared" si="177"/>
        <v>0.6</v>
      </c>
      <c r="AG242" s="4">
        <f t="shared" si="178"/>
        <v>0.69565217391304357</v>
      </c>
      <c r="AH242" s="4">
        <f t="shared" si="179"/>
        <v>1.4374999999999998</v>
      </c>
      <c r="AI242" s="4">
        <f t="shared" si="180"/>
        <v>0.68636015325670474</v>
      </c>
      <c r="AJ242" s="4">
        <f t="shared" si="181"/>
        <v>-0.89754789272030688</v>
      </c>
      <c r="AK242" s="4">
        <f t="shared" si="182"/>
        <v>1.5839080459770116</v>
      </c>
      <c r="AL242" s="4">
        <f t="shared" si="183"/>
        <v>-0.73915708812260483</v>
      </c>
      <c r="AM242" s="4">
        <f t="shared" si="184"/>
        <v>0.73915708812260483</v>
      </c>
      <c r="AN242" s="4">
        <f t="shared" si="185"/>
        <v>0.34318007662835237</v>
      </c>
      <c r="AO242" s="4">
        <f t="shared" si="186"/>
        <v>-0.44877394636015344</v>
      </c>
      <c r="AP242" s="4">
        <f t="shared" si="187"/>
        <v>0.79195402298850581</v>
      </c>
      <c r="AQ242" s="4">
        <f t="shared" si="188"/>
        <v>-0.36957854406130242</v>
      </c>
      <c r="AR242" s="4">
        <f t="shared" si="189"/>
        <v>0.36957854406130242</v>
      </c>
      <c r="AS242" s="4">
        <f t="shared" si="190"/>
        <v>0.330586291768315</v>
      </c>
      <c r="AT242" s="4">
        <f t="shared" si="191"/>
        <v>-0.42183387124436739</v>
      </c>
      <c r="AU242" s="4">
        <f t="shared" si="192"/>
        <v>0.66981556691056099</v>
      </c>
      <c r="AV242" s="4">
        <f t="shared" si="193"/>
        <v>-0.35400916203419175</v>
      </c>
      <c r="AW242" s="4">
        <f t="shared" si="194"/>
        <v>0.35400916203419175</v>
      </c>
      <c r="AX242" s="4">
        <f t="shared" si="195"/>
        <v>59.505532518296697</v>
      </c>
      <c r="AY242" s="4">
        <f t="shared" si="196"/>
        <v>-75.930096823986119</v>
      </c>
      <c r="AZ242" s="4">
        <f t="shared" si="197"/>
        <v>120.56680204390098</v>
      </c>
      <c r="BA242" s="4">
        <f t="shared" si="198"/>
        <v>-63.721649166154513</v>
      </c>
      <c r="BB242" s="4">
        <f t="shared" si="199"/>
        <v>63.721649166154513</v>
      </c>
      <c r="BC242" s="4">
        <f t="shared" si="200"/>
        <v>0.28888888888888881</v>
      </c>
      <c r="BD242" s="4">
        <f t="shared" si="201"/>
        <v>-0.22666666666666677</v>
      </c>
      <c r="BE242" s="4">
        <f t="shared" si="202"/>
        <v>0.66666666666666674</v>
      </c>
      <c r="BF242" s="4">
        <f t="shared" si="203"/>
        <v>-0.30434782608695637</v>
      </c>
      <c r="BG242" s="4">
        <f t="shared" si="204"/>
        <v>0.43749999999999967</v>
      </c>
      <c r="BH242" s="4">
        <f t="shared" si="205"/>
        <v>0.79429708734787841</v>
      </c>
      <c r="BI242" s="4">
        <f t="shared" si="206"/>
        <v>3.1326181353767559</v>
      </c>
      <c r="BJ242" s="4">
        <f t="shared" si="207"/>
        <v>0.25355694598644379</v>
      </c>
      <c r="BK242" s="4">
        <f t="shared" si="208"/>
        <v>0.52266298937359668</v>
      </c>
      <c r="BL242" s="4">
        <f t="shared" si="209"/>
        <v>2.0590804597701147</v>
      </c>
      <c r="BM242" s="4">
        <f t="shared" si="210"/>
        <v>0.2538332035028632</v>
      </c>
      <c r="BN242" s="3">
        <f>IF(H242="H",I242-1,-1)</f>
        <v>-1</v>
      </c>
    </row>
    <row r="243" spans="1:66" x14ac:dyDescent="0.25">
      <c r="A243" t="s">
        <v>82</v>
      </c>
      <c r="B243" t="s">
        <v>177</v>
      </c>
      <c r="C243" t="s">
        <v>128</v>
      </c>
      <c r="D243" t="s">
        <v>20</v>
      </c>
      <c r="E243" t="s">
        <v>13</v>
      </c>
      <c r="F243" s="3">
        <v>2</v>
      </c>
      <c r="G243" s="3">
        <v>2</v>
      </c>
      <c r="H243" s="3" t="str">
        <f t="shared" si="211"/>
        <v>D</v>
      </c>
      <c r="I243" s="3">
        <v>1.95</v>
      </c>
      <c r="J243" s="3">
        <v>4</v>
      </c>
      <c r="K243" s="3">
        <v>3.4</v>
      </c>
      <c r="L243" s="3">
        <v>1.53</v>
      </c>
      <c r="M243" s="3">
        <v>2.4</v>
      </c>
      <c r="N243" s="3">
        <f t="shared" si="159"/>
        <v>4</v>
      </c>
      <c r="O243" s="3">
        <f t="shared" si="160"/>
        <v>5.693815987933637E-2</v>
      </c>
      <c r="P243" s="3">
        <f t="shared" si="161"/>
        <v>7.0261437908496815E-2</v>
      </c>
      <c r="Q243" s="3">
        <f t="shared" si="162"/>
        <v>2.0610294117647059</v>
      </c>
      <c r="R243" s="3">
        <f t="shared" si="163"/>
        <v>4.2277526395173455</v>
      </c>
      <c r="S243" s="3">
        <f t="shared" si="164"/>
        <v>3.5935897435897437</v>
      </c>
      <c r="T243" s="3">
        <f t="shared" si="165"/>
        <v>1.6171153846153847</v>
      </c>
      <c r="U243" s="3">
        <f t="shared" si="166"/>
        <v>2.5366515837104071</v>
      </c>
      <c r="V243" s="4">
        <f t="shared" si="167"/>
        <v>0.51282051282051289</v>
      </c>
      <c r="W243" s="4">
        <f t="shared" si="168"/>
        <v>0.25</v>
      </c>
      <c r="X243" s="4">
        <f t="shared" si="169"/>
        <v>0.29411764705882354</v>
      </c>
      <c r="Y243" s="4">
        <f t="shared" si="170"/>
        <v>0.65359477124183007</v>
      </c>
      <c r="Z243" s="4">
        <f t="shared" si="171"/>
        <v>0.41666666666666669</v>
      </c>
      <c r="AA243" s="4">
        <f t="shared" si="172"/>
        <v>0.48749999999999999</v>
      </c>
      <c r="AB243" s="4">
        <f t="shared" si="173"/>
        <v>0.57352941176470584</v>
      </c>
      <c r="AC243" s="4">
        <f t="shared" si="174"/>
        <v>2.0512820512820515</v>
      </c>
      <c r="AD243" s="4">
        <f t="shared" si="175"/>
        <v>1.1764705882352942</v>
      </c>
      <c r="AE243" s="4">
        <f t="shared" si="176"/>
        <v>1.7435897435897436</v>
      </c>
      <c r="AF243" s="4">
        <f t="shared" si="177"/>
        <v>0.85</v>
      </c>
      <c r="AG243" s="4">
        <f t="shared" si="178"/>
        <v>0.63750000000000007</v>
      </c>
      <c r="AH243" s="4">
        <f t="shared" si="179"/>
        <v>1.5686274509803921</v>
      </c>
      <c r="AI243" s="4">
        <f t="shared" si="180"/>
        <v>-1.5325603318250378</v>
      </c>
      <c r="AJ243" s="4">
        <f t="shared" si="181"/>
        <v>-2.1667232277526396</v>
      </c>
      <c r="AK243" s="4">
        <f t="shared" si="182"/>
        <v>0.63416289592760178</v>
      </c>
      <c r="AL243" s="4">
        <f t="shared" si="183"/>
        <v>-0.91953619909502238</v>
      </c>
      <c r="AM243" s="4">
        <f t="shared" si="184"/>
        <v>0.91953619909502238</v>
      </c>
      <c r="AN243" s="4">
        <f t="shared" si="185"/>
        <v>-0.76628016591251891</v>
      </c>
      <c r="AO243" s="4">
        <f t="shared" si="186"/>
        <v>-1.0833616138763198</v>
      </c>
      <c r="AP243" s="4">
        <f t="shared" si="187"/>
        <v>0.31708144796380089</v>
      </c>
      <c r="AQ243" s="4">
        <f t="shared" si="188"/>
        <v>-0.45976809954751119</v>
      </c>
      <c r="AR243" s="4">
        <f t="shared" si="189"/>
        <v>0.45976809954751119</v>
      </c>
      <c r="AS243" s="4">
        <f t="shared" si="190"/>
        <v>-0.65383925653387165</v>
      </c>
      <c r="AT243" s="4">
        <f t="shared" si="191"/>
        <v>-0.82538986119418811</v>
      </c>
      <c r="AU243" s="4">
        <f t="shared" si="192"/>
        <v>0.30705325309661119</v>
      </c>
      <c r="AV243" s="4">
        <f t="shared" si="193"/>
        <v>-0.43094732369260508</v>
      </c>
      <c r="AW243" s="4">
        <f t="shared" si="194"/>
        <v>0.43094732369260508</v>
      </c>
      <c r="AX243" s="4">
        <f t="shared" si="195"/>
        <v>-117.6910661760969</v>
      </c>
      <c r="AY243" s="4">
        <f t="shared" si="196"/>
        <v>-148.57017501495386</v>
      </c>
      <c r="AZ243" s="4">
        <f t="shared" si="197"/>
        <v>55.269585557390016</v>
      </c>
      <c r="BA243" s="4">
        <f t="shared" si="198"/>
        <v>-77.57051826466892</v>
      </c>
      <c r="BB243" s="4">
        <f t="shared" si="199"/>
        <v>77.57051826466892</v>
      </c>
      <c r="BC243" s="4">
        <f t="shared" si="200"/>
        <v>-0.42647058823529416</v>
      </c>
      <c r="BD243" s="4">
        <f t="shared" si="201"/>
        <v>-0.51249999999999996</v>
      </c>
      <c r="BE243" s="4">
        <f t="shared" si="202"/>
        <v>0.1764705882352941</v>
      </c>
      <c r="BF243" s="4">
        <f t="shared" si="203"/>
        <v>-0.36249999999999993</v>
      </c>
      <c r="BG243" s="4">
        <f t="shared" si="204"/>
        <v>0.56862745098039191</v>
      </c>
      <c r="BH243" s="4">
        <f t="shared" si="205"/>
        <v>1.1139713711864225</v>
      </c>
      <c r="BI243" s="4">
        <f t="shared" si="206"/>
        <v>3.2941239316239321</v>
      </c>
      <c r="BJ243" s="4">
        <f t="shared" si="207"/>
        <v>0.33816923537459581</v>
      </c>
      <c r="BK243" s="4">
        <f t="shared" si="208"/>
        <v>0.65021028192659358</v>
      </c>
      <c r="BL243" s="4">
        <f t="shared" si="209"/>
        <v>2.076883484162896</v>
      </c>
      <c r="BM243" s="4">
        <f t="shared" si="210"/>
        <v>0.3130701779299217</v>
      </c>
      <c r="BN243" s="3">
        <f>IF(H243="H",I243-1,-1)</f>
        <v>-1</v>
      </c>
    </row>
    <row r="244" spans="1:66" x14ac:dyDescent="0.25">
      <c r="A244" t="s">
        <v>82</v>
      </c>
      <c r="B244" t="s">
        <v>177</v>
      </c>
      <c r="C244" t="s">
        <v>128</v>
      </c>
      <c r="D244" t="s">
        <v>88</v>
      </c>
      <c r="E244" t="s">
        <v>14</v>
      </c>
      <c r="F244" s="3">
        <v>2</v>
      </c>
      <c r="G244" s="3">
        <v>0</v>
      </c>
      <c r="H244" s="3" t="str">
        <f t="shared" si="211"/>
        <v>H</v>
      </c>
      <c r="I244" s="3">
        <v>2.25</v>
      </c>
      <c r="J244" s="3">
        <v>3.6</v>
      </c>
      <c r="K244" s="3">
        <v>3.2</v>
      </c>
      <c r="L244" s="3">
        <v>1.86</v>
      </c>
      <c r="M244" s="3">
        <v>2.04</v>
      </c>
      <c r="N244" s="3">
        <f t="shared" si="159"/>
        <v>2</v>
      </c>
      <c r="O244" s="3">
        <f t="shared" si="160"/>
        <v>3.4722222222222321E-2</v>
      </c>
      <c r="P244" s="3">
        <f t="shared" si="161"/>
        <v>2.7830487033523088E-2</v>
      </c>
      <c r="Q244" s="3">
        <f t="shared" si="162"/>
        <v>2.328125</v>
      </c>
      <c r="R244" s="3">
        <f t="shared" si="163"/>
        <v>3.7250000000000005</v>
      </c>
      <c r="S244" s="3">
        <f t="shared" si="164"/>
        <v>3.3111111111111118</v>
      </c>
      <c r="T244" s="3">
        <f t="shared" si="165"/>
        <v>1.9245833333333335</v>
      </c>
      <c r="U244" s="3">
        <f t="shared" si="166"/>
        <v>2.1108333333333338</v>
      </c>
      <c r="V244" s="4">
        <f t="shared" si="167"/>
        <v>0.44444444444444442</v>
      </c>
      <c r="W244" s="4">
        <f t="shared" si="168"/>
        <v>0.27777777777777779</v>
      </c>
      <c r="X244" s="4">
        <f t="shared" si="169"/>
        <v>0.3125</v>
      </c>
      <c r="Y244" s="4">
        <f t="shared" si="170"/>
        <v>0.5376344086021505</v>
      </c>
      <c r="Z244" s="4">
        <f t="shared" si="171"/>
        <v>0.49019607843137253</v>
      </c>
      <c r="AA244" s="4">
        <f t="shared" si="172"/>
        <v>0.625</v>
      </c>
      <c r="AB244" s="4">
        <f t="shared" si="173"/>
        <v>0.703125</v>
      </c>
      <c r="AC244" s="4">
        <f t="shared" si="174"/>
        <v>1.6</v>
      </c>
      <c r="AD244" s="4">
        <f t="shared" si="175"/>
        <v>1.125</v>
      </c>
      <c r="AE244" s="4">
        <f t="shared" si="176"/>
        <v>1.4222222222222223</v>
      </c>
      <c r="AF244" s="4">
        <f t="shared" si="177"/>
        <v>0.88888888888888895</v>
      </c>
      <c r="AG244" s="4">
        <f t="shared" si="178"/>
        <v>0.91176470588235292</v>
      </c>
      <c r="AH244" s="4">
        <f t="shared" si="179"/>
        <v>1.096774193548387</v>
      </c>
      <c r="AI244" s="4">
        <f t="shared" si="180"/>
        <v>-0.98298611111111178</v>
      </c>
      <c r="AJ244" s="4">
        <f t="shared" si="181"/>
        <v>-1.3968750000000005</v>
      </c>
      <c r="AK244" s="4">
        <f t="shared" si="182"/>
        <v>0.41388888888888875</v>
      </c>
      <c r="AL244" s="4">
        <f t="shared" si="183"/>
        <v>-0.18625000000000025</v>
      </c>
      <c r="AM244" s="4">
        <f t="shared" si="184"/>
        <v>0.18625000000000025</v>
      </c>
      <c r="AN244" s="4">
        <f t="shared" si="185"/>
        <v>-0.49149305555555589</v>
      </c>
      <c r="AO244" s="4">
        <f t="shared" si="186"/>
        <v>-0.69843750000000027</v>
      </c>
      <c r="AP244" s="4">
        <f t="shared" si="187"/>
        <v>0.20694444444444438</v>
      </c>
      <c r="AQ244" s="4">
        <f t="shared" si="188"/>
        <v>-9.3125000000000124E-2</v>
      </c>
      <c r="AR244" s="4">
        <f t="shared" si="189"/>
        <v>9.3125000000000124E-2</v>
      </c>
      <c r="AS244" s="4">
        <f t="shared" si="190"/>
        <v>-0.45681892272686303</v>
      </c>
      <c r="AT244" s="4">
        <f t="shared" si="191"/>
        <v>-0.60967653671274691</v>
      </c>
      <c r="AU244" s="4">
        <f t="shared" si="192"/>
        <v>0.20406390592667623</v>
      </c>
      <c r="AV244" s="4">
        <f t="shared" si="193"/>
        <v>-9.2857190554969896E-2</v>
      </c>
      <c r="AW244" s="4">
        <f t="shared" si="194"/>
        <v>9.2857190554969896E-2</v>
      </c>
      <c r="AX244" s="4">
        <f t="shared" si="195"/>
        <v>-82.227406090835345</v>
      </c>
      <c r="AY244" s="4">
        <f t="shared" si="196"/>
        <v>-109.74177660829444</v>
      </c>
      <c r="AZ244" s="4">
        <f t="shared" si="197"/>
        <v>36.731503066801722</v>
      </c>
      <c r="BA244" s="4">
        <f t="shared" si="198"/>
        <v>-16.714294299894583</v>
      </c>
      <c r="BB244" s="4">
        <f t="shared" si="199"/>
        <v>16.714294299894583</v>
      </c>
      <c r="BC244" s="4">
        <f t="shared" si="200"/>
        <v>-0.29687500000000017</v>
      </c>
      <c r="BD244" s="4">
        <f t="shared" si="201"/>
        <v>-0.37500000000000011</v>
      </c>
      <c r="BE244" s="4">
        <f t="shared" si="202"/>
        <v>0.12499999999999993</v>
      </c>
      <c r="BF244" s="4">
        <f t="shared" si="203"/>
        <v>-8.8235294117647162E-2</v>
      </c>
      <c r="BG244" s="4">
        <f t="shared" si="204"/>
        <v>9.6774193548387219E-2</v>
      </c>
      <c r="BH244" s="4">
        <f t="shared" si="205"/>
        <v>0.71749860308900482</v>
      </c>
      <c r="BI244" s="4">
        <f t="shared" si="206"/>
        <v>3.1214120370370373</v>
      </c>
      <c r="BJ244" s="4">
        <f t="shared" si="207"/>
        <v>0.22986347030624055</v>
      </c>
      <c r="BK244" s="4">
        <f t="shared" si="208"/>
        <v>0.13169863799599466</v>
      </c>
      <c r="BL244" s="4">
        <f t="shared" si="209"/>
        <v>2.0177083333333337</v>
      </c>
      <c r="BM244" s="4">
        <f t="shared" si="210"/>
        <v>6.5271395186450615E-2</v>
      </c>
      <c r="BN244" s="3">
        <f>IF(H244="H",I244-1,-1)</f>
        <v>1.25</v>
      </c>
    </row>
    <row r="245" spans="1:66" x14ac:dyDescent="0.25">
      <c r="A245" t="s">
        <v>82</v>
      </c>
      <c r="B245" t="s">
        <v>177</v>
      </c>
      <c r="C245" t="s">
        <v>128</v>
      </c>
      <c r="D245" t="s">
        <v>23</v>
      </c>
      <c r="E245" t="s">
        <v>26</v>
      </c>
      <c r="F245" s="3">
        <v>1</v>
      </c>
      <c r="G245" s="3">
        <v>2</v>
      </c>
      <c r="H245" s="3" t="str">
        <f t="shared" si="211"/>
        <v>A</v>
      </c>
      <c r="I245" s="3">
        <v>1.5</v>
      </c>
      <c r="J245" s="3">
        <v>5</v>
      </c>
      <c r="K245" s="3">
        <v>5.25</v>
      </c>
      <c r="L245" s="3">
        <v>1.4</v>
      </c>
      <c r="M245" s="3">
        <v>2.88</v>
      </c>
      <c r="N245" s="3">
        <f t="shared" si="159"/>
        <v>3</v>
      </c>
      <c r="O245" s="3">
        <f t="shared" si="160"/>
        <v>5.7142857142857162E-2</v>
      </c>
      <c r="P245" s="3">
        <f t="shared" si="161"/>
        <v>6.1507936507936511E-2</v>
      </c>
      <c r="Q245" s="3">
        <f t="shared" si="162"/>
        <v>1.5857142857142859</v>
      </c>
      <c r="R245" s="3">
        <f t="shared" si="163"/>
        <v>5.2857142857142856</v>
      </c>
      <c r="S245" s="3">
        <f t="shared" si="164"/>
        <v>5.55</v>
      </c>
      <c r="T245" s="3">
        <f t="shared" si="165"/>
        <v>1.48</v>
      </c>
      <c r="U245" s="3">
        <f t="shared" si="166"/>
        <v>3.0445714285714285</v>
      </c>
      <c r="V245" s="4">
        <f t="shared" si="167"/>
        <v>0.66666666666666663</v>
      </c>
      <c r="W245" s="4">
        <f t="shared" si="168"/>
        <v>0.2</v>
      </c>
      <c r="X245" s="4">
        <f t="shared" si="169"/>
        <v>0.19047619047619047</v>
      </c>
      <c r="Y245" s="4">
        <f t="shared" si="170"/>
        <v>0.7142857142857143</v>
      </c>
      <c r="Z245" s="4">
        <f t="shared" si="171"/>
        <v>0.34722222222222221</v>
      </c>
      <c r="AA245" s="4">
        <f t="shared" si="172"/>
        <v>0.3</v>
      </c>
      <c r="AB245" s="4">
        <f t="shared" si="173"/>
        <v>0.2857142857142857</v>
      </c>
      <c r="AC245" s="4">
        <f t="shared" si="174"/>
        <v>3.3333333333333335</v>
      </c>
      <c r="AD245" s="4">
        <f t="shared" si="175"/>
        <v>0.95238095238095233</v>
      </c>
      <c r="AE245" s="4">
        <f t="shared" si="176"/>
        <v>3.5</v>
      </c>
      <c r="AF245" s="4">
        <f t="shared" si="177"/>
        <v>1.05</v>
      </c>
      <c r="AG245" s="4">
        <f t="shared" si="178"/>
        <v>0.4861111111111111</v>
      </c>
      <c r="AH245" s="4">
        <f t="shared" si="179"/>
        <v>2.0571428571428574</v>
      </c>
      <c r="AI245" s="4">
        <f t="shared" si="180"/>
        <v>-3.964285714285714</v>
      </c>
      <c r="AJ245" s="4">
        <f t="shared" si="181"/>
        <v>-3.6999999999999997</v>
      </c>
      <c r="AK245" s="4">
        <f t="shared" si="182"/>
        <v>-0.26428571428571423</v>
      </c>
      <c r="AL245" s="4">
        <f t="shared" si="183"/>
        <v>-1.5645714285714285</v>
      </c>
      <c r="AM245" s="4">
        <f t="shared" si="184"/>
        <v>1.5645714285714285</v>
      </c>
      <c r="AN245" s="4">
        <f t="shared" si="185"/>
        <v>-1.982142857142857</v>
      </c>
      <c r="AO245" s="4">
        <f t="shared" si="186"/>
        <v>-1.8499999999999999</v>
      </c>
      <c r="AP245" s="4">
        <f t="shared" si="187"/>
        <v>-0.13214285714285712</v>
      </c>
      <c r="AQ245" s="4">
        <f t="shared" si="188"/>
        <v>-0.78228571428571425</v>
      </c>
      <c r="AR245" s="4">
        <f t="shared" si="189"/>
        <v>0.78228571428571425</v>
      </c>
      <c r="AS245" s="4">
        <f t="shared" si="190"/>
        <v>-1.1035516110065466</v>
      </c>
      <c r="AT245" s="4">
        <f t="shared" si="191"/>
        <v>-1.075244653309068</v>
      </c>
      <c r="AU245" s="4">
        <f t="shared" si="192"/>
        <v>-0.13138166853461711</v>
      </c>
      <c r="AV245" s="4">
        <f t="shared" si="193"/>
        <v>-0.66384582996861141</v>
      </c>
      <c r="AW245" s="4">
        <f t="shared" si="194"/>
        <v>0.66384582996861141</v>
      </c>
      <c r="AX245" s="4">
        <f t="shared" si="195"/>
        <v>-198.63928998117839</v>
      </c>
      <c r="AY245" s="4">
        <f t="shared" si="196"/>
        <v>-193.54403759563223</v>
      </c>
      <c r="AZ245" s="4">
        <f t="shared" si="197"/>
        <v>-23.64870033623108</v>
      </c>
      <c r="BA245" s="4">
        <f t="shared" si="198"/>
        <v>-119.49224939435004</v>
      </c>
      <c r="BB245" s="4">
        <f t="shared" si="199"/>
        <v>119.49224939435004</v>
      </c>
      <c r="BC245" s="4">
        <f t="shared" si="200"/>
        <v>-0.7142857142857143</v>
      </c>
      <c r="BD245" s="4">
        <f t="shared" si="201"/>
        <v>-0.7</v>
      </c>
      <c r="BE245" s="4">
        <f t="shared" si="202"/>
        <v>-4.7619047619047609E-2</v>
      </c>
      <c r="BF245" s="4">
        <f t="shared" si="203"/>
        <v>-0.51388888888888884</v>
      </c>
      <c r="BG245" s="4">
        <f t="shared" si="204"/>
        <v>1.0571428571428572</v>
      </c>
      <c r="BH245" s="4">
        <f t="shared" si="205"/>
        <v>2.2164313720958932</v>
      </c>
      <c r="BI245" s="4">
        <f t="shared" si="206"/>
        <v>4.14047619047619</v>
      </c>
      <c r="BJ245" s="4">
        <f t="shared" si="207"/>
        <v>0.5353083244854947</v>
      </c>
      <c r="BK245" s="4">
        <f t="shared" si="208"/>
        <v>1.1063190667935812</v>
      </c>
      <c r="BL245" s="4">
        <f t="shared" si="209"/>
        <v>2.2622857142857145</v>
      </c>
      <c r="BM245" s="4">
        <f t="shared" si="210"/>
        <v>0.48902711969910756</v>
      </c>
      <c r="BN245" s="3">
        <f>IF(H245="H",I245-1,-1)</f>
        <v>-1</v>
      </c>
    </row>
    <row r="246" spans="1:66" x14ac:dyDescent="0.25">
      <c r="A246" t="s">
        <v>82</v>
      </c>
      <c r="B246" t="s">
        <v>177</v>
      </c>
      <c r="C246" t="s">
        <v>129</v>
      </c>
      <c r="D246" t="s">
        <v>85</v>
      </c>
      <c r="E246" t="s">
        <v>24</v>
      </c>
      <c r="F246" s="3">
        <v>1</v>
      </c>
      <c r="G246" s="3">
        <v>1</v>
      </c>
      <c r="H246" s="3" t="str">
        <f t="shared" si="211"/>
        <v>D</v>
      </c>
      <c r="I246" s="3">
        <v>1.33</v>
      </c>
      <c r="J246" s="3">
        <v>6</v>
      </c>
      <c r="K246" s="3">
        <v>7.5</v>
      </c>
      <c r="L246" s="3">
        <v>1.33</v>
      </c>
      <c r="M246" s="3">
        <v>3.4</v>
      </c>
      <c r="N246" s="3">
        <f t="shared" si="159"/>
        <v>2</v>
      </c>
      <c r="O246" s="3">
        <f t="shared" si="160"/>
        <v>5.1879699248120303E-2</v>
      </c>
      <c r="P246" s="3">
        <f t="shared" si="161"/>
        <v>4.5997346306943854E-2</v>
      </c>
      <c r="Q246" s="3">
        <f t="shared" si="162"/>
        <v>1.399</v>
      </c>
      <c r="R246" s="3">
        <f t="shared" si="163"/>
        <v>6.3112781954887218</v>
      </c>
      <c r="S246" s="3">
        <f t="shared" si="164"/>
        <v>7.8890977443609023</v>
      </c>
      <c r="T246" s="3">
        <f t="shared" si="165"/>
        <v>1.399</v>
      </c>
      <c r="U246" s="3">
        <f t="shared" si="166"/>
        <v>3.5763909774436091</v>
      </c>
      <c r="V246" s="4">
        <f t="shared" si="167"/>
        <v>0.75187969924812026</v>
      </c>
      <c r="W246" s="4">
        <f t="shared" si="168"/>
        <v>0.16666666666666666</v>
      </c>
      <c r="X246" s="4">
        <f t="shared" si="169"/>
        <v>0.13333333333333333</v>
      </c>
      <c r="Y246" s="4">
        <f t="shared" si="170"/>
        <v>0.75187969924812026</v>
      </c>
      <c r="Z246" s="4">
        <f t="shared" si="171"/>
        <v>0.29411764705882354</v>
      </c>
      <c r="AA246" s="4">
        <f t="shared" si="172"/>
        <v>0.22166666666666668</v>
      </c>
      <c r="AB246" s="4">
        <f t="shared" si="173"/>
        <v>0.17733333333333334</v>
      </c>
      <c r="AC246" s="4">
        <f t="shared" si="174"/>
        <v>4.511278195488722</v>
      </c>
      <c r="AD246" s="4">
        <f t="shared" si="175"/>
        <v>0.8</v>
      </c>
      <c r="AE246" s="4">
        <f t="shared" si="176"/>
        <v>5.6390977443609023</v>
      </c>
      <c r="AF246" s="4">
        <f t="shared" si="177"/>
        <v>1.25</v>
      </c>
      <c r="AG246" s="4">
        <f t="shared" si="178"/>
        <v>0.39117647058823535</v>
      </c>
      <c r="AH246" s="4">
        <f t="shared" si="179"/>
        <v>2.5563909774436087</v>
      </c>
      <c r="AI246" s="4">
        <f t="shared" si="180"/>
        <v>-6.4900977443609023</v>
      </c>
      <c r="AJ246" s="4">
        <f t="shared" si="181"/>
        <v>-4.9122781954887218</v>
      </c>
      <c r="AK246" s="4">
        <f t="shared" si="182"/>
        <v>-1.5778195488721805</v>
      </c>
      <c r="AL246" s="4">
        <f t="shared" si="183"/>
        <v>-2.1773909774436091</v>
      </c>
      <c r="AM246" s="4">
        <f t="shared" si="184"/>
        <v>2.1773909774436091</v>
      </c>
      <c r="AN246" s="4">
        <f t="shared" si="185"/>
        <v>-3.2450488721804511</v>
      </c>
      <c r="AO246" s="4">
        <f t="shared" si="186"/>
        <v>-2.4561390977443609</v>
      </c>
      <c r="AP246" s="4">
        <f t="shared" si="187"/>
        <v>-0.78890977443609023</v>
      </c>
      <c r="AQ246" s="4">
        <f t="shared" si="188"/>
        <v>-1.0886954887218045</v>
      </c>
      <c r="AR246" s="4">
        <f t="shared" si="189"/>
        <v>1.0886954887218045</v>
      </c>
      <c r="AS246" s="4">
        <f t="shared" si="190"/>
        <v>-1.2718685928350077</v>
      </c>
      <c r="AT246" s="4">
        <f t="shared" si="191"/>
        <v>-1.1841473426027529</v>
      </c>
      <c r="AU246" s="4">
        <f t="shared" si="192"/>
        <v>-0.66794193202773211</v>
      </c>
      <c r="AV246" s="4">
        <f t="shared" si="193"/>
        <v>-0.82783720432649033</v>
      </c>
      <c r="AW246" s="4">
        <f t="shared" si="194"/>
        <v>0.82783720432649033</v>
      </c>
      <c r="AX246" s="4">
        <f t="shared" si="195"/>
        <v>-228.93634671030142</v>
      </c>
      <c r="AY246" s="4">
        <f t="shared" si="196"/>
        <v>-213.14652166849552</v>
      </c>
      <c r="AZ246" s="4">
        <f t="shared" si="197"/>
        <v>-120.22954776499178</v>
      </c>
      <c r="BA246" s="4">
        <f t="shared" si="198"/>
        <v>-149.01069677876825</v>
      </c>
      <c r="BB246" s="4">
        <f t="shared" si="199"/>
        <v>149.01069677876825</v>
      </c>
      <c r="BC246" s="4">
        <f t="shared" si="200"/>
        <v>-0.82266666666666666</v>
      </c>
      <c r="BD246" s="4">
        <f t="shared" si="201"/>
        <v>-0.77833333333333332</v>
      </c>
      <c r="BE246" s="4">
        <f t="shared" si="202"/>
        <v>-0.2</v>
      </c>
      <c r="BF246" s="4">
        <f t="shared" si="203"/>
        <v>-0.60882352941176476</v>
      </c>
      <c r="BG246" s="4">
        <f t="shared" si="204"/>
        <v>1.5563909774436091</v>
      </c>
      <c r="BH246" s="4">
        <f t="shared" si="205"/>
        <v>3.3848033012775303</v>
      </c>
      <c r="BI246" s="4">
        <f t="shared" si="206"/>
        <v>5.1997919799498744</v>
      </c>
      <c r="BJ246" s="4">
        <f t="shared" si="207"/>
        <v>0.65094975228415952</v>
      </c>
      <c r="BK246" s="4">
        <f t="shared" si="208"/>
        <v>1.5396479254447797</v>
      </c>
      <c r="BL246" s="4">
        <f t="shared" si="209"/>
        <v>2.4876954887218048</v>
      </c>
      <c r="BM246" s="4">
        <f t="shared" si="210"/>
        <v>0.61890530108082542</v>
      </c>
      <c r="BN246" s="3">
        <f>IF(H246="H",I246-1,-1)</f>
        <v>-1</v>
      </c>
    </row>
    <row r="247" spans="1:66" x14ac:dyDescent="0.25">
      <c r="A247" t="s">
        <v>82</v>
      </c>
      <c r="B247" t="s">
        <v>178</v>
      </c>
      <c r="C247" t="s">
        <v>89</v>
      </c>
      <c r="D247" t="s">
        <v>90</v>
      </c>
      <c r="E247" t="s">
        <v>15</v>
      </c>
      <c r="F247" s="3">
        <v>0</v>
      </c>
      <c r="G247" s="3">
        <v>5</v>
      </c>
      <c r="H247" s="3" t="str">
        <f t="shared" si="211"/>
        <v>A</v>
      </c>
      <c r="I247" s="3">
        <v>4.5</v>
      </c>
      <c r="J247" s="3">
        <v>4.33</v>
      </c>
      <c r="K247" s="3">
        <v>1.67</v>
      </c>
      <c r="L247" s="3">
        <v>1.57</v>
      </c>
      <c r="M247" s="3">
        <v>2.35</v>
      </c>
      <c r="N247" s="3">
        <f t="shared" si="159"/>
        <v>5</v>
      </c>
      <c r="O247" s="3">
        <f t="shared" si="160"/>
        <v>5.1971499648893138E-2</v>
      </c>
      <c r="P247" s="3">
        <f t="shared" si="161"/>
        <v>6.2474590052852608E-2</v>
      </c>
      <c r="Q247" s="3">
        <f t="shared" si="162"/>
        <v>4.733871748420019</v>
      </c>
      <c r="R247" s="3">
        <f t="shared" si="163"/>
        <v>4.5550365934797075</v>
      </c>
      <c r="S247" s="3">
        <f t="shared" si="164"/>
        <v>1.7567924044136514</v>
      </c>
      <c r="T247" s="3">
        <f t="shared" si="165"/>
        <v>1.6515952544487622</v>
      </c>
      <c r="U247" s="3">
        <f t="shared" si="166"/>
        <v>2.4721330241748989</v>
      </c>
      <c r="V247" s="4">
        <f t="shared" si="167"/>
        <v>0.22222222222222221</v>
      </c>
      <c r="W247" s="4">
        <f t="shared" si="168"/>
        <v>0.23094688221709006</v>
      </c>
      <c r="X247" s="4">
        <f t="shared" si="169"/>
        <v>0.5988023952095809</v>
      </c>
      <c r="Y247" s="4">
        <f t="shared" si="170"/>
        <v>0.63694267515923564</v>
      </c>
      <c r="Z247" s="4">
        <f t="shared" si="171"/>
        <v>0.42553191489361702</v>
      </c>
      <c r="AA247" s="4">
        <f t="shared" si="172"/>
        <v>1.0392609699769053</v>
      </c>
      <c r="AB247" s="4">
        <f t="shared" si="173"/>
        <v>2.6946107784431139</v>
      </c>
      <c r="AC247" s="4">
        <f t="shared" si="174"/>
        <v>0.9622222222222222</v>
      </c>
      <c r="AD247" s="4">
        <f t="shared" si="175"/>
        <v>2.5928143712574854</v>
      </c>
      <c r="AE247" s="4">
        <f t="shared" si="176"/>
        <v>0.37111111111111111</v>
      </c>
      <c r="AF247" s="4">
        <f t="shared" si="177"/>
        <v>0.38568129330254042</v>
      </c>
      <c r="AG247" s="4">
        <f t="shared" si="178"/>
        <v>0.66808510638297869</v>
      </c>
      <c r="AH247" s="4">
        <f t="shared" si="179"/>
        <v>1.4968152866242037</v>
      </c>
      <c r="AI247" s="4">
        <f t="shared" si="180"/>
        <v>2.9770793440063676</v>
      </c>
      <c r="AJ247" s="4">
        <f t="shared" si="181"/>
        <v>0.17883515494031155</v>
      </c>
      <c r="AK247" s="4">
        <f t="shared" si="182"/>
        <v>2.7982441890660561</v>
      </c>
      <c r="AL247" s="4">
        <f t="shared" si="183"/>
        <v>-0.82053776972613668</v>
      </c>
      <c r="AM247" s="4">
        <f t="shared" si="184"/>
        <v>0.82053776972613668</v>
      </c>
      <c r="AN247" s="4">
        <f t="shared" si="185"/>
        <v>1.4885396720031838</v>
      </c>
      <c r="AO247" s="4">
        <f t="shared" si="186"/>
        <v>8.9417577470155774E-2</v>
      </c>
      <c r="AP247" s="4">
        <f t="shared" si="187"/>
        <v>1.399122094533028</v>
      </c>
      <c r="AQ247" s="4">
        <f t="shared" si="188"/>
        <v>-0.41026888486306834</v>
      </c>
      <c r="AR247" s="4">
        <f t="shared" si="189"/>
        <v>0.41026888486306834</v>
      </c>
      <c r="AS247" s="4">
        <f t="shared" si="190"/>
        <v>0.97924873243941457</v>
      </c>
      <c r="AT247" s="4">
        <f t="shared" si="191"/>
        <v>8.9180401398812725E-2</v>
      </c>
      <c r="AU247" s="4">
        <f t="shared" si="192"/>
        <v>0.95025012793322017</v>
      </c>
      <c r="AV247" s="4">
        <f t="shared" si="193"/>
        <v>-0.38932739926342302</v>
      </c>
      <c r="AW247" s="4">
        <f t="shared" si="194"/>
        <v>0.38932739926342302</v>
      </c>
      <c r="AX247" s="4">
        <f t="shared" si="195"/>
        <v>176.26477183909464</v>
      </c>
      <c r="AY247" s="4">
        <f t="shared" si="196"/>
        <v>16.052472251786291</v>
      </c>
      <c r="AZ247" s="4">
        <f t="shared" si="197"/>
        <v>171.04502302797962</v>
      </c>
      <c r="BA247" s="4">
        <f t="shared" si="198"/>
        <v>-70.078931867416145</v>
      </c>
      <c r="BB247" s="4">
        <f t="shared" si="199"/>
        <v>70.078931867416145</v>
      </c>
      <c r="BC247" s="4">
        <f t="shared" si="200"/>
        <v>1.6946107784431139</v>
      </c>
      <c r="BD247" s="4">
        <f t="shared" si="201"/>
        <v>3.9260969976905244E-2</v>
      </c>
      <c r="BE247" s="4">
        <f t="shared" si="202"/>
        <v>1.5928143712574854</v>
      </c>
      <c r="BF247" s="4">
        <f t="shared" si="203"/>
        <v>-0.33191489361702131</v>
      </c>
      <c r="BG247" s="4">
        <f t="shared" si="204"/>
        <v>0.49681528662420382</v>
      </c>
      <c r="BH247" s="4">
        <f t="shared" si="205"/>
        <v>1.6695884709908717</v>
      </c>
      <c r="BI247" s="4">
        <f t="shared" si="206"/>
        <v>3.6819002487711265</v>
      </c>
      <c r="BJ247" s="4">
        <f t="shared" si="207"/>
        <v>0.45345836611084578</v>
      </c>
      <c r="BK247" s="4">
        <f t="shared" si="208"/>
        <v>0.58020782119303793</v>
      </c>
      <c r="BL247" s="4">
        <f t="shared" si="209"/>
        <v>2.0618641393118304</v>
      </c>
      <c r="BM247" s="4">
        <f t="shared" si="210"/>
        <v>0.28139963741097346</v>
      </c>
      <c r="BN247" s="3">
        <f>IF(H247="H",I247-1,-1)</f>
        <v>-1</v>
      </c>
    </row>
    <row r="248" spans="1:66" x14ac:dyDescent="0.25">
      <c r="A248" t="s">
        <v>82</v>
      </c>
      <c r="B248" t="s">
        <v>178</v>
      </c>
      <c r="C248" t="s">
        <v>91</v>
      </c>
      <c r="D248" t="s">
        <v>16</v>
      </c>
      <c r="E248" t="s">
        <v>96</v>
      </c>
      <c r="F248" s="3">
        <v>1</v>
      </c>
      <c r="G248" s="3">
        <v>2</v>
      </c>
      <c r="H248" s="3" t="str">
        <f t="shared" si="211"/>
        <v>A</v>
      </c>
      <c r="I248" s="3">
        <v>4.2</v>
      </c>
      <c r="J248" s="3">
        <v>4.2</v>
      </c>
      <c r="K248" s="3">
        <v>1.75</v>
      </c>
      <c r="L248" s="3">
        <v>1.5</v>
      </c>
      <c r="M248" s="3">
        <v>2.5</v>
      </c>
      <c r="N248" s="3">
        <f t="shared" si="159"/>
        <v>3</v>
      </c>
      <c r="O248" s="3">
        <f t="shared" si="160"/>
        <v>4.761904761904745E-2</v>
      </c>
      <c r="P248" s="3">
        <f t="shared" si="161"/>
        <v>6.6666666666666652E-2</v>
      </c>
      <c r="Q248" s="3">
        <f t="shared" si="162"/>
        <v>4.3999999999999995</v>
      </c>
      <c r="R248" s="3">
        <f t="shared" si="163"/>
        <v>4.3999999999999995</v>
      </c>
      <c r="S248" s="3">
        <f t="shared" si="164"/>
        <v>1.833333333333333</v>
      </c>
      <c r="T248" s="3">
        <f t="shared" si="165"/>
        <v>1.5714285714285712</v>
      </c>
      <c r="U248" s="3">
        <f t="shared" si="166"/>
        <v>2.6190476190476186</v>
      </c>
      <c r="V248" s="4">
        <f t="shared" si="167"/>
        <v>0.23809523809523808</v>
      </c>
      <c r="W248" s="4">
        <f t="shared" si="168"/>
        <v>0.23809523809523808</v>
      </c>
      <c r="X248" s="4">
        <f t="shared" si="169"/>
        <v>0.5714285714285714</v>
      </c>
      <c r="Y248" s="4">
        <f t="shared" si="170"/>
        <v>0.66666666666666663</v>
      </c>
      <c r="Z248" s="4">
        <f t="shared" si="171"/>
        <v>0.4</v>
      </c>
      <c r="AA248" s="4">
        <f t="shared" si="172"/>
        <v>1</v>
      </c>
      <c r="AB248" s="4">
        <f t="shared" si="173"/>
        <v>2.4</v>
      </c>
      <c r="AC248" s="4">
        <f t="shared" si="174"/>
        <v>1</v>
      </c>
      <c r="AD248" s="4">
        <f t="shared" si="175"/>
        <v>2.4</v>
      </c>
      <c r="AE248" s="4">
        <f t="shared" si="176"/>
        <v>0.41666666666666663</v>
      </c>
      <c r="AF248" s="4">
        <f t="shared" si="177"/>
        <v>0.41666666666666663</v>
      </c>
      <c r="AG248" s="4">
        <f t="shared" si="178"/>
        <v>0.6</v>
      </c>
      <c r="AH248" s="4">
        <f t="shared" si="179"/>
        <v>1.6666666666666667</v>
      </c>
      <c r="AI248" s="4">
        <f t="shared" si="180"/>
        <v>2.5666666666666664</v>
      </c>
      <c r="AJ248" s="4">
        <f t="shared" si="181"/>
        <v>0</v>
      </c>
      <c r="AK248" s="4">
        <f t="shared" si="182"/>
        <v>2.5666666666666664</v>
      </c>
      <c r="AL248" s="4">
        <f t="shared" si="183"/>
        <v>-1.0476190476190474</v>
      </c>
      <c r="AM248" s="4">
        <f t="shared" si="184"/>
        <v>1.0476190476190474</v>
      </c>
      <c r="AN248" s="4">
        <f t="shared" si="185"/>
        <v>1.2833333333333332</v>
      </c>
      <c r="AO248" s="4">
        <f t="shared" si="186"/>
        <v>0</v>
      </c>
      <c r="AP248" s="4">
        <f t="shared" si="187"/>
        <v>1.2833333333333332</v>
      </c>
      <c r="AQ248" s="4">
        <f t="shared" si="188"/>
        <v>-0.52380952380952372</v>
      </c>
      <c r="AR248" s="4">
        <f t="shared" si="189"/>
        <v>0.52380952380952372</v>
      </c>
      <c r="AS248" s="4">
        <f t="shared" si="190"/>
        <v>0.90885468558938864</v>
      </c>
      <c r="AT248" s="4">
        <f t="shared" si="191"/>
        <v>0</v>
      </c>
      <c r="AU248" s="4">
        <f t="shared" si="192"/>
        <v>0.90885468558938864</v>
      </c>
      <c r="AV248" s="4">
        <f t="shared" si="193"/>
        <v>-0.48251329502247686</v>
      </c>
      <c r="AW248" s="4">
        <f t="shared" si="194"/>
        <v>0.48251329502247686</v>
      </c>
      <c r="AX248" s="4">
        <f t="shared" si="195"/>
        <v>163.59384340608997</v>
      </c>
      <c r="AY248" s="4">
        <f t="shared" si="196"/>
        <v>0</v>
      </c>
      <c r="AZ248" s="4">
        <f t="shared" si="197"/>
        <v>163.59384340608997</v>
      </c>
      <c r="BA248" s="4">
        <f t="shared" si="198"/>
        <v>-86.852393104045845</v>
      </c>
      <c r="BB248" s="4">
        <f t="shared" si="199"/>
        <v>86.852393104045845</v>
      </c>
      <c r="BC248" s="4">
        <f t="shared" si="200"/>
        <v>1.4000000000000001</v>
      </c>
      <c r="BD248" s="4">
        <f t="shared" si="201"/>
        <v>0</v>
      </c>
      <c r="BE248" s="4">
        <f t="shared" si="202"/>
        <v>1.4000000000000001</v>
      </c>
      <c r="BF248" s="4">
        <f t="shared" si="203"/>
        <v>-0.4</v>
      </c>
      <c r="BG248" s="4">
        <f t="shared" si="204"/>
        <v>0.66666666666666663</v>
      </c>
      <c r="BH248" s="4">
        <f t="shared" si="205"/>
        <v>1.4818656909200385</v>
      </c>
      <c r="BI248" s="4">
        <f t="shared" si="206"/>
        <v>3.5444444444444443</v>
      </c>
      <c r="BJ248" s="4">
        <f t="shared" si="207"/>
        <v>0.41808122941317705</v>
      </c>
      <c r="BK248" s="4">
        <f t="shared" si="208"/>
        <v>0.74077853267162208</v>
      </c>
      <c r="BL248" s="4">
        <f t="shared" si="209"/>
        <v>2.0952380952380949</v>
      </c>
      <c r="BM248" s="4">
        <f t="shared" si="210"/>
        <v>0.35355339059327423</v>
      </c>
      <c r="BN248" s="3">
        <f>IF(H248="H",I248-1,-1)</f>
        <v>-1</v>
      </c>
    </row>
    <row r="249" spans="1:66" x14ac:dyDescent="0.25">
      <c r="A249" t="s">
        <v>82</v>
      </c>
      <c r="B249" t="s">
        <v>179</v>
      </c>
      <c r="C249" t="s">
        <v>132</v>
      </c>
      <c r="D249" t="s">
        <v>17</v>
      </c>
      <c r="E249" t="s">
        <v>19</v>
      </c>
      <c r="F249" s="3">
        <v>1</v>
      </c>
      <c r="G249" s="3">
        <v>1</v>
      </c>
      <c r="H249" s="3" t="str">
        <f t="shared" si="211"/>
        <v>D</v>
      </c>
      <c r="I249" s="3">
        <v>1.8</v>
      </c>
      <c r="J249" s="3">
        <v>3.4</v>
      </c>
      <c r="K249" s="3">
        <v>5</v>
      </c>
      <c r="L249" s="3">
        <v>2.2999999999999998</v>
      </c>
      <c r="M249" s="3">
        <v>1.6</v>
      </c>
      <c r="N249" s="3">
        <f t="shared" si="159"/>
        <v>2</v>
      </c>
      <c r="O249" s="3">
        <f t="shared" si="160"/>
        <v>4.9673202614379131E-2</v>
      </c>
      <c r="P249" s="3">
        <f t="shared" si="161"/>
        <v>5.9782608695652217E-2</v>
      </c>
      <c r="Q249" s="3">
        <f t="shared" si="162"/>
        <v>1.8894117647058826</v>
      </c>
      <c r="R249" s="3">
        <f t="shared" si="163"/>
        <v>3.568888888888889</v>
      </c>
      <c r="S249" s="3">
        <f t="shared" si="164"/>
        <v>5.2483660130718954</v>
      </c>
      <c r="T249" s="3">
        <f t="shared" si="165"/>
        <v>2.414248366013072</v>
      </c>
      <c r="U249" s="3">
        <f t="shared" si="166"/>
        <v>1.6794771241830067</v>
      </c>
      <c r="V249" s="4">
        <f t="shared" si="167"/>
        <v>0.55555555555555558</v>
      </c>
      <c r="W249" s="4">
        <f t="shared" si="168"/>
        <v>0.29411764705882354</v>
      </c>
      <c r="X249" s="4">
        <f t="shared" si="169"/>
        <v>0.2</v>
      </c>
      <c r="Y249" s="4">
        <f t="shared" si="170"/>
        <v>0.43478260869565222</v>
      </c>
      <c r="Z249" s="4">
        <f t="shared" si="171"/>
        <v>0.625</v>
      </c>
      <c r="AA249" s="4">
        <f t="shared" si="172"/>
        <v>0.52941176470588236</v>
      </c>
      <c r="AB249" s="4">
        <f t="shared" si="173"/>
        <v>0.36</v>
      </c>
      <c r="AC249" s="4">
        <f t="shared" si="174"/>
        <v>1.8888888888888888</v>
      </c>
      <c r="AD249" s="4">
        <f t="shared" si="175"/>
        <v>0.67999999999999994</v>
      </c>
      <c r="AE249" s="4">
        <f t="shared" si="176"/>
        <v>2.7777777777777777</v>
      </c>
      <c r="AF249" s="4">
        <f t="shared" si="177"/>
        <v>1.4705882352941178</v>
      </c>
      <c r="AG249" s="4">
        <f t="shared" si="178"/>
        <v>1.4374999999999998</v>
      </c>
      <c r="AH249" s="4">
        <f t="shared" si="179"/>
        <v>0.69565217391304357</v>
      </c>
      <c r="AI249" s="4">
        <f t="shared" si="180"/>
        <v>-3.3589542483660129</v>
      </c>
      <c r="AJ249" s="4">
        <f t="shared" si="181"/>
        <v>-1.6794771241830064</v>
      </c>
      <c r="AK249" s="4">
        <f t="shared" si="182"/>
        <v>-1.6794771241830064</v>
      </c>
      <c r="AL249" s="4">
        <f t="shared" si="183"/>
        <v>0.73477124183006537</v>
      </c>
      <c r="AM249" s="4">
        <f t="shared" si="184"/>
        <v>-0.73477124183006537</v>
      </c>
      <c r="AN249" s="4">
        <f t="shared" si="185"/>
        <v>-1.6794771241830064</v>
      </c>
      <c r="AO249" s="4">
        <f t="shared" si="186"/>
        <v>-0.83973856209150322</v>
      </c>
      <c r="AP249" s="4">
        <f t="shared" si="187"/>
        <v>-0.83973856209150322</v>
      </c>
      <c r="AQ249" s="4">
        <f t="shared" si="188"/>
        <v>0.36738562091503268</v>
      </c>
      <c r="AR249" s="4">
        <f t="shared" si="189"/>
        <v>-0.36738562091503268</v>
      </c>
      <c r="AS249" s="4">
        <f t="shared" si="190"/>
        <v>-1.033748760068818</v>
      </c>
      <c r="AT249" s="4">
        <f t="shared" si="191"/>
        <v>-0.69850652290818382</v>
      </c>
      <c r="AU249" s="4">
        <f t="shared" si="192"/>
        <v>-0.69850652290818382</v>
      </c>
      <c r="AV249" s="4">
        <f t="shared" si="193"/>
        <v>0.35207839675730529</v>
      </c>
      <c r="AW249" s="4">
        <f t="shared" si="194"/>
        <v>-0.35207839675730529</v>
      </c>
      <c r="AX249" s="4">
        <f t="shared" si="195"/>
        <v>-186.07477681238723</v>
      </c>
      <c r="AY249" s="4">
        <f t="shared" si="196"/>
        <v>-125.7311741234731</v>
      </c>
      <c r="AZ249" s="4">
        <f t="shared" si="197"/>
        <v>-125.7311741234731</v>
      </c>
      <c r="BA249" s="4">
        <f t="shared" si="198"/>
        <v>63.374111416314953</v>
      </c>
      <c r="BB249" s="4">
        <f t="shared" si="199"/>
        <v>-63.374111416314953</v>
      </c>
      <c r="BC249" s="4">
        <f t="shared" si="200"/>
        <v>-0.64</v>
      </c>
      <c r="BD249" s="4">
        <f t="shared" si="201"/>
        <v>-0.47058823529411759</v>
      </c>
      <c r="BE249" s="4">
        <f t="shared" si="202"/>
        <v>-0.32</v>
      </c>
      <c r="BF249" s="4">
        <f t="shared" si="203"/>
        <v>0.4375</v>
      </c>
      <c r="BG249" s="4">
        <f t="shared" si="204"/>
        <v>-0.30434782608695649</v>
      </c>
      <c r="BH249" s="4">
        <f t="shared" si="205"/>
        <v>1.6794771241830064</v>
      </c>
      <c r="BI249" s="4">
        <f t="shared" si="206"/>
        <v>3.568888888888889</v>
      </c>
      <c r="BJ249" s="4">
        <f t="shared" si="207"/>
        <v>0.47058823529411759</v>
      </c>
      <c r="BK249" s="4">
        <f t="shared" si="208"/>
        <v>0.51956172771890019</v>
      </c>
      <c r="BL249" s="4">
        <f t="shared" si="209"/>
        <v>2.0468627450980392</v>
      </c>
      <c r="BM249" s="4">
        <f t="shared" si="210"/>
        <v>0.25383320350286337</v>
      </c>
      <c r="BN249" s="3">
        <f>IF(H249="H",I249-1,-1)</f>
        <v>-1</v>
      </c>
    </row>
    <row r="250" spans="1:66" x14ac:dyDescent="0.25">
      <c r="A250" t="s">
        <v>82</v>
      </c>
      <c r="B250" t="s">
        <v>180</v>
      </c>
      <c r="C250" t="s">
        <v>141</v>
      </c>
      <c r="D250" t="s">
        <v>85</v>
      </c>
      <c r="E250" t="s">
        <v>22</v>
      </c>
      <c r="F250" s="3">
        <v>1</v>
      </c>
      <c r="G250" s="3">
        <v>0</v>
      </c>
      <c r="H250" s="3" t="str">
        <f t="shared" si="211"/>
        <v>H</v>
      </c>
      <c r="I250" s="3">
        <v>1.18</v>
      </c>
      <c r="J250" s="3">
        <v>7.5</v>
      </c>
      <c r="K250" s="3">
        <v>13</v>
      </c>
      <c r="L250" s="3">
        <v>1.36</v>
      </c>
      <c r="M250" s="3">
        <v>3.1</v>
      </c>
      <c r="N250" s="3">
        <f t="shared" si="159"/>
        <v>1</v>
      </c>
      <c r="O250" s="3">
        <f t="shared" si="160"/>
        <v>5.7714037375054428E-2</v>
      </c>
      <c r="P250" s="3">
        <f t="shared" si="161"/>
        <v>5.7874762808349023E-2</v>
      </c>
      <c r="Q250" s="3">
        <f t="shared" si="162"/>
        <v>1.2481025641025643</v>
      </c>
      <c r="R250" s="3">
        <f t="shared" si="163"/>
        <v>7.932855280312908</v>
      </c>
      <c r="S250" s="3">
        <f t="shared" si="164"/>
        <v>13.750282485875708</v>
      </c>
      <c r="T250" s="3">
        <f t="shared" si="165"/>
        <v>1.4384910908300741</v>
      </c>
      <c r="U250" s="3">
        <f t="shared" si="166"/>
        <v>3.2789135158626688</v>
      </c>
      <c r="V250" s="4">
        <f t="shared" si="167"/>
        <v>0.84745762711864414</v>
      </c>
      <c r="W250" s="4">
        <f t="shared" si="168"/>
        <v>0.13333333333333333</v>
      </c>
      <c r="X250" s="4">
        <f t="shared" si="169"/>
        <v>7.6923076923076927E-2</v>
      </c>
      <c r="Y250" s="4">
        <f t="shared" si="170"/>
        <v>0.73529411764705876</v>
      </c>
      <c r="Z250" s="4">
        <f t="shared" si="171"/>
        <v>0.32258064516129031</v>
      </c>
      <c r="AA250" s="4">
        <f t="shared" si="172"/>
        <v>0.15733333333333333</v>
      </c>
      <c r="AB250" s="4">
        <f t="shared" si="173"/>
        <v>9.0769230769230769E-2</v>
      </c>
      <c r="AC250" s="4">
        <f t="shared" si="174"/>
        <v>6.3559322033898304</v>
      </c>
      <c r="AD250" s="4">
        <f t="shared" si="175"/>
        <v>0.57692307692307687</v>
      </c>
      <c r="AE250" s="4">
        <f t="shared" si="176"/>
        <v>11.016949152542374</v>
      </c>
      <c r="AF250" s="4">
        <f t="shared" si="177"/>
        <v>1.7333333333333334</v>
      </c>
      <c r="AG250" s="4">
        <f t="shared" si="178"/>
        <v>0.43870967741935485</v>
      </c>
      <c r="AH250" s="4">
        <f t="shared" si="179"/>
        <v>2.2794117647058822</v>
      </c>
      <c r="AI250" s="4">
        <f t="shared" si="180"/>
        <v>-12.502179921773143</v>
      </c>
      <c r="AJ250" s="4">
        <f t="shared" si="181"/>
        <v>-6.6847527162103439</v>
      </c>
      <c r="AK250" s="4">
        <f t="shared" si="182"/>
        <v>-5.8174272055628</v>
      </c>
      <c r="AL250" s="4">
        <f t="shared" si="183"/>
        <v>-1.8404224250325947</v>
      </c>
      <c r="AM250" s="4">
        <f t="shared" si="184"/>
        <v>1.8404224250325947</v>
      </c>
      <c r="AN250" s="4">
        <f t="shared" si="185"/>
        <v>-6.2510899608865715</v>
      </c>
      <c r="AO250" s="4">
        <f t="shared" si="186"/>
        <v>-3.342376358105172</v>
      </c>
      <c r="AP250" s="4">
        <f t="shared" si="187"/>
        <v>-2.9087136027814</v>
      </c>
      <c r="AQ250" s="4">
        <f t="shared" si="188"/>
        <v>-0.92021121251629734</v>
      </c>
      <c r="AR250" s="4">
        <f t="shared" si="189"/>
        <v>0.92021121251629734</v>
      </c>
      <c r="AS250" s="4">
        <f t="shared" si="190"/>
        <v>-1.4121682664950499</v>
      </c>
      <c r="AT250" s="4">
        <f t="shared" si="191"/>
        <v>-1.2800843501675654</v>
      </c>
      <c r="AU250" s="4">
        <f t="shared" si="192"/>
        <v>-1.2396603729208204</v>
      </c>
      <c r="AV250" s="4">
        <f t="shared" si="193"/>
        <v>-0.74386996378849746</v>
      </c>
      <c r="AW250" s="4">
        <f t="shared" si="194"/>
        <v>0.74386996378849746</v>
      </c>
      <c r="AX250" s="4">
        <f t="shared" si="195"/>
        <v>-254.19028796910897</v>
      </c>
      <c r="AY250" s="4">
        <f t="shared" si="196"/>
        <v>-230.41518303016178</v>
      </c>
      <c r="AZ250" s="4">
        <f t="shared" si="197"/>
        <v>-223.13886712574771</v>
      </c>
      <c r="BA250" s="4">
        <f t="shared" si="198"/>
        <v>-133.89659348192956</v>
      </c>
      <c r="BB250" s="4">
        <f t="shared" si="199"/>
        <v>133.89659348192956</v>
      </c>
      <c r="BC250" s="4">
        <f t="shared" si="200"/>
        <v>-0.90923076923076918</v>
      </c>
      <c r="BD250" s="4">
        <f t="shared" si="201"/>
        <v>-0.84266666666666667</v>
      </c>
      <c r="BE250" s="4">
        <f t="shared" si="202"/>
        <v>-0.42307692307692313</v>
      </c>
      <c r="BF250" s="4">
        <f t="shared" si="203"/>
        <v>-0.56129032258064515</v>
      </c>
      <c r="BG250" s="4">
        <f t="shared" si="204"/>
        <v>1.2794117647058822</v>
      </c>
      <c r="BH250" s="4">
        <f t="shared" si="205"/>
        <v>6.2561021006865927</v>
      </c>
      <c r="BI250" s="4">
        <f t="shared" si="206"/>
        <v>7.6437467767637273</v>
      </c>
      <c r="BJ250" s="4">
        <f t="shared" si="207"/>
        <v>0.81846014571081238</v>
      </c>
      <c r="BK250" s="4">
        <f t="shared" si="208"/>
        <v>1.3013751769883382</v>
      </c>
      <c r="BL250" s="4">
        <f t="shared" si="209"/>
        <v>2.3587023033463712</v>
      </c>
      <c r="BM250" s="4">
        <f t="shared" si="210"/>
        <v>0.55173354227111782</v>
      </c>
      <c r="BN250" s="3">
        <f>IF(H250="H",I250-1,-1)</f>
        <v>0.17999999999999994</v>
      </c>
    </row>
    <row r="251" spans="1:66" x14ac:dyDescent="0.25">
      <c r="A251" t="s">
        <v>82</v>
      </c>
      <c r="B251" t="s">
        <v>181</v>
      </c>
      <c r="C251" t="s">
        <v>141</v>
      </c>
      <c r="D251" t="s">
        <v>25</v>
      </c>
      <c r="E251" t="s">
        <v>16</v>
      </c>
      <c r="F251" s="3">
        <v>4</v>
      </c>
      <c r="G251" s="3">
        <v>1</v>
      </c>
      <c r="H251" s="3" t="str">
        <f t="shared" si="211"/>
        <v>H</v>
      </c>
      <c r="I251" s="3">
        <v>1.29</v>
      </c>
      <c r="J251" s="3">
        <v>6</v>
      </c>
      <c r="K251" s="3">
        <v>8</v>
      </c>
      <c r="L251" s="3">
        <v>1.36</v>
      </c>
      <c r="M251" s="3">
        <v>3.1</v>
      </c>
      <c r="N251" s="3">
        <f t="shared" si="159"/>
        <v>5</v>
      </c>
      <c r="O251" s="3">
        <f t="shared" si="160"/>
        <v>6.6860465116278966E-2</v>
      </c>
      <c r="P251" s="3">
        <f t="shared" si="161"/>
        <v>5.7874762808349023E-2</v>
      </c>
      <c r="Q251" s="3">
        <f t="shared" si="162"/>
        <v>1.37625</v>
      </c>
      <c r="R251" s="3">
        <f t="shared" si="163"/>
        <v>6.4011627906976738</v>
      </c>
      <c r="S251" s="3">
        <f t="shared" si="164"/>
        <v>8.5348837209302317</v>
      </c>
      <c r="T251" s="3">
        <f t="shared" si="165"/>
        <v>1.4509302325581395</v>
      </c>
      <c r="U251" s="3">
        <f t="shared" si="166"/>
        <v>3.3072674418604651</v>
      </c>
      <c r="V251" s="4">
        <f t="shared" si="167"/>
        <v>0.77519379844961234</v>
      </c>
      <c r="W251" s="4">
        <f t="shared" si="168"/>
        <v>0.16666666666666666</v>
      </c>
      <c r="X251" s="4">
        <f t="shared" si="169"/>
        <v>0.125</v>
      </c>
      <c r="Y251" s="4">
        <f t="shared" si="170"/>
        <v>0.73529411764705876</v>
      </c>
      <c r="Z251" s="4">
        <f t="shared" si="171"/>
        <v>0.32258064516129031</v>
      </c>
      <c r="AA251" s="4">
        <f t="shared" si="172"/>
        <v>0.215</v>
      </c>
      <c r="AB251" s="4">
        <f t="shared" si="173"/>
        <v>0.16125</v>
      </c>
      <c r="AC251" s="4">
        <f t="shared" si="174"/>
        <v>4.6511627906976747</v>
      </c>
      <c r="AD251" s="4">
        <f t="shared" si="175"/>
        <v>0.75</v>
      </c>
      <c r="AE251" s="4">
        <f t="shared" si="176"/>
        <v>6.2015503875968987</v>
      </c>
      <c r="AF251" s="4">
        <f t="shared" si="177"/>
        <v>1.3333333333333333</v>
      </c>
      <c r="AG251" s="4">
        <f t="shared" si="178"/>
        <v>0.43870967741935485</v>
      </c>
      <c r="AH251" s="4">
        <f t="shared" si="179"/>
        <v>2.2794117647058822</v>
      </c>
      <c r="AI251" s="4">
        <f t="shared" si="180"/>
        <v>-7.158633720930232</v>
      </c>
      <c r="AJ251" s="4">
        <f t="shared" si="181"/>
        <v>-5.024912790697674</v>
      </c>
      <c r="AK251" s="4">
        <f t="shared" si="182"/>
        <v>-2.1337209302325579</v>
      </c>
      <c r="AL251" s="4">
        <f t="shared" si="183"/>
        <v>-1.8563372093023256</v>
      </c>
      <c r="AM251" s="4">
        <f t="shared" si="184"/>
        <v>1.8563372093023256</v>
      </c>
      <c r="AN251" s="4">
        <f t="shared" si="185"/>
        <v>-3.579316860465116</v>
      </c>
      <c r="AO251" s="4">
        <f t="shared" si="186"/>
        <v>-2.512456395348837</v>
      </c>
      <c r="AP251" s="4">
        <f t="shared" si="187"/>
        <v>-1.066860465116279</v>
      </c>
      <c r="AQ251" s="4">
        <f t="shared" si="188"/>
        <v>-0.9281686046511628</v>
      </c>
      <c r="AR251" s="4">
        <f t="shared" si="189"/>
        <v>0.9281686046511628</v>
      </c>
      <c r="AS251" s="4">
        <f t="shared" si="190"/>
        <v>-1.2983599324273047</v>
      </c>
      <c r="AT251" s="4">
        <f t="shared" si="191"/>
        <v>-1.1920007232022991</v>
      </c>
      <c r="AU251" s="4">
        <f t="shared" si="192"/>
        <v>-0.81773569122766787</v>
      </c>
      <c r="AV251" s="4">
        <f t="shared" si="193"/>
        <v>-0.74816169314287395</v>
      </c>
      <c r="AW251" s="4">
        <f t="shared" si="194"/>
        <v>0.74816169314287395</v>
      </c>
      <c r="AX251" s="4">
        <f t="shared" si="195"/>
        <v>-233.70478783691485</v>
      </c>
      <c r="AY251" s="4">
        <f t="shared" si="196"/>
        <v>-214.56013017641385</v>
      </c>
      <c r="AZ251" s="4">
        <f t="shared" si="197"/>
        <v>-147.19242442098022</v>
      </c>
      <c r="BA251" s="4">
        <f t="shared" si="198"/>
        <v>-134.66910476571732</v>
      </c>
      <c r="BB251" s="4">
        <f t="shared" si="199"/>
        <v>134.66910476571732</v>
      </c>
      <c r="BC251" s="4">
        <f t="shared" si="200"/>
        <v>-0.83875</v>
      </c>
      <c r="BD251" s="4">
        <f t="shared" si="201"/>
        <v>-0.78500000000000003</v>
      </c>
      <c r="BE251" s="4">
        <f t="shared" si="202"/>
        <v>-0.25</v>
      </c>
      <c r="BF251" s="4">
        <f t="shared" si="203"/>
        <v>-0.56129032258064515</v>
      </c>
      <c r="BG251" s="4">
        <f t="shared" si="204"/>
        <v>1.2794117647058825</v>
      </c>
      <c r="BH251" s="4">
        <f t="shared" si="205"/>
        <v>3.6753355926742484</v>
      </c>
      <c r="BI251" s="4">
        <f t="shared" si="206"/>
        <v>5.4374321705426354</v>
      </c>
      <c r="BJ251" s="4">
        <f t="shared" si="207"/>
        <v>0.67593221899583966</v>
      </c>
      <c r="BK251" s="4">
        <f t="shared" si="208"/>
        <v>1.3126286288665856</v>
      </c>
      <c r="BL251" s="4">
        <f t="shared" si="209"/>
        <v>2.3790988372093023</v>
      </c>
      <c r="BM251" s="4">
        <f t="shared" si="210"/>
        <v>0.55173354227111771</v>
      </c>
      <c r="BN251" s="3">
        <f>IF(H251="H",I251-1,-1)</f>
        <v>0.29000000000000004</v>
      </c>
    </row>
    <row r="252" spans="1:66" x14ac:dyDescent="0.25">
      <c r="A252" t="s">
        <v>82</v>
      </c>
      <c r="B252" t="s">
        <v>182</v>
      </c>
      <c r="C252" t="s">
        <v>128</v>
      </c>
      <c r="D252" t="s">
        <v>21</v>
      </c>
      <c r="E252" t="s">
        <v>88</v>
      </c>
      <c r="F252" s="3">
        <v>4</v>
      </c>
      <c r="G252" s="3">
        <v>2</v>
      </c>
      <c r="H252" s="3" t="str">
        <f t="shared" si="211"/>
        <v>H</v>
      </c>
      <c r="I252" s="3">
        <v>1.57</v>
      </c>
      <c r="J252" s="3">
        <v>4.5</v>
      </c>
      <c r="K252" s="3">
        <v>5.25</v>
      </c>
      <c r="L252" s="3">
        <v>1.5</v>
      </c>
      <c r="M252" s="3">
        <v>2.5</v>
      </c>
      <c r="N252" s="3">
        <f t="shared" si="159"/>
        <v>6</v>
      </c>
      <c r="O252" s="3">
        <f t="shared" si="160"/>
        <v>4.9641087857648314E-2</v>
      </c>
      <c r="P252" s="3">
        <f t="shared" si="161"/>
        <v>6.6666666666666652E-2</v>
      </c>
      <c r="Q252" s="3">
        <f t="shared" si="162"/>
        <v>1.6479365079365078</v>
      </c>
      <c r="R252" s="3">
        <f t="shared" si="163"/>
        <v>4.7233848953594171</v>
      </c>
      <c r="S252" s="3">
        <f t="shared" si="164"/>
        <v>5.5106157112526537</v>
      </c>
      <c r="T252" s="3">
        <f t="shared" si="165"/>
        <v>1.5744616317864724</v>
      </c>
      <c r="U252" s="3">
        <f t="shared" si="166"/>
        <v>2.6241027196441209</v>
      </c>
      <c r="V252" s="4">
        <f t="shared" si="167"/>
        <v>0.63694267515923564</v>
      </c>
      <c r="W252" s="4">
        <f t="shared" si="168"/>
        <v>0.22222222222222221</v>
      </c>
      <c r="X252" s="4">
        <f t="shared" si="169"/>
        <v>0.19047619047619047</v>
      </c>
      <c r="Y252" s="4">
        <f t="shared" si="170"/>
        <v>0.66666666666666663</v>
      </c>
      <c r="Z252" s="4">
        <f t="shared" si="171"/>
        <v>0.4</v>
      </c>
      <c r="AA252" s="4">
        <f t="shared" si="172"/>
        <v>0.34888888888888892</v>
      </c>
      <c r="AB252" s="4">
        <f t="shared" si="173"/>
        <v>0.29904761904761906</v>
      </c>
      <c r="AC252" s="4">
        <f t="shared" si="174"/>
        <v>2.8662420382165603</v>
      </c>
      <c r="AD252" s="4">
        <f t="shared" si="175"/>
        <v>0.8571428571428571</v>
      </c>
      <c r="AE252" s="4">
        <f t="shared" si="176"/>
        <v>3.3439490445859872</v>
      </c>
      <c r="AF252" s="4">
        <f t="shared" si="177"/>
        <v>1.1666666666666667</v>
      </c>
      <c r="AG252" s="4">
        <f t="shared" si="178"/>
        <v>0.6</v>
      </c>
      <c r="AH252" s="4">
        <f t="shared" si="179"/>
        <v>1.6666666666666667</v>
      </c>
      <c r="AI252" s="4">
        <f t="shared" si="180"/>
        <v>-3.8626792033161461</v>
      </c>
      <c r="AJ252" s="4">
        <f t="shared" si="181"/>
        <v>-3.0754483874229095</v>
      </c>
      <c r="AK252" s="4">
        <f t="shared" si="182"/>
        <v>-0.78723081589323662</v>
      </c>
      <c r="AL252" s="4">
        <f t="shared" si="183"/>
        <v>-1.0496410878576485</v>
      </c>
      <c r="AM252" s="4">
        <f t="shared" si="184"/>
        <v>1.0496410878576485</v>
      </c>
      <c r="AN252" s="4">
        <f t="shared" si="185"/>
        <v>-1.9313396016580731</v>
      </c>
      <c r="AO252" s="4">
        <f t="shared" si="186"/>
        <v>-1.5377241937114547</v>
      </c>
      <c r="AP252" s="4">
        <f t="shared" si="187"/>
        <v>-0.39361540794661831</v>
      </c>
      <c r="AQ252" s="4">
        <f t="shared" si="188"/>
        <v>-0.52482054392882427</v>
      </c>
      <c r="AR252" s="4">
        <f t="shared" si="189"/>
        <v>0.52482054392882427</v>
      </c>
      <c r="AS252" s="4">
        <f t="shared" si="190"/>
        <v>-1.09302978601612</v>
      </c>
      <c r="AT252" s="4">
        <f t="shared" si="191"/>
        <v>-0.99420203193408396</v>
      </c>
      <c r="AU252" s="4">
        <f t="shared" si="192"/>
        <v>-0.37499033023072104</v>
      </c>
      <c r="AV252" s="4">
        <f t="shared" si="193"/>
        <v>-0.4833063102785034</v>
      </c>
      <c r="AW252" s="4">
        <f t="shared" si="194"/>
        <v>0.4833063102785034</v>
      </c>
      <c r="AX252" s="4">
        <f t="shared" si="195"/>
        <v>-196.74536148290161</v>
      </c>
      <c r="AY252" s="4">
        <f t="shared" si="196"/>
        <v>-178.95636574813511</v>
      </c>
      <c r="AZ252" s="4">
        <f t="shared" si="197"/>
        <v>-67.498259441529797</v>
      </c>
      <c r="BA252" s="4">
        <f t="shared" si="198"/>
        <v>-86.995135850130609</v>
      </c>
      <c r="BB252" s="4">
        <f t="shared" si="199"/>
        <v>86.995135850130609</v>
      </c>
      <c r="BC252" s="4">
        <f t="shared" si="200"/>
        <v>-0.70095238095238099</v>
      </c>
      <c r="BD252" s="4">
        <f t="shared" si="201"/>
        <v>-0.6511111111111112</v>
      </c>
      <c r="BE252" s="4">
        <f t="shared" si="202"/>
        <v>-0.14285714285714293</v>
      </c>
      <c r="BF252" s="4">
        <f t="shared" si="203"/>
        <v>-0.40000000000000008</v>
      </c>
      <c r="BG252" s="4">
        <f t="shared" si="204"/>
        <v>0.66666666666666685</v>
      </c>
      <c r="BH252" s="4">
        <f t="shared" si="205"/>
        <v>2.0411763670705998</v>
      </c>
      <c r="BI252" s="4">
        <f t="shared" si="206"/>
        <v>3.9606457048495258</v>
      </c>
      <c r="BJ252" s="4">
        <f t="shared" si="207"/>
        <v>0.51536454385993835</v>
      </c>
      <c r="BK252" s="4">
        <f t="shared" si="208"/>
        <v>0.74220833103616812</v>
      </c>
      <c r="BL252" s="4">
        <f t="shared" si="209"/>
        <v>2.0992821757152966</v>
      </c>
      <c r="BM252" s="4">
        <f t="shared" si="210"/>
        <v>0.3535533905932739</v>
      </c>
      <c r="BN252" s="3">
        <f>IF(H252="H",I252-1,-1)</f>
        <v>0.57000000000000006</v>
      </c>
    </row>
    <row r="253" spans="1:66" x14ac:dyDescent="0.25">
      <c r="A253" t="s">
        <v>82</v>
      </c>
      <c r="B253" t="s">
        <v>182</v>
      </c>
      <c r="C253" t="s">
        <v>128</v>
      </c>
      <c r="D253" t="s">
        <v>15</v>
      </c>
      <c r="E253" t="s">
        <v>17</v>
      </c>
      <c r="F253" s="3">
        <v>1</v>
      </c>
      <c r="G253" s="3">
        <v>1</v>
      </c>
      <c r="H253" s="3" t="str">
        <f t="shared" si="211"/>
        <v>D</v>
      </c>
      <c r="I253" s="3">
        <v>1.83</v>
      </c>
      <c r="J253" s="3">
        <v>3.8</v>
      </c>
      <c r="K253" s="3">
        <v>4</v>
      </c>
      <c r="L253" s="3">
        <v>1.6</v>
      </c>
      <c r="M253" s="3">
        <v>2.2999999999999998</v>
      </c>
      <c r="N253" s="3">
        <f t="shared" si="159"/>
        <v>2</v>
      </c>
      <c r="O253" s="3">
        <f t="shared" si="160"/>
        <v>5.9605982168535965E-2</v>
      </c>
      <c r="P253" s="3">
        <f t="shared" si="161"/>
        <v>5.9782608695652217E-2</v>
      </c>
      <c r="Q253" s="3">
        <f t="shared" si="162"/>
        <v>1.9390789473684209</v>
      </c>
      <c r="R253" s="3">
        <f t="shared" si="163"/>
        <v>4.0265027322404361</v>
      </c>
      <c r="S253" s="3">
        <f t="shared" si="164"/>
        <v>4.2384239286741439</v>
      </c>
      <c r="T253" s="3">
        <f t="shared" si="165"/>
        <v>1.6953695714696577</v>
      </c>
      <c r="U253" s="3">
        <f t="shared" si="166"/>
        <v>2.4370937589876327</v>
      </c>
      <c r="V253" s="4">
        <f t="shared" si="167"/>
        <v>0.54644808743169393</v>
      </c>
      <c r="W253" s="4">
        <f t="shared" si="168"/>
        <v>0.26315789473684209</v>
      </c>
      <c r="X253" s="4">
        <f t="shared" si="169"/>
        <v>0.25</v>
      </c>
      <c r="Y253" s="4">
        <f t="shared" si="170"/>
        <v>0.625</v>
      </c>
      <c r="Z253" s="4">
        <f t="shared" si="171"/>
        <v>0.43478260869565222</v>
      </c>
      <c r="AA253" s="4">
        <f t="shared" si="172"/>
        <v>0.48157894736842111</v>
      </c>
      <c r="AB253" s="4">
        <f t="shared" si="173"/>
        <v>0.45750000000000002</v>
      </c>
      <c r="AC253" s="4">
        <f t="shared" si="174"/>
        <v>2.0765027322404368</v>
      </c>
      <c r="AD253" s="4">
        <f t="shared" si="175"/>
        <v>0.95</v>
      </c>
      <c r="AE253" s="4">
        <f t="shared" si="176"/>
        <v>2.1857923497267757</v>
      </c>
      <c r="AF253" s="4">
        <f t="shared" si="177"/>
        <v>1.0526315789473684</v>
      </c>
      <c r="AG253" s="4">
        <f t="shared" si="178"/>
        <v>0.69565217391304357</v>
      </c>
      <c r="AH253" s="4">
        <f t="shared" si="179"/>
        <v>1.4374999999999998</v>
      </c>
      <c r="AI253" s="4">
        <f t="shared" si="180"/>
        <v>-2.299344981305723</v>
      </c>
      <c r="AJ253" s="4">
        <f t="shared" si="181"/>
        <v>-2.0874237848720152</v>
      </c>
      <c r="AK253" s="4">
        <f t="shared" si="182"/>
        <v>-0.21192119643370777</v>
      </c>
      <c r="AL253" s="4">
        <f t="shared" si="183"/>
        <v>-0.74172418751797498</v>
      </c>
      <c r="AM253" s="4">
        <f t="shared" si="184"/>
        <v>0.74172418751797498</v>
      </c>
      <c r="AN253" s="4">
        <f t="shared" si="185"/>
        <v>-1.1496724906528615</v>
      </c>
      <c r="AO253" s="4">
        <f t="shared" si="186"/>
        <v>-1.0437118924360076</v>
      </c>
      <c r="AP253" s="4">
        <f t="shared" si="187"/>
        <v>-0.10596059821685389</v>
      </c>
      <c r="AQ253" s="4">
        <f t="shared" si="188"/>
        <v>-0.37086209375898749</v>
      </c>
      <c r="AR253" s="4">
        <f t="shared" si="189"/>
        <v>0.37086209375898749</v>
      </c>
      <c r="AS253" s="4">
        <f t="shared" si="190"/>
        <v>-0.85491169838965608</v>
      </c>
      <c r="AT253" s="4">
        <f t="shared" si="191"/>
        <v>-0.80678338351697609</v>
      </c>
      <c r="AU253" s="4">
        <f t="shared" si="192"/>
        <v>-0.10556668567866682</v>
      </c>
      <c r="AV253" s="4">
        <f t="shared" si="193"/>
        <v>-0.35513799088712894</v>
      </c>
      <c r="AW253" s="4">
        <f t="shared" si="194"/>
        <v>0.35513799088712894</v>
      </c>
      <c r="AX253" s="4">
        <f t="shared" si="195"/>
        <v>-153.8841057101381</v>
      </c>
      <c r="AY253" s="4">
        <f t="shared" si="196"/>
        <v>-145.22100903305571</v>
      </c>
      <c r="AZ253" s="4">
        <f t="shared" si="197"/>
        <v>-19.00200342216003</v>
      </c>
      <c r="BA253" s="4">
        <f t="shared" si="198"/>
        <v>-63.924838359683214</v>
      </c>
      <c r="BB253" s="4">
        <f t="shared" si="199"/>
        <v>63.924838359683214</v>
      </c>
      <c r="BC253" s="4">
        <f t="shared" si="200"/>
        <v>-0.54249999999999998</v>
      </c>
      <c r="BD253" s="4">
        <f t="shared" si="201"/>
        <v>-0.51842105263157889</v>
      </c>
      <c r="BE253" s="4">
        <f t="shared" si="202"/>
        <v>-5.0000000000000135E-2</v>
      </c>
      <c r="BF253" s="4">
        <f t="shared" si="203"/>
        <v>-0.30434782608695643</v>
      </c>
      <c r="BG253" s="4">
        <f t="shared" si="204"/>
        <v>0.43749999999999983</v>
      </c>
      <c r="BH253" s="4">
        <f t="shared" si="205"/>
        <v>1.2707764027162753</v>
      </c>
      <c r="BI253" s="4">
        <f t="shared" si="206"/>
        <v>3.4013352027610004</v>
      </c>
      <c r="BJ253" s="4">
        <f t="shared" si="207"/>
        <v>0.37361104594593769</v>
      </c>
      <c r="BK253" s="4">
        <f t="shared" si="208"/>
        <v>0.52447820276404178</v>
      </c>
      <c r="BL253" s="4">
        <f t="shared" si="209"/>
        <v>2.0662316652286452</v>
      </c>
      <c r="BM253" s="4">
        <f t="shared" si="210"/>
        <v>0.25383320350286281</v>
      </c>
      <c r="BN253" s="3">
        <f>IF(H253="H",I253-1,-1)</f>
        <v>-1</v>
      </c>
    </row>
    <row r="254" spans="1:66" x14ac:dyDescent="0.25">
      <c r="A254" t="s">
        <v>82</v>
      </c>
      <c r="B254" t="s">
        <v>182</v>
      </c>
      <c r="C254" t="s">
        <v>128</v>
      </c>
      <c r="D254" t="s">
        <v>19</v>
      </c>
      <c r="E254" t="s">
        <v>11</v>
      </c>
      <c r="F254" s="3">
        <v>3</v>
      </c>
      <c r="G254" s="3">
        <v>0</v>
      </c>
      <c r="H254" s="3" t="str">
        <f t="shared" si="211"/>
        <v>H</v>
      </c>
      <c r="I254" s="3">
        <v>1.95</v>
      </c>
      <c r="J254" s="3">
        <v>3.5</v>
      </c>
      <c r="K254" s="3">
        <v>4</v>
      </c>
      <c r="L254" s="3">
        <v>2.1</v>
      </c>
      <c r="M254" s="3">
        <v>1.7</v>
      </c>
      <c r="N254" s="3">
        <f t="shared" si="159"/>
        <v>3</v>
      </c>
      <c r="O254" s="3">
        <f t="shared" si="160"/>
        <v>4.8534798534798584E-2</v>
      </c>
      <c r="P254" s="3">
        <f t="shared" si="161"/>
        <v>6.4425770308123242E-2</v>
      </c>
      <c r="Q254" s="3">
        <f t="shared" si="162"/>
        <v>2.0446428571428572</v>
      </c>
      <c r="R254" s="3">
        <f t="shared" si="163"/>
        <v>3.6698717948717952</v>
      </c>
      <c r="S254" s="3">
        <f t="shared" si="164"/>
        <v>4.1941391941391943</v>
      </c>
      <c r="T254" s="3">
        <f t="shared" si="165"/>
        <v>2.2019230769230771</v>
      </c>
      <c r="U254" s="3">
        <f t="shared" si="166"/>
        <v>1.7825091575091576</v>
      </c>
      <c r="V254" s="4">
        <f t="shared" si="167"/>
        <v>0.51282051282051289</v>
      </c>
      <c r="W254" s="4">
        <f t="shared" si="168"/>
        <v>0.2857142857142857</v>
      </c>
      <c r="X254" s="4">
        <f t="shared" si="169"/>
        <v>0.25</v>
      </c>
      <c r="Y254" s="4">
        <f t="shared" si="170"/>
        <v>0.47619047619047616</v>
      </c>
      <c r="Z254" s="4">
        <f t="shared" si="171"/>
        <v>0.58823529411764708</v>
      </c>
      <c r="AA254" s="4">
        <f t="shared" si="172"/>
        <v>0.55714285714285716</v>
      </c>
      <c r="AB254" s="4">
        <f t="shared" si="173"/>
        <v>0.48749999999999999</v>
      </c>
      <c r="AC254" s="4">
        <f t="shared" si="174"/>
        <v>1.7948717948717949</v>
      </c>
      <c r="AD254" s="4">
        <f t="shared" si="175"/>
        <v>0.875</v>
      </c>
      <c r="AE254" s="4">
        <f t="shared" si="176"/>
        <v>2.0512820512820515</v>
      </c>
      <c r="AF254" s="4">
        <f t="shared" si="177"/>
        <v>1.1428571428571428</v>
      </c>
      <c r="AG254" s="4">
        <f t="shared" si="178"/>
        <v>1.2352941176470589</v>
      </c>
      <c r="AH254" s="4">
        <f t="shared" si="179"/>
        <v>0.80952380952380942</v>
      </c>
      <c r="AI254" s="4">
        <f t="shared" si="180"/>
        <v>-2.1494963369963371</v>
      </c>
      <c r="AJ254" s="4">
        <f t="shared" si="181"/>
        <v>-1.625228937728938</v>
      </c>
      <c r="AK254" s="4">
        <f t="shared" si="182"/>
        <v>-0.52426739926739918</v>
      </c>
      <c r="AL254" s="4">
        <f t="shared" si="183"/>
        <v>0.41941391941391948</v>
      </c>
      <c r="AM254" s="4">
        <f t="shared" si="184"/>
        <v>-0.41941391941391948</v>
      </c>
      <c r="AN254" s="4">
        <f t="shared" si="185"/>
        <v>-1.0747481684981686</v>
      </c>
      <c r="AO254" s="4">
        <f t="shared" si="186"/>
        <v>-0.81261446886446898</v>
      </c>
      <c r="AP254" s="4">
        <f t="shared" si="187"/>
        <v>-0.26213369963369959</v>
      </c>
      <c r="AQ254" s="4">
        <f t="shared" si="188"/>
        <v>0.20970695970695974</v>
      </c>
      <c r="AR254" s="4">
        <f t="shared" si="189"/>
        <v>-0.20970695970695974</v>
      </c>
      <c r="AS254" s="4">
        <f t="shared" si="190"/>
        <v>-0.8214101739536146</v>
      </c>
      <c r="AT254" s="4">
        <f t="shared" si="191"/>
        <v>-0.68238550166925938</v>
      </c>
      <c r="AU254" s="4">
        <f t="shared" si="192"/>
        <v>-0.25636561253309897</v>
      </c>
      <c r="AV254" s="4">
        <f t="shared" si="193"/>
        <v>0.20671151463172127</v>
      </c>
      <c r="AW254" s="4">
        <f t="shared" si="194"/>
        <v>-0.20671151463172127</v>
      </c>
      <c r="AX254" s="4">
        <f t="shared" si="195"/>
        <v>-147.85383131165062</v>
      </c>
      <c r="AY254" s="4">
        <f t="shared" si="196"/>
        <v>-122.82939030046667</v>
      </c>
      <c r="AZ254" s="4">
        <f t="shared" si="197"/>
        <v>-46.145810255957812</v>
      </c>
      <c r="BA254" s="4">
        <f t="shared" si="198"/>
        <v>37.208072633709833</v>
      </c>
      <c r="BB254" s="4">
        <f t="shared" si="199"/>
        <v>-37.208072633709833</v>
      </c>
      <c r="BC254" s="4">
        <f t="shared" si="200"/>
        <v>-0.51249999999999996</v>
      </c>
      <c r="BD254" s="4">
        <f t="shared" si="201"/>
        <v>-0.44285714285714289</v>
      </c>
      <c r="BE254" s="4">
        <f t="shared" si="202"/>
        <v>-0.12499999999999997</v>
      </c>
      <c r="BF254" s="4">
        <f t="shared" si="203"/>
        <v>0.23529411764705885</v>
      </c>
      <c r="BG254" s="4">
        <f t="shared" si="204"/>
        <v>-0.19047619047619049</v>
      </c>
      <c r="BH254" s="4">
        <f t="shared" si="205"/>
        <v>1.1207556906485618</v>
      </c>
      <c r="BI254" s="4">
        <f t="shared" si="206"/>
        <v>3.3028846153846154</v>
      </c>
      <c r="BJ254" s="4">
        <f t="shared" si="207"/>
        <v>0.33932632264177709</v>
      </c>
      <c r="BK254" s="4">
        <f t="shared" si="208"/>
        <v>0.2965704265416127</v>
      </c>
      <c r="BL254" s="4">
        <f t="shared" si="209"/>
        <v>1.9922161172161172</v>
      </c>
      <c r="BM254" s="4">
        <f t="shared" si="210"/>
        <v>0.14886458551295842</v>
      </c>
      <c r="BN254" s="3">
        <f>IF(H254="H",I254-1,-1)</f>
        <v>0.95</v>
      </c>
    </row>
    <row r="255" spans="1:66" x14ac:dyDescent="0.25">
      <c r="A255" t="s">
        <v>82</v>
      </c>
      <c r="B255" t="s">
        <v>182</v>
      </c>
      <c r="C255" t="s">
        <v>128</v>
      </c>
      <c r="D255" t="s">
        <v>96</v>
      </c>
      <c r="E255" t="s">
        <v>18</v>
      </c>
      <c r="F255" s="3">
        <v>1</v>
      </c>
      <c r="G255" s="3">
        <v>2</v>
      </c>
      <c r="H255" s="3" t="str">
        <f t="shared" si="211"/>
        <v>A</v>
      </c>
      <c r="I255" s="3">
        <v>1.65</v>
      </c>
      <c r="J255" s="3">
        <v>4.33</v>
      </c>
      <c r="K255" s="3">
        <v>5</v>
      </c>
      <c r="L255" s="3">
        <v>1.53</v>
      </c>
      <c r="M255" s="3">
        <v>2.4</v>
      </c>
      <c r="N255" s="3">
        <f t="shared" si="159"/>
        <v>3</v>
      </c>
      <c r="O255" s="3">
        <f t="shared" si="160"/>
        <v>3.7007488277696066E-2</v>
      </c>
      <c r="P255" s="3">
        <f t="shared" si="161"/>
        <v>7.0261437908496815E-2</v>
      </c>
      <c r="Q255" s="3">
        <f t="shared" si="162"/>
        <v>1.7110623556581983</v>
      </c>
      <c r="R255" s="3">
        <f t="shared" si="163"/>
        <v>4.4902424242424237</v>
      </c>
      <c r="S255" s="3">
        <f t="shared" si="164"/>
        <v>5.1850374413884808</v>
      </c>
      <c r="T255" s="3">
        <f t="shared" si="165"/>
        <v>1.5866214570648751</v>
      </c>
      <c r="U255" s="3">
        <f t="shared" si="166"/>
        <v>2.4888179718664705</v>
      </c>
      <c r="V255" s="4">
        <f t="shared" si="167"/>
        <v>0.60606060606060608</v>
      </c>
      <c r="W255" s="4">
        <f t="shared" si="168"/>
        <v>0.23094688221709006</v>
      </c>
      <c r="X255" s="4">
        <f t="shared" si="169"/>
        <v>0.2</v>
      </c>
      <c r="Y255" s="4">
        <f t="shared" si="170"/>
        <v>0.65359477124183007</v>
      </c>
      <c r="Z255" s="4">
        <f t="shared" si="171"/>
        <v>0.41666666666666669</v>
      </c>
      <c r="AA255" s="4">
        <f t="shared" si="172"/>
        <v>0.38106235565819857</v>
      </c>
      <c r="AB255" s="4">
        <f t="shared" si="173"/>
        <v>0.32999999999999996</v>
      </c>
      <c r="AC255" s="4">
        <f t="shared" si="174"/>
        <v>2.6242424242424245</v>
      </c>
      <c r="AD255" s="4">
        <f t="shared" si="175"/>
        <v>0.86599999999999999</v>
      </c>
      <c r="AE255" s="4">
        <f t="shared" si="176"/>
        <v>3.0303030303030303</v>
      </c>
      <c r="AF255" s="4">
        <f t="shared" si="177"/>
        <v>1.1547344110854503</v>
      </c>
      <c r="AG255" s="4">
        <f t="shared" si="178"/>
        <v>0.63750000000000007</v>
      </c>
      <c r="AH255" s="4">
        <f t="shared" si="179"/>
        <v>1.5686274509803921</v>
      </c>
      <c r="AI255" s="4">
        <f t="shared" si="180"/>
        <v>-3.4739750857302827</v>
      </c>
      <c r="AJ255" s="4">
        <f t="shared" si="181"/>
        <v>-2.7791800685842256</v>
      </c>
      <c r="AK255" s="4">
        <f t="shared" si="182"/>
        <v>-0.69479501714605707</v>
      </c>
      <c r="AL255" s="4">
        <f t="shared" si="183"/>
        <v>-0.90219651480159535</v>
      </c>
      <c r="AM255" s="4">
        <f t="shared" si="184"/>
        <v>0.90219651480159535</v>
      </c>
      <c r="AN255" s="4">
        <f t="shared" si="185"/>
        <v>-1.7369875428651413</v>
      </c>
      <c r="AO255" s="4">
        <f t="shared" si="186"/>
        <v>-1.3895900342921128</v>
      </c>
      <c r="AP255" s="4">
        <f t="shared" si="187"/>
        <v>-0.34739750857302854</v>
      </c>
      <c r="AQ255" s="4">
        <f t="shared" si="188"/>
        <v>-0.45109825740079768</v>
      </c>
      <c r="AR255" s="4">
        <f t="shared" si="189"/>
        <v>0.45109825740079768</v>
      </c>
      <c r="AS255" s="4">
        <f t="shared" si="190"/>
        <v>-1.0484291017491467</v>
      </c>
      <c r="AT255" s="4">
        <f t="shared" si="191"/>
        <v>-0.94701257371645131</v>
      </c>
      <c r="AU255" s="4">
        <f t="shared" si="192"/>
        <v>-0.33435446276829506</v>
      </c>
      <c r="AV255" s="4">
        <f t="shared" si="193"/>
        <v>-0.42376686243905953</v>
      </c>
      <c r="AW255" s="4">
        <f t="shared" si="194"/>
        <v>0.42376686243905953</v>
      </c>
      <c r="AX255" s="4">
        <f t="shared" si="195"/>
        <v>-188.71723831484641</v>
      </c>
      <c r="AY255" s="4">
        <f t="shared" si="196"/>
        <v>-170.46226326896124</v>
      </c>
      <c r="AZ255" s="4">
        <f t="shared" si="197"/>
        <v>-60.183803298293114</v>
      </c>
      <c r="BA255" s="4">
        <f t="shared" si="198"/>
        <v>-76.278035239030714</v>
      </c>
      <c r="BB255" s="4">
        <f t="shared" si="199"/>
        <v>76.278035239030714</v>
      </c>
      <c r="BC255" s="4">
        <f t="shared" si="200"/>
        <v>-0.67000000000000015</v>
      </c>
      <c r="BD255" s="4">
        <f t="shared" si="201"/>
        <v>-0.61893764434180143</v>
      </c>
      <c r="BE255" s="4">
        <f t="shared" si="202"/>
        <v>-0.13400000000000012</v>
      </c>
      <c r="BF255" s="4">
        <f t="shared" si="203"/>
        <v>-0.36249999999999993</v>
      </c>
      <c r="BG255" s="4">
        <f t="shared" si="204"/>
        <v>0.56862745098039191</v>
      </c>
      <c r="BH255" s="4">
        <f t="shared" si="205"/>
        <v>1.8382548275353243</v>
      </c>
      <c r="BI255" s="4">
        <f t="shared" si="206"/>
        <v>3.7954474070963671</v>
      </c>
      <c r="BJ255" s="4">
        <f t="shared" si="207"/>
        <v>0.48433152415663305</v>
      </c>
      <c r="BK255" s="4">
        <f t="shared" si="208"/>
        <v>0.63794927357907716</v>
      </c>
      <c r="BL255" s="4">
        <f t="shared" si="209"/>
        <v>2.0377197144656729</v>
      </c>
      <c r="BM255" s="4">
        <f t="shared" si="210"/>
        <v>0.31307017792992153</v>
      </c>
      <c r="BN255" s="3">
        <f>IF(H255="H",I255-1,-1)</f>
        <v>-1</v>
      </c>
    </row>
    <row r="256" spans="1:66" x14ac:dyDescent="0.25">
      <c r="A256" t="s">
        <v>82</v>
      </c>
      <c r="B256" t="s">
        <v>182</v>
      </c>
      <c r="C256" t="s">
        <v>129</v>
      </c>
      <c r="D256" t="s">
        <v>13</v>
      </c>
      <c r="E256" t="s">
        <v>85</v>
      </c>
      <c r="F256" s="3">
        <v>0</v>
      </c>
      <c r="G256" s="3">
        <v>1</v>
      </c>
      <c r="H256" s="3" t="str">
        <f t="shared" si="211"/>
        <v>A</v>
      </c>
      <c r="I256" s="3">
        <v>7</v>
      </c>
      <c r="J256" s="3">
        <v>4.5</v>
      </c>
      <c r="K256" s="3">
        <v>1.44</v>
      </c>
      <c r="L256" s="3">
        <v>1.48</v>
      </c>
      <c r="M256" s="3">
        <v>2.6</v>
      </c>
      <c r="N256" s="3">
        <f t="shared" si="159"/>
        <v>1</v>
      </c>
      <c r="O256" s="3">
        <f t="shared" si="160"/>
        <v>5.9523809523809534E-2</v>
      </c>
      <c r="P256" s="3">
        <f t="shared" si="161"/>
        <v>6.0291060291060239E-2</v>
      </c>
      <c r="Q256" s="3">
        <f t="shared" si="162"/>
        <v>7.416666666666667</v>
      </c>
      <c r="R256" s="3">
        <f t="shared" si="163"/>
        <v>4.7678571428571432</v>
      </c>
      <c r="S256" s="3">
        <f t="shared" si="164"/>
        <v>1.5257142857142856</v>
      </c>
      <c r="T256" s="3">
        <f t="shared" si="165"/>
        <v>1.568095238095238</v>
      </c>
      <c r="U256" s="3">
        <f t="shared" si="166"/>
        <v>2.7547619047619047</v>
      </c>
      <c r="V256" s="4">
        <f t="shared" si="167"/>
        <v>0.14285714285714285</v>
      </c>
      <c r="W256" s="4">
        <f t="shared" si="168"/>
        <v>0.22222222222222221</v>
      </c>
      <c r="X256" s="4">
        <f t="shared" si="169"/>
        <v>0.69444444444444442</v>
      </c>
      <c r="Y256" s="4">
        <f t="shared" si="170"/>
        <v>0.67567567567567566</v>
      </c>
      <c r="Z256" s="4">
        <f t="shared" si="171"/>
        <v>0.38461538461538458</v>
      </c>
      <c r="AA256" s="4">
        <f t="shared" si="172"/>
        <v>1.5555555555555556</v>
      </c>
      <c r="AB256" s="4">
        <f t="shared" si="173"/>
        <v>4.8611111111111116</v>
      </c>
      <c r="AC256" s="4">
        <f t="shared" si="174"/>
        <v>0.6428571428571429</v>
      </c>
      <c r="AD256" s="4">
        <f t="shared" si="175"/>
        <v>3.125</v>
      </c>
      <c r="AE256" s="4">
        <f t="shared" si="176"/>
        <v>0.20571428571428571</v>
      </c>
      <c r="AF256" s="4">
        <f t="shared" si="177"/>
        <v>0.32</v>
      </c>
      <c r="AG256" s="4">
        <f t="shared" si="178"/>
        <v>0.56923076923076921</v>
      </c>
      <c r="AH256" s="4">
        <f t="shared" si="179"/>
        <v>1.7567567567567568</v>
      </c>
      <c r="AI256" s="4">
        <f t="shared" si="180"/>
        <v>5.8909523809523812</v>
      </c>
      <c r="AJ256" s="4">
        <f t="shared" si="181"/>
        <v>2.6488095238095237</v>
      </c>
      <c r="AK256" s="4">
        <f t="shared" si="182"/>
        <v>3.2421428571428574</v>
      </c>
      <c r="AL256" s="4">
        <f t="shared" si="183"/>
        <v>-1.1866666666666668</v>
      </c>
      <c r="AM256" s="4">
        <f t="shared" si="184"/>
        <v>1.1866666666666668</v>
      </c>
      <c r="AN256" s="4">
        <f t="shared" si="185"/>
        <v>2.9454761904761906</v>
      </c>
      <c r="AO256" s="4">
        <f t="shared" si="186"/>
        <v>1.3244047619047619</v>
      </c>
      <c r="AP256" s="4">
        <f t="shared" si="187"/>
        <v>1.6210714285714287</v>
      </c>
      <c r="AQ256" s="4">
        <f t="shared" si="188"/>
        <v>-0.59333333333333338</v>
      </c>
      <c r="AR256" s="4">
        <f t="shared" si="189"/>
        <v>0.59333333333333338</v>
      </c>
      <c r="AS256" s="4">
        <f t="shared" si="190"/>
        <v>1.2435027797646696</v>
      </c>
      <c r="AT256" s="4">
        <f t="shared" si="191"/>
        <v>0.92406710869820141</v>
      </c>
      <c r="AU256" s="4">
        <f t="shared" si="192"/>
        <v>1.0180603565659925</v>
      </c>
      <c r="AV256" s="4">
        <f t="shared" si="193"/>
        <v>-0.53550311903630587</v>
      </c>
      <c r="AW256" s="4">
        <f t="shared" si="194"/>
        <v>0.53550311903630587</v>
      </c>
      <c r="AX256" s="4">
        <f t="shared" si="195"/>
        <v>223.83050035764055</v>
      </c>
      <c r="AY256" s="4">
        <f t="shared" si="196"/>
        <v>166.33207956567625</v>
      </c>
      <c r="AZ256" s="4">
        <f t="shared" si="197"/>
        <v>183.25086418187865</v>
      </c>
      <c r="BA256" s="4">
        <f t="shared" si="198"/>
        <v>-96.390561426535058</v>
      </c>
      <c r="BB256" s="4">
        <f t="shared" si="199"/>
        <v>96.390561426535058</v>
      </c>
      <c r="BC256" s="4">
        <f t="shared" si="200"/>
        <v>3.8611111111111116</v>
      </c>
      <c r="BD256" s="4">
        <f t="shared" si="201"/>
        <v>0.55555555555555547</v>
      </c>
      <c r="BE256" s="4">
        <f t="shared" si="202"/>
        <v>2.1250000000000004</v>
      </c>
      <c r="BF256" s="4">
        <f t="shared" si="203"/>
        <v>-0.43076923076923079</v>
      </c>
      <c r="BG256" s="4">
        <f t="shared" si="204"/>
        <v>0.75675675675675691</v>
      </c>
      <c r="BH256" s="4">
        <f t="shared" si="205"/>
        <v>2.9504520036257449</v>
      </c>
      <c r="BI256" s="4">
        <f t="shared" si="206"/>
        <v>4.5700793650793647</v>
      </c>
      <c r="BJ256" s="4">
        <f t="shared" si="207"/>
        <v>0.6456019180258824</v>
      </c>
      <c r="BK256" s="4">
        <f t="shared" si="208"/>
        <v>0.83910004700803609</v>
      </c>
      <c r="BL256" s="4">
        <f t="shared" si="209"/>
        <v>2.1614285714285715</v>
      </c>
      <c r="BM256" s="4">
        <f t="shared" si="210"/>
        <v>0.38821548771026121</v>
      </c>
      <c r="BN256" s="3">
        <f>IF(H256="H",I256-1,-1)</f>
        <v>-1</v>
      </c>
    </row>
    <row r="257" spans="1:66" x14ac:dyDescent="0.25">
      <c r="A257" t="s">
        <v>82</v>
      </c>
      <c r="B257" t="s">
        <v>182</v>
      </c>
      <c r="C257" t="s">
        <v>132</v>
      </c>
      <c r="D257" t="s">
        <v>12</v>
      </c>
      <c r="E257" t="s">
        <v>20</v>
      </c>
      <c r="F257" s="3">
        <v>4</v>
      </c>
      <c r="G257" s="3">
        <v>1</v>
      </c>
      <c r="H257" s="3" t="str">
        <f t="shared" si="211"/>
        <v>H</v>
      </c>
      <c r="I257" s="3">
        <v>1.36</v>
      </c>
      <c r="J257" s="3">
        <v>5.5</v>
      </c>
      <c r="K257" s="3">
        <v>7.5</v>
      </c>
      <c r="L257" s="3">
        <v>1.44</v>
      </c>
      <c r="M257" s="3">
        <v>2.7</v>
      </c>
      <c r="N257" s="3">
        <f t="shared" si="159"/>
        <v>5</v>
      </c>
      <c r="O257" s="3">
        <f t="shared" si="160"/>
        <v>5.0445632798573836E-2</v>
      </c>
      <c r="P257" s="3">
        <f t="shared" si="161"/>
        <v>6.481481481481477E-2</v>
      </c>
      <c r="Q257" s="3">
        <f t="shared" si="162"/>
        <v>1.4286060606060604</v>
      </c>
      <c r="R257" s="3">
        <f t="shared" si="163"/>
        <v>5.7774509803921559</v>
      </c>
      <c r="S257" s="3">
        <f t="shared" si="164"/>
        <v>7.8783422459893035</v>
      </c>
      <c r="T257" s="3">
        <f t="shared" si="165"/>
        <v>1.5126417112299462</v>
      </c>
      <c r="U257" s="3">
        <f t="shared" si="166"/>
        <v>2.8362032085561495</v>
      </c>
      <c r="V257" s="4">
        <f t="shared" si="167"/>
        <v>0.73529411764705876</v>
      </c>
      <c r="W257" s="4">
        <f t="shared" si="168"/>
        <v>0.18181818181818182</v>
      </c>
      <c r="X257" s="4">
        <f t="shared" si="169"/>
        <v>0.13333333333333333</v>
      </c>
      <c r="Y257" s="4">
        <f t="shared" si="170"/>
        <v>0.69444444444444442</v>
      </c>
      <c r="Z257" s="4">
        <f t="shared" si="171"/>
        <v>0.37037037037037035</v>
      </c>
      <c r="AA257" s="4">
        <f t="shared" si="172"/>
        <v>0.24727272727272728</v>
      </c>
      <c r="AB257" s="4">
        <f t="shared" si="173"/>
        <v>0.18133333333333335</v>
      </c>
      <c r="AC257" s="4">
        <f t="shared" si="174"/>
        <v>4.0441176470588234</v>
      </c>
      <c r="AD257" s="4">
        <f t="shared" si="175"/>
        <v>0.73333333333333328</v>
      </c>
      <c r="AE257" s="4">
        <f t="shared" si="176"/>
        <v>5.5147058823529411</v>
      </c>
      <c r="AF257" s="4">
        <f t="shared" si="177"/>
        <v>1.3636363636363635</v>
      </c>
      <c r="AG257" s="4">
        <f t="shared" si="178"/>
        <v>0.53333333333333333</v>
      </c>
      <c r="AH257" s="4">
        <f t="shared" si="179"/>
        <v>1.8750000000000002</v>
      </c>
      <c r="AI257" s="4">
        <f t="shared" si="180"/>
        <v>-6.4497361853832427</v>
      </c>
      <c r="AJ257" s="4">
        <f t="shared" si="181"/>
        <v>-4.3488449197860959</v>
      </c>
      <c r="AK257" s="4">
        <f t="shared" si="182"/>
        <v>-2.1008912655971477</v>
      </c>
      <c r="AL257" s="4">
        <f t="shared" si="183"/>
        <v>-1.3235614973262033</v>
      </c>
      <c r="AM257" s="4">
        <f t="shared" si="184"/>
        <v>1.3235614973262033</v>
      </c>
      <c r="AN257" s="4">
        <f t="shared" si="185"/>
        <v>-3.2248680926916213</v>
      </c>
      <c r="AO257" s="4">
        <f t="shared" si="186"/>
        <v>-2.1744224598930479</v>
      </c>
      <c r="AP257" s="4">
        <f t="shared" si="187"/>
        <v>-1.0504456327985738</v>
      </c>
      <c r="AQ257" s="4">
        <f t="shared" si="188"/>
        <v>-0.66178074866310166</v>
      </c>
      <c r="AR257" s="4">
        <f t="shared" si="189"/>
        <v>0.66178074866310166</v>
      </c>
      <c r="AS257" s="4">
        <f t="shared" si="190"/>
        <v>-1.2701083647808313</v>
      </c>
      <c r="AT257" s="4">
        <f t="shared" si="191"/>
        <v>-1.1397465359517518</v>
      </c>
      <c r="AU257" s="4">
        <f t="shared" si="192"/>
        <v>-0.8099954791755144</v>
      </c>
      <c r="AV257" s="4">
        <f t="shared" si="193"/>
        <v>-0.58461241287630217</v>
      </c>
      <c r="AW257" s="4">
        <f t="shared" si="194"/>
        <v>0.58461241287630217</v>
      </c>
      <c r="AX257" s="4">
        <f t="shared" si="195"/>
        <v>-228.61950566054966</v>
      </c>
      <c r="AY257" s="4">
        <f t="shared" si="196"/>
        <v>-205.15437647131532</v>
      </c>
      <c r="AZ257" s="4">
        <f t="shared" si="197"/>
        <v>-145.7991862515926</v>
      </c>
      <c r="BA257" s="4">
        <f t="shared" si="198"/>
        <v>-105.23023431773439</v>
      </c>
      <c r="BB257" s="4">
        <f t="shared" si="199"/>
        <v>105.23023431773439</v>
      </c>
      <c r="BC257" s="4">
        <f t="shared" si="200"/>
        <v>-0.81866666666666665</v>
      </c>
      <c r="BD257" s="4">
        <f t="shared" si="201"/>
        <v>-0.7527272727272728</v>
      </c>
      <c r="BE257" s="4">
        <f t="shared" si="202"/>
        <v>-0.26666666666666666</v>
      </c>
      <c r="BF257" s="4">
        <f t="shared" si="203"/>
        <v>-0.46666666666666673</v>
      </c>
      <c r="BG257" s="4">
        <f t="shared" si="204"/>
        <v>0.87500000000000022</v>
      </c>
      <c r="BH257" s="4">
        <f t="shared" si="205"/>
        <v>3.289510933944785</v>
      </c>
      <c r="BI257" s="4">
        <f t="shared" si="206"/>
        <v>5.0281330956625068</v>
      </c>
      <c r="BJ257" s="4">
        <f t="shared" si="207"/>
        <v>0.6542211336415229</v>
      </c>
      <c r="BK257" s="4">
        <f t="shared" si="208"/>
        <v>0.93589931007677862</v>
      </c>
      <c r="BL257" s="4">
        <f t="shared" si="209"/>
        <v>2.1744224598930479</v>
      </c>
      <c r="BM257" s="4">
        <f t="shared" si="210"/>
        <v>0.43041282333094194</v>
      </c>
      <c r="BN257" s="3">
        <f>IF(H257="H",I257-1,-1)</f>
        <v>0.3600000000000001</v>
      </c>
    </row>
    <row r="258" spans="1:66" x14ac:dyDescent="0.25">
      <c r="A258" t="s">
        <v>82</v>
      </c>
      <c r="B258" t="s">
        <v>183</v>
      </c>
      <c r="C258" t="s">
        <v>184</v>
      </c>
      <c r="D258" t="s">
        <v>26</v>
      </c>
      <c r="E258" t="s">
        <v>90</v>
      </c>
      <c r="F258" s="3">
        <v>1</v>
      </c>
      <c r="G258" s="3">
        <v>0</v>
      </c>
      <c r="H258" s="3" t="str">
        <f t="shared" si="211"/>
        <v>H</v>
      </c>
      <c r="I258" s="3">
        <v>1.45</v>
      </c>
      <c r="J258" s="3">
        <v>4.5</v>
      </c>
      <c r="K258" s="3">
        <v>7</v>
      </c>
      <c r="L258" s="3">
        <v>1.73</v>
      </c>
      <c r="M258" s="3">
        <v>2.08</v>
      </c>
      <c r="N258" s="3">
        <f t="shared" ref="N258:N321" si="212">SUM(F258:G258)</f>
        <v>1</v>
      </c>
      <c r="O258" s="3">
        <f t="shared" ref="O258:O321" si="213">((1/I258)+(1/J258)+(1/K258))-1</f>
        <v>5.4734537493158264E-2</v>
      </c>
      <c r="P258" s="3">
        <f t="shared" ref="P258:P321" si="214">((1/L258)+(1/M258-1))</f>
        <v>5.8803912850155626E-2</v>
      </c>
      <c r="Q258" s="3">
        <f t="shared" ref="Q258:Q321" si="215">I258*(1+O258)</f>
        <v>1.5293650793650795</v>
      </c>
      <c r="R258" s="3">
        <f t="shared" ref="R258:R321" si="216">J258*(1+O258)</f>
        <v>4.7463054187192117</v>
      </c>
      <c r="S258" s="3">
        <f t="shared" ref="S258:S321" si="217">K258*(1+O258)</f>
        <v>7.3831417624521078</v>
      </c>
      <c r="T258" s="3">
        <f t="shared" ref="T258:T321" si="218">L258*(1+O258)</f>
        <v>1.8246907498631637</v>
      </c>
      <c r="U258" s="3">
        <f t="shared" ref="U258:U321" si="219">M258*(1+O258)</f>
        <v>2.1938478379857691</v>
      </c>
      <c r="V258" s="4">
        <f t="shared" ref="V258:V321" si="220">1/I258</f>
        <v>0.68965517241379315</v>
      </c>
      <c r="W258" s="4">
        <f t="shared" ref="W258:W321" si="221">1/J258</f>
        <v>0.22222222222222221</v>
      </c>
      <c r="X258" s="4">
        <f t="shared" ref="X258:X321" si="222">1/K258</f>
        <v>0.14285714285714285</v>
      </c>
      <c r="Y258" s="4">
        <f t="shared" ref="Y258:Y321" si="223">1/L258</f>
        <v>0.5780346820809249</v>
      </c>
      <c r="Z258" s="4">
        <f t="shared" ref="Z258:Z321" si="224">1/M258</f>
        <v>0.48076923076923073</v>
      </c>
      <c r="AA258" s="4">
        <f t="shared" ref="AA258:AA321" si="225">(I258/J258)</f>
        <v>0.32222222222222219</v>
      </c>
      <c r="AB258" s="4">
        <f t="shared" ref="AB258:AB321" si="226">(I258/K258)</f>
        <v>0.20714285714285713</v>
      </c>
      <c r="AC258" s="4">
        <f t="shared" ref="AC258:AC321" si="227">(J258/I258)</f>
        <v>3.103448275862069</v>
      </c>
      <c r="AD258" s="4">
        <f t="shared" ref="AD258:AD321" si="228">(J258/K258)</f>
        <v>0.6428571428571429</v>
      </c>
      <c r="AE258" s="4">
        <f t="shared" ref="AE258:AE321" si="229">(K258/I258)</f>
        <v>4.8275862068965516</v>
      </c>
      <c r="AF258" s="4">
        <f t="shared" ref="AF258:AF321" si="230">(K258/J258)</f>
        <v>1.5555555555555556</v>
      </c>
      <c r="AG258" s="4">
        <f t="shared" ref="AG258:AG321" si="231">(L258/M258)</f>
        <v>0.83173076923076916</v>
      </c>
      <c r="AH258" s="4">
        <f t="shared" ref="AH258:AH321" si="232">(M258/L258)</f>
        <v>1.2023121387283238</v>
      </c>
      <c r="AI258" s="4">
        <f t="shared" ref="AI258:AI321" si="233">Q258-S258</f>
        <v>-5.8537766830870286</v>
      </c>
      <c r="AJ258" s="4">
        <f t="shared" ref="AJ258:AJ321" si="234">Q258-R258</f>
        <v>-3.2169403393541325</v>
      </c>
      <c r="AK258" s="4">
        <f t="shared" ref="AK258:AK321" si="235">R258-S258</f>
        <v>-2.6368363437328961</v>
      </c>
      <c r="AL258" s="4">
        <f t="shared" ref="AL258:AL321" si="236">T258-U258</f>
        <v>-0.36915708812260539</v>
      </c>
      <c r="AM258" s="4">
        <f t="shared" ref="AM258:AM321" si="237">U258-T258</f>
        <v>0.36915708812260539</v>
      </c>
      <c r="AN258" s="4">
        <f t="shared" ref="AN258:AN321" si="238">(Q258-S258)/2</f>
        <v>-2.9268883415435143</v>
      </c>
      <c r="AO258" s="4">
        <f t="shared" ref="AO258:AO321" si="239">(Q258-R258)/2</f>
        <v>-1.6084701696770662</v>
      </c>
      <c r="AP258" s="4">
        <f t="shared" ref="AP258:AP321" si="240">(R258-S258)/2</f>
        <v>-1.3184181718664481</v>
      </c>
      <c r="AQ258" s="4">
        <f t="shared" ref="AQ258:AQ321" si="241">(T258-U258)/2</f>
        <v>-0.1845785440613027</v>
      </c>
      <c r="AR258" s="4">
        <f t="shared" ref="AR258:AR321" si="242">(U258-T258)/2</f>
        <v>0.1845785440613027</v>
      </c>
      <c r="AS258" s="4">
        <f t="shared" ref="AS258:AS321" si="243">ATAN(AN258)</f>
        <v>-1.2415707902212834</v>
      </c>
      <c r="AT258" s="4">
        <f t="shared" ref="AT258:AT321" si="244">ATAN(AO258)</f>
        <v>-1.0145672450933116</v>
      </c>
      <c r="AU258" s="4">
        <f t="shared" ref="AU258:AU321" si="245">ATAN(AP258)</f>
        <v>-0.92188709396114255</v>
      </c>
      <c r="AV258" s="4">
        <f t="shared" ref="AV258:AV321" si="246">ATAN(AQ258)</f>
        <v>-0.18252422658829259</v>
      </c>
      <c r="AW258" s="4">
        <f t="shared" ref="AW258:AW321" si="247">ATAN(AR258)</f>
        <v>0.18252422658829259</v>
      </c>
      <c r="AX258" s="4">
        <f t="shared" ref="AX258:AX321" si="248">DEGREES(AS258)*PI()</f>
        <v>-223.482742239831</v>
      </c>
      <c r="AY258" s="4">
        <f t="shared" ref="AY258:AY321" si="249">DEGREES(AT258)*PI()</f>
        <v>-182.62210411679609</v>
      </c>
      <c r="AZ258" s="4">
        <f t="shared" ref="AZ258:AZ321" si="250">DEGREES(AU258)*PI()</f>
        <v>-165.93967691300566</v>
      </c>
      <c r="BA258" s="4">
        <f t="shared" ref="BA258:BA321" si="251">DEGREES(AV258)*PI()</f>
        <v>-32.854360785892666</v>
      </c>
      <c r="BB258" s="4">
        <f t="shared" ref="BB258:BB321" si="252">DEGREES(AW258)*PI()</f>
        <v>32.854360785892666</v>
      </c>
      <c r="BC258" s="4">
        <f t="shared" ref="BC258:BC321" si="253">(Q258-S258)/S258</f>
        <v>-0.79285714285714293</v>
      </c>
      <c r="BD258" s="4">
        <f t="shared" ref="BD258:BD321" si="254">(Q258-R258)/R258</f>
        <v>-0.67777777777777781</v>
      </c>
      <c r="BE258" s="4">
        <f t="shared" ref="BE258:BE321" si="255">(R258-S258)/S258</f>
        <v>-0.35714285714285721</v>
      </c>
      <c r="BF258" s="4">
        <f t="shared" ref="BF258:BF321" si="256">(T258-U258)/U258</f>
        <v>-0.16826923076923078</v>
      </c>
      <c r="BG258" s="4">
        <f t="shared" ref="BG258:BG321" si="257">(U258-T258)/T258</f>
        <v>0.20231213872832371</v>
      </c>
      <c r="BH258" s="4">
        <f t="shared" ref="BH258:BH321" si="258">_xlfn.STDEV.S(Q258:S258)</f>
        <v>2.9316750759604981</v>
      </c>
      <c r="BI258" s="4">
        <f t="shared" ref="BI258:BI321" si="259">AVERAGE(Q258:S258)</f>
        <v>4.5529374201787993</v>
      </c>
      <c r="BJ258" s="4">
        <f t="shared" ref="BJ258:BJ321" si="260">BH258/BI258</f>
        <v>0.64390849366108083</v>
      </c>
      <c r="BK258" s="4">
        <f t="shared" ref="BK258:BK321" si="261">_xlfn.STDEV.S(T258:U258)</f>
        <v>0.26103348033457419</v>
      </c>
      <c r="BL258" s="4">
        <f t="shared" ref="BL258:BL321" si="262">AVERAGE(T258:U258)</f>
        <v>2.0092692939244663</v>
      </c>
      <c r="BM258" s="4">
        <f t="shared" ref="BM258:BM321" si="263">BK258/BL258</f>
        <v>0.12991463171406387</v>
      </c>
      <c r="BN258" s="3">
        <f>IF(H258="H",I258-1,-1)</f>
        <v>0.44999999999999996</v>
      </c>
    </row>
    <row r="259" spans="1:66" x14ac:dyDescent="0.25">
      <c r="A259" t="s">
        <v>82</v>
      </c>
      <c r="B259" t="s">
        <v>185</v>
      </c>
      <c r="C259" t="s">
        <v>132</v>
      </c>
      <c r="D259" t="s">
        <v>14</v>
      </c>
      <c r="E259" t="s">
        <v>22</v>
      </c>
      <c r="F259" s="3">
        <v>4</v>
      </c>
      <c r="G259" s="3">
        <v>2</v>
      </c>
      <c r="H259" s="3" t="str">
        <f t="shared" ref="H259:H322" si="264">IF(F259&gt;G259,"H",IF(F259=G259,"D","A"))</f>
        <v>H</v>
      </c>
      <c r="I259" s="3">
        <v>2.2999999999999998</v>
      </c>
      <c r="J259" s="3">
        <v>3.6</v>
      </c>
      <c r="K259" s="3">
        <v>3</v>
      </c>
      <c r="L259" s="3">
        <v>1.75</v>
      </c>
      <c r="M259" s="3">
        <v>2.0499999999999998</v>
      </c>
      <c r="N259" s="3">
        <f t="shared" si="212"/>
        <v>6</v>
      </c>
      <c r="O259" s="3">
        <f t="shared" si="213"/>
        <v>4.5893719806763267E-2</v>
      </c>
      <c r="P259" s="3">
        <f t="shared" si="214"/>
        <v>5.9233449477351874E-2</v>
      </c>
      <c r="Q259" s="3">
        <f t="shared" si="215"/>
        <v>2.4055555555555554</v>
      </c>
      <c r="R259" s="3">
        <f t="shared" si="216"/>
        <v>3.7652173913043478</v>
      </c>
      <c r="S259" s="3">
        <f t="shared" si="217"/>
        <v>3.13768115942029</v>
      </c>
      <c r="T259" s="3">
        <f t="shared" si="218"/>
        <v>1.8303140096618358</v>
      </c>
      <c r="U259" s="3">
        <f t="shared" si="219"/>
        <v>2.1440821256038647</v>
      </c>
      <c r="V259" s="4">
        <f t="shared" si="220"/>
        <v>0.43478260869565222</v>
      </c>
      <c r="W259" s="4">
        <f t="shared" si="221"/>
        <v>0.27777777777777779</v>
      </c>
      <c r="X259" s="4">
        <f t="shared" si="222"/>
        <v>0.33333333333333331</v>
      </c>
      <c r="Y259" s="4">
        <f t="shared" si="223"/>
        <v>0.5714285714285714</v>
      </c>
      <c r="Z259" s="4">
        <f t="shared" si="224"/>
        <v>0.48780487804878053</v>
      </c>
      <c r="AA259" s="4">
        <f t="shared" si="225"/>
        <v>0.63888888888888884</v>
      </c>
      <c r="AB259" s="4">
        <f t="shared" si="226"/>
        <v>0.76666666666666661</v>
      </c>
      <c r="AC259" s="4">
        <f t="shared" si="227"/>
        <v>1.5652173913043479</v>
      </c>
      <c r="AD259" s="4">
        <f t="shared" si="228"/>
        <v>1.2</v>
      </c>
      <c r="AE259" s="4">
        <f t="shared" si="229"/>
        <v>1.3043478260869565</v>
      </c>
      <c r="AF259" s="4">
        <f t="shared" si="230"/>
        <v>0.83333333333333326</v>
      </c>
      <c r="AG259" s="4">
        <f t="shared" si="231"/>
        <v>0.85365853658536595</v>
      </c>
      <c r="AH259" s="4">
        <f t="shared" si="232"/>
        <v>1.1714285714285713</v>
      </c>
      <c r="AI259" s="4">
        <f t="shared" si="233"/>
        <v>-0.73212560386473458</v>
      </c>
      <c r="AJ259" s="4">
        <f t="shared" si="234"/>
        <v>-1.3596618357487924</v>
      </c>
      <c r="AK259" s="4">
        <f t="shared" si="235"/>
        <v>0.62753623188405783</v>
      </c>
      <c r="AL259" s="4">
        <f t="shared" si="236"/>
        <v>-0.31376811594202891</v>
      </c>
      <c r="AM259" s="4">
        <f t="shared" si="237"/>
        <v>0.31376811594202891</v>
      </c>
      <c r="AN259" s="4">
        <f t="shared" si="238"/>
        <v>-0.36606280193236729</v>
      </c>
      <c r="AO259" s="4">
        <f t="shared" si="239"/>
        <v>-0.6798309178743962</v>
      </c>
      <c r="AP259" s="4">
        <f t="shared" si="240"/>
        <v>0.31376811594202891</v>
      </c>
      <c r="AQ259" s="4">
        <f t="shared" si="241"/>
        <v>-0.15688405797101446</v>
      </c>
      <c r="AR259" s="4">
        <f t="shared" si="242"/>
        <v>0.15688405797101446</v>
      </c>
      <c r="AS259" s="4">
        <f t="shared" si="243"/>
        <v>-0.35091239017937537</v>
      </c>
      <c r="AT259" s="4">
        <f t="shared" si="244"/>
        <v>-0.59706102938687988</v>
      </c>
      <c r="AU259" s="4">
        <f t="shared" si="245"/>
        <v>0.30403974515582327</v>
      </c>
      <c r="AV259" s="4">
        <f t="shared" si="246"/>
        <v>-0.15561562895328582</v>
      </c>
      <c r="AW259" s="4">
        <f t="shared" si="247"/>
        <v>0.15561562895328582</v>
      </c>
      <c r="AX259" s="4">
        <f t="shared" si="248"/>
        <v>-63.164230232287565</v>
      </c>
      <c r="AY259" s="4">
        <f t="shared" si="249"/>
        <v>-107.47098528963838</v>
      </c>
      <c r="AZ259" s="4">
        <f t="shared" si="250"/>
        <v>54.727154128048191</v>
      </c>
      <c r="BA259" s="4">
        <f t="shared" si="251"/>
        <v>-28.010813211591447</v>
      </c>
      <c r="BB259" s="4">
        <f t="shared" si="252"/>
        <v>28.010813211591447</v>
      </c>
      <c r="BC259" s="4">
        <f t="shared" si="253"/>
        <v>-0.23333333333333342</v>
      </c>
      <c r="BD259" s="4">
        <f t="shared" si="254"/>
        <v>-0.36111111111111116</v>
      </c>
      <c r="BE259" s="4">
        <f t="shared" si="255"/>
        <v>0.19999999999999996</v>
      </c>
      <c r="BF259" s="4">
        <f t="shared" si="256"/>
        <v>-0.14634146341463411</v>
      </c>
      <c r="BG259" s="4">
        <f t="shared" si="257"/>
        <v>0.17142857142857137</v>
      </c>
      <c r="BH259" s="4">
        <f t="shared" si="258"/>
        <v>0.68050103229817549</v>
      </c>
      <c r="BI259" s="4">
        <f t="shared" si="259"/>
        <v>3.1028180354267314</v>
      </c>
      <c r="BJ259" s="4">
        <f t="shared" si="260"/>
        <v>0.21931709321284321</v>
      </c>
      <c r="BK259" s="4">
        <f t="shared" si="261"/>
        <v>0.22186756250273551</v>
      </c>
      <c r="BL259" s="4">
        <f t="shared" si="262"/>
        <v>1.9871980676328502</v>
      </c>
      <c r="BM259" s="4">
        <f t="shared" si="263"/>
        <v>0.111648439134718</v>
      </c>
      <c r="BN259" s="3">
        <f>IF(H259="H",I259-1,-1)</f>
        <v>1.2999999999999998</v>
      </c>
    </row>
    <row r="260" spans="1:66" x14ac:dyDescent="0.25">
      <c r="A260" t="s">
        <v>82</v>
      </c>
      <c r="B260" t="s">
        <v>186</v>
      </c>
      <c r="C260" t="s">
        <v>128</v>
      </c>
      <c r="D260" t="s">
        <v>22</v>
      </c>
      <c r="E260" t="s">
        <v>24</v>
      </c>
      <c r="F260" s="3">
        <v>2</v>
      </c>
      <c r="G260" s="3">
        <v>2</v>
      </c>
      <c r="H260" s="3" t="str">
        <f t="shared" si="264"/>
        <v>D</v>
      </c>
      <c r="I260" s="3">
        <v>3.25</v>
      </c>
      <c r="J260" s="3">
        <v>3.6</v>
      </c>
      <c r="K260" s="3">
        <v>2.15</v>
      </c>
      <c r="L260" s="3">
        <v>1.62</v>
      </c>
      <c r="M260" s="3">
        <v>2.25</v>
      </c>
      <c r="N260" s="3">
        <f t="shared" si="212"/>
        <v>4</v>
      </c>
      <c r="O260" s="3">
        <f t="shared" si="213"/>
        <v>5.058636453985299E-2</v>
      </c>
      <c r="P260" s="3">
        <f t="shared" si="214"/>
        <v>6.1728395061728336E-2</v>
      </c>
      <c r="Q260" s="3">
        <f t="shared" si="215"/>
        <v>3.4144056847545223</v>
      </c>
      <c r="R260" s="3">
        <f t="shared" si="216"/>
        <v>3.7821109123434709</v>
      </c>
      <c r="S260" s="3">
        <f t="shared" si="217"/>
        <v>2.2587606837606837</v>
      </c>
      <c r="T260" s="3">
        <f t="shared" si="218"/>
        <v>1.7019499105545619</v>
      </c>
      <c r="U260" s="3">
        <f t="shared" si="219"/>
        <v>2.3638193202146693</v>
      </c>
      <c r="V260" s="4">
        <f t="shared" si="220"/>
        <v>0.30769230769230771</v>
      </c>
      <c r="W260" s="4">
        <f t="shared" si="221"/>
        <v>0.27777777777777779</v>
      </c>
      <c r="X260" s="4">
        <f t="shared" si="222"/>
        <v>0.46511627906976744</v>
      </c>
      <c r="Y260" s="4">
        <f t="shared" si="223"/>
        <v>0.61728395061728392</v>
      </c>
      <c r="Z260" s="4">
        <f t="shared" si="224"/>
        <v>0.44444444444444442</v>
      </c>
      <c r="AA260" s="4">
        <f t="shared" si="225"/>
        <v>0.90277777777777779</v>
      </c>
      <c r="AB260" s="4">
        <f t="shared" si="226"/>
        <v>1.5116279069767442</v>
      </c>
      <c r="AC260" s="4">
        <f t="shared" si="227"/>
        <v>1.1076923076923078</v>
      </c>
      <c r="AD260" s="4">
        <f t="shared" si="228"/>
        <v>1.6744186046511629</v>
      </c>
      <c r="AE260" s="4">
        <f t="shared" si="229"/>
        <v>0.66153846153846152</v>
      </c>
      <c r="AF260" s="4">
        <f t="shared" si="230"/>
        <v>0.59722222222222221</v>
      </c>
      <c r="AG260" s="4">
        <f t="shared" si="231"/>
        <v>0.72000000000000008</v>
      </c>
      <c r="AH260" s="4">
        <f t="shared" si="232"/>
        <v>1.3888888888888888</v>
      </c>
      <c r="AI260" s="4">
        <f t="shared" si="233"/>
        <v>1.1556450009938386</v>
      </c>
      <c r="AJ260" s="4">
        <f t="shared" si="234"/>
        <v>-0.36770522758894852</v>
      </c>
      <c r="AK260" s="4">
        <f t="shared" si="235"/>
        <v>1.5233502285827871</v>
      </c>
      <c r="AL260" s="4">
        <f t="shared" si="236"/>
        <v>-0.66186940966010743</v>
      </c>
      <c r="AM260" s="4">
        <f t="shared" si="237"/>
        <v>0.66186940966010743</v>
      </c>
      <c r="AN260" s="4">
        <f t="shared" si="238"/>
        <v>0.5778225004969193</v>
      </c>
      <c r="AO260" s="4">
        <f t="shared" si="239"/>
        <v>-0.18385261379447426</v>
      </c>
      <c r="AP260" s="4">
        <f t="shared" si="240"/>
        <v>0.76167511429139356</v>
      </c>
      <c r="AQ260" s="4">
        <f t="shared" si="241"/>
        <v>-0.33093470483005372</v>
      </c>
      <c r="AR260" s="4">
        <f t="shared" si="242"/>
        <v>0.33093470483005372</v>
      </c>
      <c r="AS260" s="4">
        <f t="shared" si="243"/>
        <v>0.52395287665661883</v>
      </c>
      <c r="AT260" s="4">
        <f t="shared" si="244"/>
        <v>-0.18182212251639118</v>
      </c>
      <c r="AU260" s="4">
        <f t="shared" si="245"/>
        <v>0.65093140464439503</v>
      </c>
      <c r="AV260" s="4">
        <f t="shared" si="246"/>
        <v>-0.31959023756272875</v>
      </c>
      <c r="AW260" s="4">
        <f t="shared" si="247"/>
        <v>0.31959023756272875</v>
      </c>
      <c r="AX260" s="4">
        <f t="shared" si="248"/>
        <v>94.311517798191389</v>
      </c>
      <c r="AY260" s="4">
        <f t="shared" si="249"/>
        <v>-32.727982052950409</v>
      </c>
      <c r="AZ260" s="4">
        <f t="shared" si="250"/>
        <v>117.16765283599112</v>
      </c>
      <c r="BA260" s="4">
        <f t="shared" si="251"/>
        <v>-57.526242761291172</v>
      </c>
      <c r="BB260" s="4">
        <f t="shared" si="252"/>
        <v>57.526242761291172</v>
      </c>
      <c r="BC260" s="4">
        <f t="shared" si="253"/>
        <v>0.51162790697674432</v>
      </c>
      <c r="BD260" s="4">
        <f t="shared" si="254"/>
        <v>-9.722222222222221E-2</v>
      </c>
      <c r="BE260" s="4">
        <f t="shared" si="255"/>
        <v>0.67441860465116299</v>
      </c>
      <c r="BF260" s="4">
        <f t="shared" si="256"/>
        <v>-0.28000000000000003</v>
      </c>
      <c r="BG260" s="4">
        <f t="shared" si="257"/>
        <v>0.3888888888888889</v>
      </c>
      <c r="BH260" s="4">
        <f t="shared" si="258"/>
        <v>0.79491282767792737</v>
      </c>
      <c r="BI260" s="4">
        <f t="shared" si="259"/>
        <v>3.151759093619559</v>
      </c>
      <c r="BJ260" s="4">
        <f t="shared" si="260"/>
        <v>0.25221243250702563</v>
      </c>
      <c r="BK260" s="4">
        <f t="shared" si="261"/>
        <v>0.46801234783060069</v>
      </c>
      <c r="BL260" s="4">
        <f t="shared" si="262"/>
        <v>2.0328846153846154</v>
      </c>
      <c r="BM260" s="4">
        <f t="shared" si="263"/>
        <v>0.23022081247934192</v>
      </c>
      <c r="BN260" s="3">
        <f>IF(H260="H",I260-1,-1)</f>
        <v>-1</v>
      </c>
    </row>
    <row r="261" spans="1:66" x14ac:dyDescent="0.25">
      <c r="A261" t="s">
        <v>82</v>
      </c>
      <c r="B261" t="s">
        <v>186</v>
      </c>
      <c r="C261" t="s">
        <v>128</v>
      </c>
      <c r="D261" t="s">
        <v>17</v>
      </c>
      <c r="E261" t="s">
        <v>14</v>
      </c>
      <c r="F261" s="3">
        <v>1</v>
      </c>
      <c r="G261" s="3">
        <v>3</v>
      </c>
      <c r="H261" s="3" t="str">
        <f t="shared" si="264"/>
        <v>A</v>
      </c>
      <c r="I261" s="3">
        <v>2.15</v>
      </c>
      <c r="J261" s="3">
        <v>3.6</v>
      </c>
      <c r="K261" s="3">
        <v>3.3</v>
      </c>
      <c r="L261" s="3">
        <v>1.95</v>
      </c>
      <c r="M261" s="3">
        <v>1.95</v>
      </c>
      <c r="N261" s="3">
        <f t="shared" si="212"/>
        <v>4</v>
      </c>
      <c r="O261" s="3">
        <f t="shared" si="213"/>
        <v>4.5924359877848264E-2</v>
      </c>
      <c r="P261" s="3">
        <f t="shared" si="214"/>
        <v>2.5641025641025772E-2</v>
      </c>
      <c r="Q261" s="3">
        <f t="shared" si="215"/>
        <v>2.2487373737373737</v>
      </c>
      <c r="R261" s="3">
        <f t="shared" si="216"/>
        <v>3.7653276955602539</v>
      </c>
      <c r="S261" s="3">
        <f t="shared" si="217"/>
        <v>3.4515503875968991</v>
      </c>
      <c r="T261" s="3">
        <f t="shared" si="218"/>
        <v>2.0395525017618041</v>
      </c>
      <c r="U261" s="3">
        <f t="shared" si="219"/>
        <v>2.0395525017618041</v>
      </c>
      <c r="V261" s="4">
        <f t="shared" si="220"/>
        <v>0.46511627906976744</v>
      </c>
      <c r="W261" s="4">
        <f t="shared" si="221"/>
        <v>0.27777777777777779</v>
      </c>
      <c r="X261" s="4">
        <f t="shared" si="222"/>
        <v>0.30303030303030304</v>
      </c>
      <c r="Y261" s="4">
        <f t="shared" si="223"/>
        <v>0.51282051282051289</v>
      </c>
      <c r="Z261" s="4">
        <f t="shared" si="224"/>
        <v>0.51282051282051289</v>
      </c>
      <c r="AA261" s="4">
        <f t="shared" si="225"/>
        <v>0.59722222222222221</v>
      </c>
      <c r="AB261" s="4">
        <f t="shared" si="226"/>
        <v>0.65151515151515149</v>
      </c>
      <c r="AC261" s="4">
        <f t="shared" si="227"/>
        <v>1.6744186046511629</v>
      </c>
      <c r="AD261" s="4">
        <f t="shared" si="228"/>
        <v>1.0909090909090911</v>
      </c>
      <c r="AE261" s="4">
        <f t="shared" si="229"/>
        <v>1.5348837209302326</v>
      </c>
      <c r="AF261" s="4">
        <f t="shared" si="230"/>
        <v>0.91666666666666663</v>
      </c>
      <c r="AG261" s="4">
        <f t="shared" si="231"/>
        <v>1</v>
      </c>
      <c r="AH261" s="4">
        <f t="shared" si="232"/>
        <v>1</v>
      </c>
      <c r="AI261" s="4">
        <f t="shared" si="233"/>
        <v>-1.2028130138595254</v>
      </c>
      <c r="AJ261" s="4">
        <f t="shared" si="234"/>
        <v>-1.5165903218228802</v>
      </c>
      <c r="AK261" s="4">
        <f t="shared" si="235"/>
        <v>0.31377730796335479</v>
      </c>
      <c r="AL261" s="4">
        <f t="shared" si="236"/>
        <v>0</v>
      </c>
      <c r="AM261" s="4">
        <f t="shared" si="237"/>
        <v>0</v>
      </c>
      <c r="AN261" s="4">
        <f t="shared" si="238"/>
        <v>-0.60140650692976272</v>
      </c>
      <c r="AO261" s="4">
        <f t="shared" si="239"/>
        <v>-0.75829516091144011</v>
      </c>
      <c r="AP261" s="4">
        <f t="shared" si="240"/>
        <v>0.1568886539816774</v>
      </c>
      <c r="AQ261" s="4">
        <f t="shared" si="241"/>
        <v>0</v>
      </c>
      <c r="AR261" s="4">
        <f t="shared" si="242"/>
        <v>0</v>
      </c>
      <c r="AS261" s="4">
        <f t="shared" si="243"/>
        <v>-0.54145305483524708</v>
      </c>
      <c r="AT261" s="4">
        <f t="shared" si="244"/>
        <v>-0.64878890798640276</v>
      </c>
      <c r="AU261" s="4">
        <f t="shared" si="245"/>
        <v>0.15562011455827868</v>
      </c>
      <c r="AV261" s="4">
        <f t="shared" si="246"/>
        <v>0</v>
      </c>
      <c r="AW261" s="4">
        <f t="shared" si="247"/>
        <v>0</v>
      </c>
      <c r="AX261" s="4">
        <f t="shared" si="248"/>
        <v>-97.461549870344484</v>
      </c>
      <c r="AY261" s="4">
        <f t="shared" si="249"/>
        <v>-116.78200343755249</v>
      </c>
      <c r="AZ261" s="4">
        <f t="shared" si="250"/>
        <v>28.011620620490159</v>
      </c>
      <c r="BA261" s="4">
        <f t="shared" si="251"/>
        <v>0</v>
      </c>
      <c r="BB261" s="4">
        <f t="shared" si="252"/>
        <v>0</v>
      </c>
      <c r="BC261" s="4">
        <f t="shared" si="253"/>
        <v>-0.34848484848484845</v>
      </c>
      <c r="BD261" s="4">
        <f t="shared" si="254"/>
        <v>-0.40277777777777785</v>
      </c>
      <c r="BE261" s="4">
        <f t="shared" si="255"/>
        <v>9.0909090909091009E-2</v>
      </c>
      <c r="BF261" s="4">
        <f t="shared" si="256"/>
        <v>0</v>
      </c>
      <c r="BG261" s="4">
        <f t="shared" si="257"/>
        <v>0</v>
      </c>
      <c r="BH261" s="4">
        <f t="shared" si="258"/>
        <v>0.8005478904630865</v>
      </c>
      <c r="BI261" s="4">
        <f t="shared" si="259"/>
        <v>3.1552051522981759</v>
      </c>
      <c r="BJ261" s="4">
        <f t="shared" si="260"/>
        <v>0.25372292824762493</v>
      </c>
      <c r="BK261" s="4">
        <f t="shared" si="261"/>
        <v>0</v>
      </c>
      <c r="BL261" s="4">
        <f t="shared" si="262"/>
        <v>2.0395525017618041</v>
      </c>
      <c r="BM261" s="4">
        <f t="shared" si="263"/>
        <v>0</v>
      </c>
      <c r="BN261" s="3">
        <f>IF(H261="H",I261-1,-1)</f>
        <v>-1</v>
      </c>
    </row>
    <row r="262" spans="1:66" x14ac:dyDescent="0.25">
      <c r="A262" t="s">
        <v>82</v>
      </c>
      <c r="B262" t="s">
        <v>186</v>
      </c>
      <c r="C262" t="s">
        <v>128</v>
      </c>
      <c r="D262" t="s">
        <v>18</v>
      </c>
      <c r="E262" t="s">
        <v>15</v>
      </c>
      <c r="F262" s="3">
        <v>3</v>
      </c>
      <c r="G262" s="3">
        <v>0</v>
      </c>
      <c r="H262" s="3" t="str">
        <f t="shared" si="264"/>
        <v>H</v>
      </c>
      <c r="I262" s="3">
        <v>2.5499999999999998</v>
      </c>
      <c r="J262" s="3">
        <v>3.4</v>
      </c>
      <c r="K262" s="3">
        <v>2.8</v>
      </c>
      <c r="L262" s="3">
        <v>1.89</v>
      </c>
      <c r="M262" s="3">
        <v>2.0099999999999998</v>
      </c>
      <c r="N262" s="3">
        <f t="shared" si="212"/>
        <v>3</v>
      </c>
      <c r="O262" s="3">
        <f t="shared" si="213"/>
        <v>4.3417366946778779E-2</v>
      </c>
      <c r="P262" s="3">
        <f t="shared" si="214"/>
        <v>2.6612966911474523E-2</v>
      </c>
      <c r="Q262" s="3">
        <f t="shared" si="215"/>
        <v>2.6607142857142856</v>
      </c>
      <c r="R262" s="3">
        <f t="shared" si="216"/>
        <v>3.5476190476190479</v>
      </c>
      <c r="S262" s="3">
        <f t="shared" si="217"/>
        <v>2.9215686274509802</v>
      </c>
      <c r="T262" s="3">
        <f t="shared" si="218"/>
        <v>1.9720588235294119</v>
      </c>
      <c r="U262" s="3">
        <f t="shared" si="219"/>
        <v>2.0972689075630253</v>
      </c>
      <c r="V262" s="4">
        <f t="shared" si="220"/>
        <v>0.39215686274509809</v>
      </c>
      <c r="W262" s="4">
        <f t="shared" si="221"/>
        <v>0.29411764705882354</v>
      </c>
      <c r="X262" s="4">
        <f t="shared" si="222"/>
        <v>0.35714285714285715</v>
      </c>
      <c r="Y262" s="4">
        <f t="shared" si="223"/>
        <v>0.52910052910052918</v>
      </c>
      <c r="Z262" s="4">
        <f t="shared" si="224"/>
        <v>0.49751243781094534</v>
      </c>
      <c r="AA262" s="4">
        <f t="shared" si="225"/>
        <v>0.75</v>
      </c>
      <c r="AB262" s="4">
        <f t="shared" si="226"/>
        <v>0.9107142857142857</v>
      </c>
      <c r="AC262" s="4">
        <f t="shared" si="227"/>
        <v>1.3333333333333335</v>
      </c>
      <c r="AD262" s="4">
        <f t="shared" si="228"/>
        <v>1.2142857142857144</v>
      </c>
      <c r="AE262" s="4">
        <f t="shared" si="229"/>
        <v>1.0980392156862746</v>
      </c>
      <c r="AF262" s="4">
        <f t="shared" si="230"/>
        <v>0.82352941176470584</v>
      </c>
      <c r="AG262" s="4">
        <f t="shared" si="231"/>
        <v>0.94029850746268662</v>
      </c>
      <c r="AH262" s="4">
        <f t="shared" si="232"/>
        <v>1.0634920634920635</v>
      </c>
      <c r="AI262" s="4">
        <f t="shared" si="233"/>
        <v>-0.26085434173669464</v>
      </c>
      <c r="AJ262" s="4">
        <f t="shared" si="234"/>
        <v>-0.88690476190476231</v>
      </c>
      <c r="AK262" s="4">
        <f t="shared" si="235"/>
        <v>0.62605042016806767</v>
      </c>
      <c r="AL262" s="4">
        <f t="shared" si="236"/>
        <v>-0.12521008403361344</v>
      </c>
      <c r="AM262" s="4">
        <f t="shared" si="237"/>
        <v>0.12521008403361344</v>
      </c>
      <c r="AN262" s="4">
        <f t="shared" si="238"/>
        <v>-0.13042717086834732</v>
      </c>
      <c r="AO262" s="4">
        <f t="shared" si="239"/>
        <v>-0.44345238095238115</v>
      </c>
      <c r="AP262" s="4">
        <f t="shared" si="240"/>
        <v>0.31302521008403383</v>
      </c>
      <c r="AQ262" s="4">
        <f t="shared" si="241"/>
        <v>-6.2605042016806722E-2</v>
      </c>
      <c r="AR262" s="4">
        <f t="shared" si="242"/>
        <v>6.2605042016806722E-2</v>
      </c>
      <c r="AS262" s="4">
        <f t="shared" si="243"/>
        <v>-0.12969505274220378</v>
      </c>
      <c r="AT262" s="4">
        <f t="shared" si="244"/>
        <v>-0.41739560048718283</v>
      </c>
      <c r="AU262" s="4">
        <f t="shared" si="245"/>
        <v>0.3033632800117172</v>
      </c>
      <c r="AV262" s="4">
        <f t="shared" si="246"/>
        <v>-6.2523442604328031E-2</v>
      </c>
      <c r="AW262" s="4">
        <f t="shared" si="247"/>
        <v>6.2523442604328031E-2</v>
      </c>
      <c r="AX262" s="4">
        <f t="shared" si="248"/>
        <v>-23.345109493596681</v>
      </c>
      <c r="AY262" s="4">
        <f t="shared" si="249"/>
        <v>-75.131208087692912</v>
      </c>
      <c r="AZ262" s="4">
        <f t="shared" si="250"/>
        <v>54.605390402109094</v>
      </c>
      <c r="BA262" s="4">
        <f t="shared" si="251"/>
        <v>-11.254219668779045</v>
      </c>
      <c r="BB262" s="4">
        <f t="shared" si="252"/>
        <v>11.254219668779045</v>
      </c>
      <c r="BC262" s="4">
        <f t="shared" si="253"/>
        <v>-8.9285714285714274E-2</v>
      </c>
      <c r="BD262" s="4">
        <f t="shared" si="254"/>
        <v>-0.25000000000000011</v>
      </c>
      <c r="BE262" s="4">
        <f t="shared" si="255"/>
        <v>0.21428571428571444</v>
      </c>
      <c r="BF262" s="4">
        <f t="shared" si="256"/>
        <v>-5.9701492537313432E-2</v>
      </c>
      <c r="BG262" s="4">
        <f t="shared" si="257"/>
        <v>6.3492063492063489E-2</v>
      </c>
      <c r="BH262" s="4">
        <f t="shared" si="258"/>
        <v>0.45581139609945692</v>
      </c>
      <c r="BI262" s="4">
        <f t="shared" si="259"/>
        <v>3.0433006535947715</v>
      </c>
      <c r="BJ262" s="4">
        <f t="shared" si="260"/>
        <v>0.14977534196664033</v>
      </c>
      <c r="BK262" s="4">
        <f t="shared" si="261"/>
        <v>8.8536899493105531E-2</v>
      </c>
      <c r="BL262" s="4">
        <f t="shared" si="262"/>
        <v>2.0346638655462188</v>
      </c>
      <c r="BM262" s="4">
        <f t="shared" si="263"/>
        <v>4.3514263457633685E-2</v>
      </c>
      <c r="BN262" s="3">
        <f>IF(H262="H",I262-1,-1)</f>
        <v>1.5499999999999998</v>
      </c>
    </row>
    <row r="263" spans="1:66" x14ac:dyDescent="0.25">
      <c r="A263" t="s">
        <v>82</v>
      </c>
      <c r="B263" t="s">
        <v>186</v>
      </c>
      <c r="C263" t="s">
        <v>128</v>
      </c>
      <c r="D263" t="s">
        <v>20</v>
      </c>
      <c r="E263" t="s">
        <v>26</v>
      </c>
      <c r="F263" s="3">
        <v>3</v>
      </c>
      <c r="G263" s="3">
        <v>0</v>
      </c>
      <c r="H263" s="3" t="str">
        <f t="shared" si="264"/>
        <v>H</v>
      </c>
      <c r="I263" s="3">
        <v>1.73</v>
      </c>
      <c r="J263" s="3">
        <v>4.2</v>
      </c>
      <c r="K263" s="3">
        <v>4.33</v>
      </c>
      <c r="L263" s="3">
        <v>1.53</v>
      </c>
      <c r="M263" s="3">
        <v>2.4</v>
      </c>
      <c r="N263" s="3">
        <f t="shared" si="212"/>
        <v>3</v>
      </c>
      <c r="O263" s="3">
        <f t="shared" si="213"/>
        <v>4.707680239325307E-2</v>
      </c>
      <c r="P263" s="3">
        <f t="shared" si="214"/>
        <v>7.0261437908496815E-2</v>
      </c>
      <c r="Q263" s="3">
        <f t="shared" si="215"/>
        <v>1.8114428681403278</v>
      </c>
      <c r="R263" s="3">
        <f t="shared" si="216"/>
        <v>4.3977225700516627</v>
      </c>
      <c r="S263" s="3">
        <f t="shared" si="217"/>
        <v>4.5338425543627858</v>
      </c>
      <c r="T263" s="3">
        <f t="shared" si="218"/>
        <v>1.6020275076616772</v>
      </c>
      <c r="U263" s="3">
        <f t="shared" si="219"/>
        <v>2.5129843257438074</v>
      </c>
      <c r="V263" s="4">
        <f t="shared" si="220"/>
        <v>0.5780346820809249</v>
      </c>
      <c r="W263" s="4">
        <f t="shared" si="221"/>
        <v>0.23809523809523808</v>
      </c>
      <c r="X263" s="4">
        <f t="shared" si="222"/>
        <v>0.23094688221709006</v>
      </c>
      <c r="Y263" s="4">
        <f t="shared" si="223"/>
        <v>0.65359477124183007</v>
      </c>
      <c r="Z263" s="4">
        <f t="shared" si="224"/>
        <v>0.41666666666666669</v>
      </c>
      <c r="AA263" s="4">
        <f t="shared" si="225"/>
        <v>0.41190476190476188</v>
      </c>
      <c r="AB263" s="4">
        <f t="shared" si="226"/>
        <v>0.39953810623556579</v>
      </c>
      <c r="AC263" s="4">
        <f t="shared" si="227"/>
        <v>2.4277456647398847</v>
      </c>
      <c r="AD263" s="4">
        <f t="shared" si="228"/>
        <v>0.96997690531177827</v>
      </c>
      <c r="AE263" s="4">
        <f t="shared" si="229"/>
        <v>2.5028901734104045</v>
      </c>
      <c r="AF263" s="4">
        <f t="shared" si="230"/>
        <v>1.0309523809523808</v>
      </c>
      <c r="AG263" s="4">
        <f t="shared" si="231"/>
        <v>0.63750000000000007</v>
      </c>
      <c r="AH263" s="4">
        <f t="shared" si="232"/>
        <v>1.5686274509803921</v>
      </c>
      <c r="AI263" s="4">
        <f t="shared" si="233"/>
        <v>-2.7223996862224578</v>
      </c>
      <c r="AJ263" s="4">
        <f t="shared" si="234"/>
        <v>-2.5862797019113346</v>
      </c>
      <c r="AK263" s="4">
        <f t="shared" si="235"/>
        <v>-0.13611998431112315</v>
      </c>
      <c r="AL263" s="4">
        <f t="shared" si="236"/>
        <v>-0.91095681808213014</v>
      </c>
      <c r="AM263" s="4">
        <f t="shared" si="237"/>
        <v>0.91095681808213014</v>
      </c>
      <c r="AN263" s="4">
        <f t="shared" si="238"/>
        <v>-1.3611998431112289</v>
      </c>
      <c r="AO263" s="4">
        <f t="shared" si="239"/>
        <v>-1.2931398509556673</v>
      </c>
      <c r="AP263" s="4">
        <f t="shared" si="240"/>
        <v>-6.8059992155561577E-2</v>
      </c>
      <c r="AQ263" s="4">
        <f t="shared" si="241"/>
        <v>-0.45547840904106507</v>
      </c>
      <c r="AR263" s="4">
        <f t="shared" si="242"/>
        <v>0.45547840904106507</v>
      </c>
      <c r="AS263" s="4">
        <f t="shared" si="243"/>
        <v>-0.93719442281051879</v>
      </c>
      <c r="AT263" s="4">
        <f t="shared" si="244"/>
        <v>-0.91254198188348334</v>
      </c>
      <c r="AU263" s="4">
        <f t="shared" si="245"/>
        <v>-6.795519494914791E-2</v>
      </c>
      <c r="AV263" s="4">
        <f t="shared" si="246"/>
        <v>-0.4274004233358431</v>
      </c>
      <c r="AW263" s="4">
        <f t="shared" si="247"/>
        <v>0.4274004233358431</v>
      </c>
      <c r="AX263" s="4">
        <f t="shared" si="248"/>
        <v>-168.69499610589338</v>
      </c>
      <c r="AY263" s="4">
        <f t="shared" si="249"/>
        <v>-164.257556739027</v>
      </c>
      <c r="AZ263" s="4">
        <f t="shared" si="250"/>
        <v>-12.231935090846624</v>
      </c>
      <c r="BA263" s="4">
        <f t="shared" si="251"/>
        <v>-76.93207620045176</v>
      </c>
      <c r="BB263" s="4">
        <f t="shared" si="252"/>
        <v>76.93207620045176</v>
      </c>
      <c r="BC263" s="4">
        <f t="shared" si="253"/>
        <v>-0.60046189376443415</v>
      </c>
      <c r="BD263" s="4">
        <f t="shared" si="254"/>
        <v>-0.588095238095238</v>
      </c>
      <c r="BE263" s="4">
        <f t="shared" si="255"/>
        <v>-3.0023094688221764E-2</v>
      </c>
      <c r="BF263" s="4">
        <f t="shared" si="256"/>
        <v>-0.36249999999999999</v>
      </c>
      <c r="BG263" s="4">
        <f t="shared" si="257"/>
        <v>0.56862745098039214</v>
      </c>
      <c r="BH263" s="4">
        <f t="shared" si="258"/>
        <v>1.5339943175791961</v>
      </c>
      <c r="BI263" s="4">
        <f t="shared" si="259"/>
        <v>3.5810026641849255</v>
      </c>
      <c r="BJ263" s="4">
        <f t="shared" si="260"/>
        <v>0.42837005761579061</v>
      </c>
      <c r="BK263" s="4">
        <f t="shared" si="261"/>
        <v>0.6441437434339955</v>
      </c>
      <c r="BL263" s="4">
        <f t="shared" si="262"/>
        <v>2.0575059167027421</v>
      </c>
      <c r="BM263" s="4">
        <f t="shared" si="263"/>
        <v>0.31307017792992237</v>
      </c>
      <c r="BN263" s="3">
        <f>IF(H263="H",I263-1,-1)</f>
        <v>0.73</v>
      </c>
    </row>
    <row r="264" spans="1:66" x14ac:dyDescent="0.25">
      <c r="A264" t="s">
        <v>82</v>
      </c>
      <c r="B264" t="s">
        <v>186</v>
      </c>
      <c r="C264" t="s">
        <v>128</v>
      </c>
      <c r="D264" t="s">
        <v>23</v>
      </c>
      <c r="E264" t="s">
        <v>19</v>
      </c>
      <c r="F264" s="3">
        <v>3</v>
      </c>
      <c r="G264" s="3">
        <v>1</v>
      </c>
      <c r="H264" s="3" t="str">
        <f t="shared" si="264"/>
        <v>H</v>
      </c>
      <c r="I264" s="3">
        <v>1.53</v>
      </c>
      <c r="J264" s="3">
        <v>4.5</v>
      </c>
      <c r="K264" s="3">
        <v>5.75</v>
      </c>
      <c r="L264" s="3">
        <v>1.48</v>
      </c>
      <c r="M264" s="3">
        <v>2.6</v>
      </c>
      <c r="N264" s="3">
        <f t="shared" si="212"/>
        <v>4</v>
      </c>
      <c r="O264" s="3">
        <f t="shared" si="213"/>
        <v>4.9730036942313038E-2</v>
      </c>
      <c r="P264" s="3">
        <f t="shared" si="214"/>
        <v>6.0291060291060239E-2</v>
      </c>
      <c r="Q264" s="3">
        <f t="shared" si="215"/>
        <v>1.6060869565217391</v>
      </c>
      <c r="R264" s="3">
        <f t="shared" si="216"/>
        <v>4.7237851662404085</v>
      </c>
      <c r="S264" s="3">
        <f t="shared" si="217"/>
        <v>6.0359477124182996</v>
      </c>
      <c r="T264" s="3">
        <f t="shared" si="218"/>
        <v>1.5536004546746234</v>
      </c>
      <c r="U264" s="3">
        <f t="shared" si="219"/>
        <v>2.7292980960500142</v>
      </c>
      <c r="V264" s="4">
        <f t="shared" si="220"/>
        <v>0.65359477124183007</v>
      </c>
      <c r="W264" s="4">
        <f t="shared" si="221"/>
        <v>0.22222222222222221</v>
      </c>
      <c r="X264" s="4">
        <f t="shared" si="222"/>
        <v>0.17391304347826086</v>
      </c>
      <c r="Y264" s="4">
        <f t="shared" si="223"/>
        <v>0.67567567567567566</v>
      </c>
      <c r="Z264" s="4">
        <f t="shared" si="224"/>
        <v>0.38461538461538458</v>
      </c>
      <c r="AA264" s="4">
        <f t="shared" si="225"/>
        <v>0.34</v>
      </c>
      <c r="AB264" s="4">
        <f t="shared" si="226"/>
        <v>0.26608695652173914</v>
      </c>
      <c r="AC264" s="4">
        <f t="shared" si="227"/>
        <v>2.9411764705882351</v>
      </c>
      <c r="AD264" s="4">
        <f t="shared" si="228"/>
        <v>0.78260869565217395</v>
      </c>
      <c r="AE264" s="4">
        <f t="shared" si="229"/>
        <v>3.7581699346405228</v>
      </c>
      <c r="AF264" s="4">
        <f t="shared" si="230"/>
        <v>1.2777777777777777</v>
      </c>
      <c r="AG264" s="4">
        <f t="shared" si="231"/>
        <v>0.56923076923076921</v>
      </c>
      <c r="AH264" s="4">
        <f t="shared" si="232"/>
        <v>1.7567567567567568</v>
      </c>
      <c r="AI264" s="4">
        <f t="shared" si="233"/>
        <v>-4.429860755896561</v>
      </c>
      <c r="AJ264" s="4">
        <f t="shared" si="234"/>
        <v>-3.1176982097186694</v>
      </c>
      <c r="AK264" s="4">
        <f t="shared" si="235"/>
        <v>-1.3121625461778912</v>
      </c>
      <c r="AL264" s="4">
        <f t="shared" si="236"/>
        <v>-1.1756976413753908</v>
      </c>
      <c r="AM264" s="4">
        <f t="shared" si="237"/>
        <v>1.1756976413753908</v>
      </c>
      <c r="AN264" s="4">
        <f t="shared" si="238"/>
        <v>-2.2149303779482805</v>
      </c>
      <c r="AO264" s="4">
        <f t="shared" si="239"/>
        <v>-1.5588491048593347</v>
      </c>
      <c r="AP264" s="4">
        <f t="shared" si="240"/>
        <v>-0.65608127308894559</v>
      </c>
      <c r="AQ264" s="4">
        <f t="shared" si="241"/>
        <v>-0.58784882068769539</v>
      </c>
      <c r="AR264" s="4">
        <f t="shared" si="242"/>
        <v>0.58784882068769539</v>
      </c>
      <c r="AS264" s="4">
        <f t="shared" si="243"/>
        <v>-1.1467111008530935</v>
      </c>
      <c r="AT264" s="4">
        <f t="shared" si="244"/>
        <v>-1.0004205016074377</v>
      </c>
      <c r="AU264" s="4">
        <f t="shared" si="245"/>
        <v>-0.58063840835997405</v>
      </c>
      <c r="AV264" s="4">
        <f t="shared" si="246"/>
        <v>-0.53143689583081766</v>
      </c>
      <c r="AW264" s="4">
        <f t="shared" si="247"/>
        <v>0.53143689583081766</v>
      </c>
      <c r="AX264" s="4">
        <f t="shared" si="248"/>
        <v>-206.40799815355683</v>
      </c>
      <c r="AY264" s="4">
        <f t="shared" si="249"/>
        <v>-180.07569028933878</v>
      </c>
      <c r="AZ264" s="4">
        <f t="shared" si="250"/>
        <v>-104.51491350479533</v>
      </c>
      <c r="BA264" s="4">
        <f t="shared" si="251"/>
        <v>-95.658641249547173</v>
      </c>
      <c r="BB264" s="4">
        <f t="shared" si="252"/>
        <v>95.658641249547173</v>
      </c>
      <c r="BC264" s="4">
        <f t="shared" si="253"/>
        <v>-0.73391304347826092</v>
      </c>
      <c r="BD264" s="4">
        <f t="shared" si="254"/>
        <v>-0.65999999999999992</v>
      </c>
      <c r="BE264" s="4">
        <f t="shared" si="255"/>
        <v>-0.21739130434782608</v>
      </c>
      <c r="BF264" s="4">
        <f t="shared" si="256"/>
        <v>-0.43076923076923079</v>
      </c>
      <c r="BG264" s="4">
        <f t="shared" si="257"/>
        <v>0.7567567567567568</v>
      </c>
      <c r="BH264" s="4">
        <f t="shared" si="258"/>
        <v>2.2754295928134658</v>
      </c>
      <c r="BI264" s="4">
        <f t="shared" si="259"/>
        <v>4.1219399450601486</v>
      </c>
      <c r="BJ264" s="4">
        <f t="shared" si="260"/>
        <v>0.55202880758619643</v>
      </c>
      <c r="BK264" s="4">
        <f t="shared" si="261"/>
        <v>0.83134377484156818</v>
      </c>
      <c r="BL264" s="4">
        <f t="shared" si="262"/>
        <v>2.1414492753623189</v>
      </c>
      <c r="BM264" s="4">
        <f t="shared" si="263"/>
        <v>0.38821548771026126</v>
      </c>
      <c r="BN264" s="3">
        <f>IF(H264="H",I264-1,-1)</f>
        <v>0.53</v>
      </c>
    </row>
    <row r="265" spans="1:66" x14ac:dyDescent="0.25">
      <c r="A265" t="s">
        <v>82</v>
      </c>
      <c r="B265" t="s">
        <v>186</v>
      </c>
      <c r="C265" t="s">
        <v>128</v>
      </c>
      <c r="D265" t="s">
        <v>88</v>
      </c>
      <c r="E265" t="s">
        <v>25</v>
      </c>
      <c r="F265" s="3">
        <v>0</v>
      </c>
      <c r="G265" s="3">
        <v>1</v>
      </c>
      <c r="H265" s="3" t="str">
        <f t="shared" si="264"/>
        <v>A</v>
      </c>
      <c r="I265" s="3">
        <v>5.25</v>
      </c>
      <c r="J265" s="3">
        <v>4.33</v>
      </c>
      <c r="K265" s="3">
        <v>1.6</v>
      </c>
      <c r="L265" s="3">
        <v>1.53</v>
      </c>
      <c r="M265" s="3">
        <v>2.4</v>
      </c>
      <c r="N265" s="3">
        <f t="shared" si="212"/>
        <v>1</v>
      </c>
      <c r="O265" s="3">
        <f t="shared" si="213"/>
        <v>4.6423072693280609E-2</v>
      </c>
      <c r="P265" s="3">
        <f t="shared" si="214"/>
        <v>7.0261437908496815E-2</v>
      </c>
      <c r="Q265" s="3">
        <f t="shared" si="215"/>
        <v>5.493721131639723</v>
      </c>
      <c r="R265" s="3">
        <f t="shared" si="216"/>
        <v>4.5310119047619049</v>
      </c>
      <c r="S265" s="3">
        <f t="shared" si="217"/>
        <v>1.674276916309249</v>
      </c>
      <c r="T265" s="3">
        <f t="shared" si="218"/>
        <v>1.6010273012207195</v>
      </c>
      <c r="U265" s="3">
        <f t="shared" si="219"/>
        <v>2.5114153744638732</v>
      </c>
      <c r="V265" s="4">
        <f t="shared" si="220"/>
        <v>0.19047619047619047</v>
      </c>
      <c r="W265" s="4">
        <f t="shared" si="221"/>
        <v>0.23094688221709006</v>
      </c>
      <c r="X265" s="4">
        <f t="shared" si="222"/>
        <v>0.625</v>
      </c>
      <c r="Y265" s="4">
        <f t="shared" si="223"/>
        <v>0.65359477124183007</v>
      </c>
      <c r="Z265" s="4">
        <f t="shared" si="224"/>
        <v>0.41666666666666669</v>
      </c>
      <c r="AA265" s="4">
        <f t="shared" si="225"/>
        <v>1.2124711316397228</v>
      </c>
      <c r="AB265" s="4">
        <f t="shared" si="226"/>
        <v>3.28125</v>
      </c>
      <c r="AC265" s="4">
        <f t="shared" si="227"/>
        <v>0.82476190476190481</v>
      </c>
      <c r="AD265" s="4">
        <f t="shared" si="228"/>
        <v>2.7062499999999998</v>
      </c>
      <c r="AE265" s="4">
        <f t="shared" si="229"/>
        <v>0.30476190476190479</v>
      </c>
      <c r="AF265" s="4">
        <f t="shared" si="230"/>
        <v>0.36951501154734412</v>
      </c>
      <c r="AG265" s="4">
        <f t="shared" si="231"/>
        <v>0.63750000000000007</v>
      </c>
      <c r="AH265" s="4">
        <f t="shared" si="232"/>
        <v>1.5686274509803921</v>
      </c>
      <c r="AI265" s="4">
        <f t="shared" si="233"/>
        <v>3.8194442153304742</v>
      </c>
      <c r="AJ265" s="4">
        <f t="shared" si="234"/>
        <v>0.96270922687781812</v>
      </c>
      <c r="AK265" s="4">
        <f t="shared" si="235"/>
        <v>2.8567349884526561</v>
      </c>
      <c r="AL265" s="4">
        <f t="shared" si="236"/>
        <v>-0.91038807324315374</v>
      </c>
      <c r="AM265" s="4">
        <f t="shared" si="237"/>
        <v>0.91038807324315374</v>
      </c>
      <c r="AN265" s="4">
        <f t="shared" si="238"/>
        <v>1.9097221076652371</v>
      </c>
      <c r="AO265" s="4">
        <f t="shared" si="239"/>
        <v>0.48135461343890906</v>
      </c>
      <c r="AP265" s="4">
        <f t="shared" si="240"/>
        <v>1.428367494226328</v>
      </c>
      <c r="AQ265" s="4">
        <f t="shared" si="241"/>
        <v>-0.45519403662157687</v>
      </c>
      <c r="AR265" s="4">
        <f t="shared" si="242"/>
        <v>0.45519403662157687</v>
      </c>
      <c r="AS265" s="4">
        <f t="shared" si="243"/>
        <v>1.0884188951482383</v>
      </c>
      <c r="AT265" s="4">
        <f t="shared" si="244"/>
        <v>0.44862034691802721</v>
      </c>
      <c r="AU265" s="4">
        <f t="shared" si="245"/>
        <v>0.96000329032262732</v>
      </c>
      <c r="AV265" s="4">
        <f t="shared" si="246"/>
        <v>-0.42716488527616253</v>
      </c>
      <c r="AW265" s="4">
        <f t="shared" si="247"/>
        <v>0.42716488527616253</v>
      </c>
      <c r="AX265" s="4">
        <f t="shared" si="248"/>
        <v>195.91540112668289</v>
      </c>
      <c r="AY265" s="4">
        <f t="shared" si="249"/>
        <v>80.751662445244889</v>
      </c>
      <c r="AZ265" s="4">
        <f t="shared" si="250"/>
        <v>172.8005922580729</v>
      </c>
      <c r="BA265" s="4">
        <f t="shared" si="251"/>
        <v>-76.889679349709255</v>
      </c>
      <c r="BB265" s="4">
        <f t="shared" si="252"/>
        <v>76.889679349709255</v>
      </c>
      <c r="BC265" s="4">
        <f t="shared" si="253"/>
        <v>2.28125</v>
      </c>
      <c r="BD265" s="4">
        <f t="shared" si="254"/>
        <v>0.21247113163972287</v>
      </c>
      <c r="BE265" s="4">
        <f t="shared" si="255"/>
        <v>1.70625</v>
      </c>
      <c r="BF265" s="4">
        <f t="shared" si="256"/>
        <v>-0.36249999999999988</v>
      </c>
      <c r="BG265" s="4">
        <f t="shared" si="257"/>
        <v>0.56862745098039191</v>
      </c>
      <c r="BH265" s="4">
        <f t="shared" si="258"/>
        <v>1.9864498468283678</v>
      </c>
      <c r="BI265" s="4">
        <f t="shared" si="259"/>
        <v>3.8996699842369593</v>
      </c>
      <c r="BJ265" s="4">
        <f t="shared" si="260"/>
        <v>0.50938921879489563</v>
      </c>
      <c r="BK265" s="4">
        <f t="shared" si="261"/>
        <v>0.64374158010159066</v>
      </c>
      <c r="BL265" s="4">
        <f t="shared" si="262"/>
        <v>2.0562213378422962</v>
      </c>
      <c r="BM265" s="4">
        <f t="shared" si="263"/>
        <v>0.31307017792992237</v>
      </c>
      <c r="BN265" s="3">
        <f>IF(H265="H",I265-1,-1)</f>
        <v>-1</v>
      </c>
    </row>
    <row r="266" spans="1:66" x14ac:dyDescent="0.25">
      <c r="A266" t="s">
        <v>82</v>
      </c>
      <c r="B266" t="s">
        <v>186</v>
      </c>
      <c r="C266" t="s">
        <v>129</v>
      </c>
      <c r="D266" t="s">
        <v>16</v>
      </c>
      <c r="E266" t="s">
        <v>21</v>
      </c>
      <c r="F266" s="3">
        <v>2</v>
      </c>
      <c r="G266" s="3">
        <v>3</v>
      </c>
      <c r="H266" s="3" t="str">
        <f t="shared" si="264"/>
        <v>A</v>
      </c>
      <c r="I266" s="3">
        <v>4.33</v>
      </c>
      <c r="J266" s="3">
        <v>4.33</v>
      </c>
      <c r="K266" s="3">
        <v>1.7</v>
      </c>
      <c r="L266" s="3">
        <v>1.44</v>
      </c>
      <c r="M266" s="3">
        <v>2.7</v>
      </c>
      <c r="N266" s="3">
        <f t="shared" si="212"/>
        <v>5</v>
      </c>
      <c r="O266" s="3">
        <f t="shared" si="213"/>
        <v>5.0129058551827255E-2</v>
      </c>
      <c r="P266" s="3">
        <f t="shared" si="214"/>
        <v>6.481481481481477E-2</v>
      </c>
      <c r="Q266" s="3">
        <f t="shared" si="215"/>
        <v>4.5470588235294125</v>
      </c>
      <c r="R266" s="3">
        <f t="shared" si="216"/>
        <v>4.5470588235294125</v>
      </c>
      <c r="S266" s="3">
        <f t="shared" si="217"/>
        <v>1.7852193995381063</v>
      </c>
      <c r="T266" s="3">
        <f t="shared" si="218"/>
        <v>1.5121858443146312</v>
      </c>
      <c r="U266" s="3">
        <f t="shared" si="219"/>
        <v>2.8353484580899337</v>
      </c>
      <c r="V266" s="4">
        <f t="shared" si="220"/>
        <v>0.23094688221709006</v>
      </c>
      <c r="W266" s="4">
        <f t="shared" si="221"/>
        <v>0.23094688221709006</v>
      </c>
      <c r="X266" s="4">
        <f t="shared" si="222"/>
        <v>0.58823529411764708</v>
      </c>
      <c r="Y266" s="4">
        <f t="shared" si="223"/>
        <v>0.69444444444444442</v>
      </c>
      <c r="Z266" s="4">
        <f t="shared" si="224"/>
        <v>0.37037037037037035</v>
      </c>
      <c r="AA266" s="4">
        <f t="shared" si="225"/>
        <v>1</v>
      </c>
      <c r="AB266" s="4">
        <f t="shared" si="226"/>
        <v>2.547058823529412</v>
      </c>
      <c r="AC266" s="4">
        <f t="shared" si="227"/>
        <v>1</v>
      </c>
      <c r="AD266" s="4">
        <f t="shared" si="228"/>
        <v>2.547058823529412</v>
      </c>
      <c r="AE266" s="4">
        <f t="shared" si="229"/>
        <v>0.39260969976905308</v>
      </c>
      <c r="AF266" s="4">
        <f t="shared" si="230"/>
        <v>0.39260969976905308</v>
      </c>
      <c r="AG266" s="4">
        <f t="shared" si="231"/>
        <v>0.53333333333333333</v>
      </c>
      <c r="AH266" s="4">
        <f t="shared" si="232"/>
        <v>1.8750000000000002</v>
      </c>
      <c r="AI266" s="4">
        <f t="shared" si="233"/>
        <v>2.7618394239913062</v>
      </c>
      <c r="AJ266" s="4">
        <f t="shared" si="234"/>
        <v>0</v>
      </c>
      <c r="AK266" s="4">
        <f t="shared" si="235"/>
        <v>2.7618394239913062</v>
      </c>
      <c r="AL266" s="4">
        <f t="shared" si="236"/>
        <v>-1.3231626137753025</v>
      </c>
      <c r="AM266" s="4">
        <f t="shared" si="237"/>
        <v>1.3231626137753025</v>
      </c>
      <c r="AN266" s="4">
        <f t="shared" si="238"/>
        <v>1.3809197119956531</v>
      </c>
      <c r="AO266" s="4">
        <f t="shared" si="239"/>
        <v>0</v>
      </c>
      <c r="AP266" s="4">
        <f t="shared" si="240"/>
        <v>1.3809197119956531</v>
      </c>
      <c r="AQ266" s="4">
        <f t="shared" si="241"/>
        <v>-0.66158130688765127</v>
      </c>
      <c r="AR266" s="4">
        <f t="shared" si="242"/>
        <v>0.66158130688765127</v>
      </c>
      <c r="AS266" s="4">
        <f t="shared" si="243"/>
        <v>0.94404218749219404</v>
      </c>
      <c r="AT266" s="4">
        <f t="shared" si="244"/>
        <v>0</v>
      </c>
      <c r="AU266" s="4">
        <f t="shared" si="245"/>
        <v>0.94404218749219404</v>
      </c>
      <c r="AV266" s="4">
        <f t="shared" si="246"/>
        <v>-0.58447370182186165</v>
      </c>
      <c r="AW266" s="4">
        <f t="shared" si="247"/>
        <v>0.58447370182186165</v>
      </c>
      <c r="AX266" s="4">
        <f t="shared" si="248"/>
        <v>169.92759374859492</v>
      </c>
      <c r="AY266" s="4">
        <f t="shared" si="249"/>
        <v>0</v>
      </c>
      <c r="AZ266" s="4">
        <f t="shared" si="250"/>
        <v>169.92759374859492</v>
      </c>
      <c r="BA266" s="4">
        <f t="shared" si="251"/>
        <v>-105.20526632793509</v>
      </c>
      <c r="BB266" s="4">
        <f t="shared" si="252"/>
        <v>105.20526632793509</v>
      </c>
      <c r="BC266" s="4">
        <f t="shared" si="253"/>
        <v>1.547058823529412</v>
      </c>
      <c r="BD266" s="4">
        <f t="shared" si="254"/>
        <v>0</v>
      </c>
      <c r="BE266" s="4">
        <f t="shared" si="255"/>
        <v>1.547058823529412</v>
      </c>
      <c r="BF266" s="4">
        <f t="shared" si="256"/>
        <v>-0.46666666666666673</v>
      </c>
      <c r="BG266" s="4">
        <f t="shared" si="257"/>
        <v>0.87500000000000011</v>
      </c>
      <c r="BH266" s="4">
        <f t="shared" si="258"/>
        <v>1.5945487348999023</v>
      </c>
      <c r="BI266" s="4">
        <f t="shared" si="259"/>
        <v>3.6264456821989768</v>
      </c>
      <c r="BJ266" s="4">
        <f t="shared" si="260"/>
        <v>0.43970015674769791</v>
      </c>
      <c r="BK266" s="4">
        <f t="shared" si="261"/>
        <v>0.93561725681303276</v>
      </c>
      <c r="BL266" s="4">
        <f t="shared" si="262"/>
        <v>2.1737671512022825</v>
      </c>
      <c r="BM266" s="4">
        <f t="shared" si="263"/>
        <v>0.43041282333094183</v>
      </c>
      <c r="BN266" s="3">
        <f>IF(H266="H",I266-1,-1)</f>
        <v>-1</v>
      </c>
    </row>
    <row r="267" spans="1:66" x14ac:dyDescent="0.25">
      <c r="A267" t="s">
        <v>82</v>
      </c>
      <c r="B267" t="s">
        <v>187</v>
      </c>
      <c r="C267" t="s">
        <v>93</v>
      </c>
      <c r="D267" t="s">
        <v>11</v>
      </c>
      <c r="E267" t="s">
        <v>13</v>
      </c>
      <c r="F267" s="3">
        <v>0</v>
      </c>
      <c r="G267" s="3">
        <v>2</v>
      </c>
      <c r="H267" s="3" t="str">
        <f t="shared" si="264"/>
        <v>A</v>
      </c>
      <c r="I267" s="3">
        <v>3.6</v>
      </c>
      <c r="J267" s="3">
        <v>3.6</v>
      </c>
      <c r="K267" s="3">
        <v>2</v>
      </c>
      <c r="L267" s="3">
        <v>1.67</v>
      </c>
      <c r="M267" s="3">
        <v>2.15</v>
      </c>
      <c r="N267" s="3">
        <f t="shared" si="212"/>
        <v>2</v>
      </c>
      <c r="O267" s="3">
        <f t="shared" si="213"/>
        <v>5.555555555555558E-2</v>
      </c>
      <c r="P267" s="3">
        <f t="shared" si="214"/>
        <v>6.3918674279348275E-2</v>
      </c>
      <c r="Q267" s="3">
        <f t="shared" si="215"/>
        <v>3.8000000000000003</v>
      </c>
      <c r="R267" s="3">
        <f t="shared" si="216"/>
        <v>3.8000000000000003</v>
      </c>
      <c r="S267" s="3">
        <f t="shared" si="217"/>
        <v>2.1111111111111112</v>
      </c>
      <c r="T267" s="3">
        <f t="shared" si="218"/>
        <v>1.7627777777777778</v>
      </c>
      <c r="U267" s="3">
        <f t="shared" si="219"/>
        <v>2.2694444444444444</v>
      </c>
      <c r="V267" s="4">
        <f t="shared" si="220"/>
        <v>0.27777777777777779</v>
      </c>
      <c r="W267" s="4">
        <f t="shared" si="221"/>
        <v>0.27777777777777779</v>
      </c>
      <c r="X267" s="4">
        <f t="shared" si="222"/>
        <v>0.5</v>
      </c>
      <c r="Y267" s="4">
        <f t="shared" si="223"/>
        <v>0.5988023952095809</v>
      </c>
      <c r="Z267" s="4">
        <f t="shared" si="224"/>
        <v>0.46511627906976744</v>
      </c>
      <c r="AA267" s="4">
        <f t="shared" si="225"/>
        <v>1</v>
      </c>
      <c r="AB267" s="4">
        <f t="shared" si="226"/>
        <v>1.8</v>
      </c>
      <c r="AC267" s="4">
        <f t="shared" si="227"/>
        <v>1</v>
      </c>
      <c r="AD267" s="4">
        <f t="shared" si="228"/>
        <v>1.8</v>
      </c>
      <c r="AE267" s="4">
        <f t="shared" si="229"/>
        <v>0.55555555555555558</v>
      </c>
      <c r="AF267" s="4">
        <f t="shared" si="230"/>
        <v>0.55555555555555558</v>
      </c>
      <c r="AG267" s="4">
        <f t="shared" si="231"/>
        <v>0.77674418604651163</v>
      </c>
      <c r="AH267" s="4">
        <f t="shared" si="232"/>
        <v>1.2874251497005988</v>
      </c>
      <c r="AI267" s="4">
        <f t="shared" si="233"/>
        <v>1.6888888888888891</v>
      </c>
      <c r="AJ267" s="4">
        <f t="shared" si="234"/>
        <v>0</v>
      </c>
      <c r="AK267" s="4">
        <f t="shared" si="235"/>
        <v>1.6888888888888891</v>
      </c>
      <c r="AL267" s="4">
        <f t="shared" si="236"/>
        <v>-0.5066666666666666</v>
      </c>
      <c r="AM267" s="4">
        <f t="shared" si="237"/>
        <v>0.5066666666666666</v>
      </c>
      <c r="AN267" s="4">
        <f t="shared" si="238"/>
        <v>0.84444444444444455</v>
      </c>
      <c r="AO267" s="4">
        <f t="shared" si="239"/>
        <v>0</v>
      </c>
      <c r="AP267" s="4">
        <f t="shared" si="240"/>
        <v>0.84444444444444455</v>
      </c>
      <c r="AQ267" s="4">
        <f t="shared" si="241"/>
        <v>-0.2533333333333333</v>
      </c>
      <c r="AR267" s="4">
        <f t="shared" si="242"/>
        <v>0.2533333333333333</v>
      </c>
      <c r="AS267" s="4">
        <f t="shared" si="243"/>
        <v>0.70125992286627747</v>
      </c>
      <c r="AT267" s="4">
        <f t="shared" si="244"/>
        <v>0</v>
      </c>
      <c r="AU267" s="4">
        <f t="shared" si="245"/>
        <v>0.70125992286627747</v>
      </c>
      <c r="AV267" s="4">
        <f t="shared" si="246"/>
        <v>-0.24811344909667654</v>
      </c>
      <c r="AW267" s="4">
        <f t="shared" si="247"/>
        <v>0.24811344909667654</v>
      </c>
      <c r="AX267" s="4">
        <f t="shared" si="248"/>
        <v>126.22678611592995</v>
      </c>
      <c r="AY267" s="4">
        <f t="shared" si="249"/>
        <v>0</v>
      </c>
      <c r="AZ267" s="4">
        <f t="shared" si="250"/>
        <v>126.22678611592995</v>
      </c>
      <c r="BA267" s="4">
        <f t="shared" si="251"/>
        <v>-44.660420837401773</v>
      </c>
      <c r="BB267" s="4">
        <f t="shared" si="252"/>
        <v>44.660420837401773</v>
      </c>
      <c r="BC267" s="4">
        <f t="shared" si="253"/>
        <v>0.8</v>
      </c>
      <c r="BD267" s="4">
        <f t="shared" si="254"/>
        <v>0</v>
      </c>
      <c r="BE267" s="4">
        <f t="shared" si="255"/>
        <v>0.8</v>
      </c>
      <c r="BF267" s="4">
        <f t="shared" si="256"/>
        <v>-0.22325581395348834</v>
      </c>
      <c r="BG267" s="4">
        <f t="shared" si="257"/>
        <v>0.28742514970059874</v>
      </c>
      <c r="BH267" s="4">
        <f t="shared" si="258"/>
        <v>0.9750804546313675</v>
      </c>
      <c r="BI267" s="4">
        <f t="shared" si="259"/>
        <v>3.2370370370370374</v>
      </c>
      <c r="BJ267" s="4">
        <f t="shared" si="260"/>
        <v>0.30122622740328281</v>
      </c>
      <c r="BK267" s="4">
        <f t="shared" si="261"/>
        <v>0.35826743580118503</v>
      </c>
      <c r="BL267" s="4">
        <f t="shared" si="262"/>
        <v>2.016111111111111</v>
      </c>
      <c r="BM267" s="4">
        <f t="shared" si="263"/>
        <v>0.17770222773274541</v>
      </c>
      <c r="BN267" s="3">
        <f>IF(H267="H",I267-1,-1)</f>
        <v>-1</v>
      </c>
    </row>
    <row r="268" spans="1:66" x14ac:dyDescent="0.25">
      <c r="A268" t="s">
        <v>82</v>
      </c>
      <c r="B268" t="s">
        <v>187</v>
      </c>
      <c r="C268" t="s">
        <v>94</v>
      </c>
      <c r="D268" t="s">
        <v>85</v>
      </c>
      <c r="E268" t="s">
        <v>96</v>
      </c>
      <c r="F268" s="3">
        <v>3</v>
      </c>
      <c r="G268" s="3">
        <v>1</v>
      </c>
      <c r="H268" s="3" t="str">
        <f t="shared" si="264"/>
        <v>H</v>
      </c>
      <c r="I268" s="3">
        <v>1.25</v>
      </c>
      <c r="J268" s="3">
        <v>6.5</v>
      </c>
      <c r="K268" s="3">
        <v>9.5</v>
      </c>
      <c r="L268" s="3">
        <v>1.36</v>
      </c>
      <c r="M268" s="3">
        <v>3.1</v>
      </c>
      <c r="N268" s="3">
        <f t="shared" si="212"/>
        <v>4</v>
      </c>
      <c r="O268" s="3">
        <f t="shared" si="213"/>
        <v>5.9109311740890735E-2</v>
      </c>
      <c r="P268" s="3">
        <f t="shared" si="214"/>
        <v>5.7874762808349023E-2</v>
      </c>
      <c r="Q268" s="3">
        <f t="shared" si="215"/>
        <v>1.3238866396761133</v>
      </c>
      <c r="R268" s="3">
        <f t="shared" si="216"/>
        <v>6.8842105263157896</v>
      </c>
      <c r="S268" s="3">
        <f t="shared" si="217"/>
        <v>10.061538461538461</v>
      </c>
      <c r="T268" s="3">
        <f t="shared" si="218"/>
        <v>1.4403886639676116</v>
      </c>
      <c r="U268" s="3">
        <f t="shared" si="219"/>
        <v>3.2832388663967613</v>
      </c>
      <c r="V268" s="4">
        <f t="shared" si="220"/>
        <v>0.8</v>
      </c>
      <c r="W268" s="4">
        <f t="shared" si="221"/>
        <v>0.15384615384615385</v>
      </c>
      <c r="X268" s="4">
        <f t="shared" si="222"/>
        <v>0.10526315789473684</v>
      </c>
      <c r="Y268" s="4">
        <f t="shared" si="223"/>
        <v>0.73529411764705876</v>
      </c>
      <c r="Z268" s="4">
        <f t="shared" si="224"/>
        <v>0.32258064516129031</v>
      </c>
      <c r="AA268" s="4">
        <f t="shared" si="225"/>
        <v>0.19230769230769232</v>
      </c>
      <c r="AB268" s="4">
        <f t="shared" si="226"/>
        <v>0.13157894736842105</v>
      </c>
      <c r="AC268" s="4">
        <f t="shared" si="227"/>
        <v>5.2</v>
      </c>
      <c r="AD268" s="4">
        <f t="shared" si="228"/>
        <v>0.68421052631578949</v>
      </c>
      <c r="AE268" s="4">
        <f t="shared" si="229"/>
        <v>7.6</v>
      </c>
      <c r="AF268" s="4">
        <f t="shared" si="230"/>
        <v>1.4615384615384615</v>
      </c>
      <c r="AG268" s="4">
        <f t="shared" si="231"/>
        <v>0.43870967741935485</v>
      </c>
      <c r="AH268" s="4">
        <f t="shared" si="232"/>
        <v>2.2794117647058822</v>
      </c>
      <c r="AI268" s="4">
        <f t="shared" si="233"/>
        <v>-8.7376518218623485</v>
      </c>
      <c r="AJ268" s="4">
        <f t="shared" si="234"/>
        <v>-5.5603238866396758</v>
      </c>
      <c r="AK268" s="4">
        <f t="shared" si="235"/>
        <v>-3.1773279352226718</v>
      </c>
      <c r="AL268" s="4">
        <f t="shared" si="236"/>
        <v>-1.8428502024291498</v>
      </c>
      <c r="AM268" s="4">
        <f t="shared" si="237"/>
        <v>1.8428502024291498</v>
      </c>
      <c r="AN268" s="4">
        <f t="shared" si="238"/>
        <v>-4.3688259109311742</v>
      </c>
      <c r="AO268" s="4">
        <f t="shared" si="239"/>
        <v>-2.7801619433198379</v>
      </c>
      <c r="AP268" s="4">
        <f t="shared" si="240"/>
        <v>-1.5886639676113359</v>
      </c>
      <c r="AQ268" s="4">
        <f t="shared" si="241"/>
        <v>-0.92142510121457488</v>
      </c>
      <c r="AR268" s="4">
        <f t="shared" si="242"/>
        <v>0.92142510121457488</v>
      </c>
      <c r="AS268" s="4">
        <f t="shared" si="243"/>
        <v>-1.3457781976783501</v>
      </c>
      <c r="AT268" s="4">
        <f t="shared" si="244"/>
        <v>-1.2255140759296959</v>
      </c>
      <c r="AU268" s="4">
        <f t="shared" si="245"/>
        <v>-1.0089964371300535</v>
      </c>
      <c r="AV268" s="4">
        <f t="shared" si="246"/>
        <v>-0.74452686338967622</v>
      </c>
      <c r="AW268" s="4">
        <f t="shared" si="247"/>
        <v>0.74452686338967622</v>
      </c>
      <c r="AX268" s="4">
        <f t="shared" si="248"/>
        <v>-242.24007558210297</v>
      </c>
      <c r="AY268" s="4">
        <f t="shared" si="249"/>
        <v>-220.59253366734524</v>
      </c>
      <c r="AZ268" s="4">
        <f t="shared" si="250"/>
        <v>-181.61935868340964</v>
      </c>
      <c r="BA268" s="4">
        <f t="shared" si="251"/>
        <v>-134.01483541014173</v>
      </c>
      <c r="BB268" s="4">
        <f t="shared" si="252"/>
        <v>134.01483541014173</v>
      </c>
      <c r="BC268" s="4">
        <f t="shared" si="253"/>
        <v>-0.86842105263157898</v>
      </c>
      <c r="BD268" s="4">
        <f t="shared" si="254"/>
        <v>-0.8076923076923076</v>
      </c>
      <c r="BE268" s="4">
        <f t="shared" si="255"/>
        <v>-0.31578947368421051</v>
      </c>
      <c r="BF268" s="4">
        <f t="shared" si="256"/>
        <v>-0.56129032258064515</v>
      </c>
      <c r="BG268" s="4">
        <f t="shared" si="257"/>
        <v>1.279411764705882</v>
      </c>
      <c r="BH268" s="4">
        <f t="shared" si="258"/>
        <v>4.4226533116892748</v>
      </c>
      <c r="BI268" s="4">
        <f t="shared" si="259"/>
        <v>6.089878542510121</v>
      </c>
      <c r="BJ268" s="4">
        <f t="shared" si="260"/>
        <v>0.7262301342821772</v>
      </c>
      <c r="BK268" s="4">
        <f t="shared" si="261"/>
        <v>1.3030918748486529</v>
      </c>
      <c r="BL268" s="4">
        <f t="shared" si="262"/>
        <v>2.3618137651821867</v>
      </c>
      <c r="BM268" s="4">
        <f t="shared" si="263"/>
        <v>0.55173354227111737</v>
      </c>
      <c r="BN268" s="3">
        <f>IF(H268="H",I268-1,-1)</f>
        <v>0.25</v>
      </c>
    </row>
    <row r="269" spans="1:66" x14ac:dyDescent="0.25">
      <c r="A269" t="s">
        <v>82</v>
      </c>
      <c r="B269" t="s">
        <v>188</v>
      </c>
      <c r="C269" t="s">
        <v>132</v>
      </c>
      <c r="D269" t="s">
        <v>90</v>
      </c>
      <c r="E269" t="s">
        <v>12</v>
      </c>
      <c r="F269" s="3">
        <v>0</v>
      </c>
      <c r="G269" s="3">
        <v>6</v>
      </c>
      <c r="H269" s="3" t="str">
        <f t="shared" si="264"/>
        <v>A</v>
      </c>
      <c r="I269" s="3">
        <v>13</v>
      </c>
      <c r="J269" s="3">
        <v>7.5</v>
      </c>
      <c r="K269" s="3">
        <v>1.18</v>
      </c>
      <c r="L269" s="3">
        <v>1.53</v>
      </c>
      <c r="M269" s="3">
        <v>2.4</v>
      </c>
      <c r="N269" s="3">
        <f t="shared" si="212"/>
        <v>6</v>
      </c>
      <c r="O269" s="3">
        <f t="shared" si="213"/>
        <v>5.7714037375054428E-2</v>
      </c>
      <c r="P269" s="3">
        <f t="shared" si="214"/>
        <v>7.0261437908496815E-2</v>
      </c>
      <c r="Q269" s="3">
        <f t="shared" si="215"/>
        <v>13.750282485875708</v>
      </c>
      <c r="R269" s="3">
        <f t="shared" si="216"/>
        <v>7.932855280312908</v>
      </c>
      <c r="S269" s="3">
        <f t="shared" si="217"/>
        <v>1.2481025641025643</v>
      </c>
      <c r="T269" s="3">
        <f t="shared" si="218"/>
        <v>1.6183024771838332</v>
      </c>
      <c r="U269" s="3">
        <f t="shared" si="219"/>
        <v>2.5385136897001304</v>
      </c>
      <c r="V269" s="4">
        <f t="shared" si="220"/>
        <v>7.6923076923076927E-2</v>
      </c>
      <c r="W269" s="4">
        <f t="shared" si="221"/>
        <v>0.13333333333333333</v>
      </c>
      <c r="X269" s="4">
        <f t="shared" si="222"/>
        <v>0.84745762711864414</v>
      </c>
      <c r="Y269" s="4">
        <f t="shared" si="223"/>
        <v>0.65359477124183007</v>
      </c>
      <c r="Z269" s="4">
        <f t="shared" si="224"/>
        <v>0.41666666666666669</v>
      </c>
      <c r="AA269" s="4">
        <f t="shared" si="225"/>
        <v>1.7333333333333334</v>
      </c>
      <c r="AB269" s="4">
        <f t="shared" si="226"/>
        <v>11.016949152542374</v>
      </c>
      <c r="AC269" s="4">
        <f t="shared" si="227"/>
        <v>0.57692307692307687</v>
      </c>
      <c r="AD269" s="4">
        <f t="shared" si="228"/>
        <v>6.3559322033898304</v>
      </c>
      <c r="AE269" s="4">
        <f t="shared" si="229"/>
        <v>9.0769230769230769E-2</v>
      </c>
      <c r="AF269" s="4">
        <f t="shared" si="230"/>
        <v>0.15733333333333333</v>
      </c>
      <c r="AG269" s="4">
        <f t="shared" si="231"/>
        <v>0.63750000000000007</v>
      </c>
      <c r="AH269" s="4">
        <f t="shared" si="232"/>
        <v>1.5686274509803921</v>
      </c>
      <c r="AI269" s="4">
        <f t="shared" si="233"/>
        <v>12.502179921773143</v>
      </c>
      <c r="AJ269" s="4">
        <f t="shared" si="234"/>
        <v>5.8174272055628</v>
      </c>
      <c r="AK269" s="4">
        <f t="shared" si="235"/>
        <v>6.6847527162103439</v>
      </c>
      <c r="AL269" s="4">
        <f t="shared" si="236"/>
        <v>-0.92021121251629712</v>
      </c>
      <c r="AM269" s="4">
        <f t="shared" si="237"/>
        <v>0.92021121251629712</v>
      </c>
      <c r="AN269" s="4">
        <f t="shared" si="238"/>
        <v>6.2510899608865715</v>
      </c>
      <c r="AO269" s="4">
        <f t="shared" si="239"/>
        <v>2.9087136027814</v>
      </c>
      <c r="AP269" s="4">
        <f t="shared" si="240"/>
        <v>3.342376358105172</v>
      </c>
      <c r="AQ269" s="4">
        <f t="shared" si="241"/>
        <v>-0.46010560625814856</v>
      </c>
      <c r="AR269" s="4">
        <f t="shared" si="242"/>
        <v>0.46010560625814856</v>
      </c>
      <c r="AS269" s="4">
        <f t="shared" si="243"/>
        <v>1.4121682664950499</v>
      </c>
      <c r="AT269" s="4">
        <f t="shared" si="244"/>
        <v>1.2396603729208204</v>
      </c>
      <c r="AU269" s="4">
        <f t="shared" si="245"/>
        <v>1.2800843501675654</v>
      </c>
      <c r="AV269" s="4">
        <f t="shared" si="246"/>
        <v>-0.43122589986684051</v>
      </c>
      <c r="AW269" s="4">
        <f t="shared" si="247"/>
        <v>0.43122589986684051</v>
      </c>
      <c r="AX269" s="4">
        <f t="shared" si="248"/>
        <v>254.19028796910897</v>
      </c>
      <c r="AY269" s="4">
        <f t="shared" si="249"/>
        <v>223.13886712574771</v>
      </c>
      <c r="AZ269" s="4">
        <f t="shared" si="250"/>
        <v>230.41518303016178</v>
      </c>
      <c r="BA269" s="4">
        <f t="shared" si="251"/>
        <v>-77.620661976031286</v>
      </c>
      <c r="BB269" s="4">
        <f t="shared" si="252"/>
        <v>77.620661976031286</v>
      </c>
      <c r="BC269" s="4">
        <f t="shared" si="253"/>
        <v>10.016949152542372</v>
      </c>
      <c r="BD269" s="4">
        <f t="shared" si="254"/>
        <v>0.73333333333333339</v>
      </c>
      <c r="BE269" s="4">
        <f t="shared" si="255"/>
        <v>5.3559322033898304</v>
      </c>
      <c r="BF269" s="4">
        <f t="shared" si="256"/>
        <v>-0.36249999999999993</v>
      </c>
      <c r="BG269" s="4">
        <f t="shared" si="257"/>
        <v>0.56862745098039202</v>
      </c>
      <c r="BH269" s="4">
        <f t="shared" si="258"/>
        <v>6.2561021006865962</v>
      </c>
      <c r="BI269" s="4">
        <f t="shared" si="259"/>
        <v>7.6437467767637264</v>
      </c>
      <c r="BJ269" s="4">
        <f t="shared" si="260"/>
        <v>0.81846014571081294</v>
      </c>
      <c r="BK269" s="4">
        <f t="shared" si="261"/>
        <v>0.65068758849416874</v>
      </c>
      <c r="BL269" s="4">
        <f t="shared" si="262"/>
        <v>2.0784080834419818</v>
      </c>
      <c r="BM269" s="4">
        <f t="shared" si="263"/>
        <v>0.3130701779299217</v>
      </c>
      <c r="BN269" s="3">
        <f>IF(H269="H",I269-1,-1)</f>
        <v>-1</v>
      </c>
    </row>
    <row r="270" spans="1:66" x14ac:dyDescent="0.25">
      <c r="A270" t="s">
        <v>82</v>
      </c>
      <c r="B270" t="s">
        <v>189</v>
      </c>
      <c r="C270" t="s">
        <v>127</v>
      </c>
      <c r="D270" t="s">
        <v>96</v>
      </c>
      <c r="E270" t="s">
        <v>17</v>
      </c>
      <c r="F270" s="3">
        <v>2</v>
      </c>
      <c r="G270" s="3">
        <v>0</v>
      </c>
      <c r="H270" s="3" t="str">
        <f t="shared" si="264"/>
        <v>H</v>
      </c>
      <c r="I270" s="3">
        <v>1.91</v>
      </c>
      <c r="J270" s="3">
        <v>3.75</v>
      </c>
      <c r="K270" s="3">
        <v>3.8</v>
      </c>
      <c r="L270" s="3">
        <v>1.73</v>
      </c>
      <c r="M270" s="3">
        <v>2.08</v>
      </c>
      <c r="N270" s="3">
        <f t="shared" si="212"/>
        <v>2</v>
      </c>
      <c r="O270" s="3">
        <f t="shared" si="213"/>
        <v>5.338477082759252E-2</v>
      </c>
      <c r="P270" s="3">
        <f t="shared" si="214"/>
        <v>5.8803912850155626E-2</v>
      </c>
      <c r="Q270" s="3">
        <f t="shared" si="215"/>
        <v>2.0119649122807015</v>
      </c>
      <c r="R270" s="3">
        <f t="shared" si="216"/>
        <v>3.9501928906034718</v>
      </c>
      <c r="S270" s="3">
        <f t="shared" si="217"/>
        <v>4.0028621291448516</v>
      </c>
      <c r="T270" s="3">
        <f t="shared" si="218"/>
        <v>1.8223556535317351</v>
      </c>
      <c r="U270" s="3">
        <f t="shared" si="219"/>
        <v>2.1910403233213924</v>
      </c>
      <c r="V270" s="4">
        <f t="shared" si="220"/>
        <v>0.52356020942408377</v>
      </c>
      <c r="W270" s="4">
        <f t="shared" si="221"/>
        <v>0.26666666666666666</v>
      </c>
      <c r="X270" s="4">
        <f t="shared" si="222"/>
        <v>0.26315789473684209</v>
      </c>
      <c r="Y270" s="4">
        <f t="shared" si="223"/>
        <v>0.5780346820809249</v>
      </c>
      <c r="Z270" s="4">
        <f t="shared" si="224"/>
        <v>0.48076923076923073</v>
      </c>
      <c r="AA270" s="4">
        <f t="shared" si="225"/>
        <v>0.5093333333333333</v>
      </c>
      <c r="AB270" s="4">
        <f t="shared" si="226"/>
        <v>0.50263157894736843</v>
      </c>
      <c r="AC270" s="4">
        <f t="shared" si="227"/>
        <v>1.9633507853403143</v>
      </c>
      <c r="AD270" s="4">
        <f t="shared" si="228"/>
        <v>0.98684210526315796</v>
      </c>
      <c r="AE270" s="4">
        <f t="shared" si="229"/>
        <v>1.9895287958115184</v>
      </c>
      <c r="AF270" s="4">
        <f t="shared" si="230"/>
        <v>1.0133333333333332</v>
      </c>
      <c r="AG270" s="4">
        <f t="shared" si="231"/>
        <v>0.83173076923076916</v>
      </c>
      <c r="AH270" s="4">
        <f t="shared" si="232"/>
        <v>1.2023121387283238</v>
      </c>
      <c r="AI270" s="4">
        <f t="shared" si="233"/>
        <v>-1.9908972168641501</v>
      </c>
      <c r="AJ270" s="4">
        <f t="shared" si="234"/>
        <v>-1.9382279783227703</v>
      </c>
      <c r="AK270" s="4">
        <f t="shared" si="235"/>
        <v>-5.2669238541379837E-2</v>
      </c>
      <c r="AL270" s="4">
        <f t="shared" si="236"/>
        <v>-0.3686846697896573</v>
      </c>
      <c r="AM270" s="4">
        <f t="shared" si="237"/>
        <v>0.3686846697896573</v>
      </c>
      <c r="AN270" s="4">
        <f t="shared" si="238"/>
        <v>-0.99544860843207505</v>
      </c>
      <c r="AO270" s="4">
        <f t="shared" si="239"/>
        <v>-0.96911398916138514</v>
      </c>
      <c r="AP270" s="4">
        <f t="shared" si="240"/>
        <v>-2.6334619270689918E-2</v>
      </c>
      <c r="AQ270" s="4">
        <f t="shared" si="241"/>
        <v>-0.18434233489482865</v>
      </c>
      <c r="AR270" s="4">
        <f t="shared" si="242"/>
        <v>0.18434233489482865</v>
      </c>
      <c r="AS270" s="4">
        <f t="shared" si="243"/>
        <v>-0.7831172809653314</v>
      </c>
      <c r="AT270" s="4">
        <f t="shared" si="244"/>
        <v>-0.76971421698473741</v>
      </c>
      <c r="AU270" s="4">
        <f t="shared" si="245"/>
        <v>-2.6328534009606646E-2</v>
      </c>
      <c r="AV270" s="4">
        <f t="shared" si="246"/>
        <v>-0.18229579012281508</v>
      </c>
      <c r="AW270" s="4">
        <f t="shared" si="247"/>
        <v>0.18229579012281508</v>
      </c>
      <c r="AX270" s="4">
        <f t="shared" si="248"/>
        <v>-140.96111057375964</v>
      </c>
      <c r="AY270" s="4">
        <f t="shared" si="249"/>
        <v>-138.54855905725273</v>
      </c>
      <c r="AZ270" s="4">
        <f t="shared" si="250"/>
        <v>-4.7391361217291958</v>
      </c>
      <c r="BA270" s="4">
        <f t="shared" si="251"/>
        <v>-32.813242222106716</v>
      </c>
      <c r="BB270" s="4">
        <f t="shared" si="252"/>
        <v>32.813242222106716</v>
      </c>
      <c r="BC270" s="4">
        <f t="shared" si="253"/>
        <v>-0.49736842105263163</v>
      </c>
      <c r="BD270" s="4">
        <f t="shared" si="254"/>
        <v>-0.4906666666666667</v>
      </c>
      <c r="BE270" s="4">
        <f t="shared" si="255"/>
        <v>-1.3157894736842158E-2</v>
      </c>
      <c r="BF270" s="4">
        <f t="shared" si="256"/>
        <v>-0.16826923076923073</v>
      </c>
      <c r="BG270" s="4">
        <f t="shared" si="257"/>
        <v>0.20231213872832365</v>
      </c>
      <c r="BH270" s="4">
        <f t="shared" si="258"/>
        <v>1.1345464198494428</v>
      </c>
      <c r="BI270" s="4">
        <f t="shared" si="259"/>
        <v>3.3216733106763416</v>
      </c>
      <c r="BJ270" s="4">
        <f t="shared" si="260"/>
        <v>0.34155870061117855</v>
      </c>
      <c r="BK270" s="4">
        <f t="shared" si="261"/>
        <v>0.26069943012778973</v>
      </c>
      <c r="BL270" s="4">
        <f t="shared" si="262"/>
        <v>2.0066979884265637</v>
      </c>
      <c r="BM270" s="4">
        <f t="shared" si="263"/>
        <v>0.12991463171406384</v>
      </c>
      <c r="BN270" s="3">
        <f>IF(H270="H",I270-1,-1)</f>
        <v>0.90999999999999992</v>
      </c>
    </row>
    <row r="271" spans="1:66" x14ac:dyDescent="0.25">
      <c r="A271" t="s">
        <v>82</v>
      </c>
      <c r="B271" t="s">
        <v>189</v>
      </c>
      <c r="C271" t="s">
        <v>128</v>
      </c>
      <c r="D271" t="s">
        <v>13</v>
      </c>
      <c r="E271" t="s">
        <v>90</v>
      </c>
      <c r="F271" s="3">
        <v>2</v>
      </c>
      <c r="G271" s="3">
        <v>2</v>
      </c>
      <c r="H271" s="3" t="str">
        <f t="shared" si="264"/>
        <v>D</v>
      </c>
      <c r="I271" s="3">
        <v>1.33</v>
      </c>
      <c r="J271" s="3">
        <v>5.5</v>
      </c>
      <c r="K271" s="3">
        <v>7.5</v>
      </c>
      <c r="L271" s="3">
        <v>1.4</v>
      </c>
      <c r="M271" s="3">
        <v>2.88</v>
      </c>
      <c r="N271" s="3">
        <f t="shared" si="212"/>
        <v>4</v>
      </c>
      <c r="O271" s="3">
        <f t="shared" si="213"/>
        <v>6.7031214399635441E-2</v>
      </c>
      <c r="P271" s="3">
        <f t="shared" si="214"/>
        <v>6.1507936507936511E-2</v>
      </c>
      <c r="Q271" s="3">
        <f t="shared" si="215"/>
        <v>1.4191515151515153</v>
      </c>
      <c r="R271" s="3">
        <f t="shared" si="216"/>
        <v>5.8686716791979947</v>
      </c>
      <c r="S271" s="3">
        <f t="shared" si="217"/>
        <v>8.0027341079972665</v>
      </c>
      <c r="T271" s="3">
        <f t="shared" si="218"/>
        <v>1.4938437001594895</v>
      </c>
      <c r="U271" s="3">
        <f t="shared" si="219"/>
        <v>3.0730498974709501</v>
      </c>
      <c r="V271" s="4">
        <f t="shared" si="220"/>
        <v>0.75187969924812026</v>
      </c>
      <c r="W271" s="4">
        <f t="shared" si="221"/>
        <v>0.18181818181818182</v>
      </c>
      <c r="X271" s="4">
        <f t="shared" si="222"/>
        <v>0.13333333333333333</v>
      </c>
      <c r="Y271" s="4">
        <f t="shared" si="223"/>
        <v>0.7142857142857143</v>
      </c>
      <c r="Z271" s="4">
        <f t="shared" si="224"/>
        <v>0.34722222222222221</v>
      </c>
      <c r="AA271" s="4">
        <f t="shared" si="225"/>
        <v>0.24181818181818182</v>
      </c>
      <c r="AB271" s="4">
        <f t="shared" si="226"/>
        <v>0.17733333333333334</v>
      </c>
      <c r="AC271" s="4">
        <f t="shared" si="227"/>
        <v>4.1353383458646613</v>
      </c>
      <c r="AD271" s="4">
        <f t="shared" si="228"/>
        <v>0.73333333333333328</v>
      </c>
      <c r="AE271" s="4">
        <f t="shared" si="229"/>
        <v>5.6390977443609023</v>
      </c>
      <c r="AF271" s="4">
        <f t="shared" si="230"/>
        <v>1.3636363636363635</v>
      </c>
      <c r="AG271" s="4">
        <f t="shared" si="231"/>
        <v>0.4861111111111111</v>
      </c>
      <c r="AH271" s="4">
        <f t="shared" si="232"/>
        <v>2.0571428571428574</v>
      </c>
      <c r="AI271" s="4">
        <f t="shared" si="233"/>
        <v>-6.583582592845751</v>
      </c>
      <c r="AJ271" s="4">
        <f t="shared" si="234"/>
        <v>-4.4495201640464792</v>
      </c>
      <c r="AK271" s="4">
        <f t="shared" si="235"/>
        <v>-2.1340624287992718</v>
      </c>
      <c r="AL271" s="4">
        <f t="shared" si="236"/>
        <v>-1.5792061973114606</v>
      </c>
      <c r="AM271" s="4">
        <f t="shared" si="237"/>
        <v>1.5792061973114606</v>
      </c>
      <c r="AN271" s="4">
        <f t="shared" si="238"/>
        <v>-3.2917912964228755</v>
      </c>
      <c r="AO271" s="4">
        <f t="shared" si="239"/>
        <v>-2.2247600820232396</v>
      </c>
      <c r="AP271" s="4">
        <f t="shared" si="240"/>
        <v>-1.0670312143996359</v>
      </c>
      <c r="AQ271" s="4">
        <f t="shared" si="241"/>
        <v>-0.78960309865573031</v>
      </c>
      <c r="AR271" s="4">
        <f t="shared" si="242"/>
        <v>0.78960309865573031</v>
      </c>
      <c r="AS271" s="4">
        <f t="shared" si="243"/>
        <v>-1.2758697981281804</v>
      </c>
      <c r="AT271" s="4">
        <f t="shared" si="244"/>
        <v>-1.1483693686164782</v>
      </c>
      <c r="AU271" s="4">
        <f t="shared" si="245"/>
        <v>-0.81781554130510592</v>
      </c>
      <c r="AV271" s="4">
        <f t="shared" si="246"/>
        <v>-0.66836913841132306</v>
      </c>
      <c r="AW271" s="4">
        <f t="shared" si="247"/>
        <v>0.66836913841132306</v>
      </c>
      <c r="AX271" s="4">
        <f t="shared" si="248"/>
        <v>-229.65656366307249</v>
      </c>
      <c r="AY271" s="4">
        <f t="shared" si="249"/>
        <v>-206.70648635096606</v>
      </c>
      <c r="AZ271" s="4">
        <f t="shared" si="250"/>
        <v>-147.20679743491908</v>
      </c>
      <c r="BA271" s="4">
        <f t="shared" si="251"/>
        <v>-120.30644491403815</v>
      </c>
      <c r="BB271" s="4">
        <f t="shared" si="252"/>
        <v>120.30644491403815</v>
      </c>
      <c r="BC271" s="4">
        <f t="shared" si="253"/>
        <v>-0.82266666666666666</v>
      </c>
      <c r="BD271" s="4">
        <f t="shared" si="254"/>
        <v>-0.75818181818181807</v>
      </c>
      <c r="BE271" s="4">
        <f t="shared" si="255"/>
        <v>-0.26666666666666677</v>
      </c>
      <c r="BF271" s="4">
        <f t="shared" si="256"/>
        <v>-0.51388888888888895</v>
      </c>
      <c r="BG271" s="4">
        <f t="shared" si="257"/>
        <v>1.0571428571428574</v>
      </c>
      <c r="BH271" s="4">
        <f t="shared" si="258"/>
        <v>3.3589683906692356</v>
      </c>
      <c r="BI271" s="4">
        <f t="shared" si="259"/>
        <v>5.0968524341155925</v>
      </c>
      <c r="BJ271" s="4">
        <f t="shared" si="260"/>
        <v>0.65902798522988526</v>
      </c>
      <c r="BK271" s="4">
        <f t="shared" si="261"/>
        <v>1.1166674110107542</v>
      </c>
      <c r="BL271" s="4">
        <f t="shared" si="262"/>
        <v>2.2834467988152198</v>
      </c>
      <c r="BM271" s="4">
        <f t="shared" si="263"/>
        <v>0.48902711969910745</v>
      </c>
      <c r="BN271" s="3">
        <f>IF(H271="H",I271-1,-1)</f>
        <v>-1</v>
      </c>
    </row>
    <row r="272" spans="1:66" x14ac:dyDescent="0.25">
      <c r="A272" t="s">
        <v>82</v>
      </c>
      <c r="B272" t="s">
        <v>189</v>
      </c>
      <c r="C272" t="s">
        <v>128</v>
      </c>
      <c r="D272" t="s">
        <v>19</v>
      </c>
      <c r="E272" t="s">
        <v>16</v>
      </c>
      <c r="F272" s="3">
        <v>1</v>
      </c>
      <c r="G272" s="3">
        <v>1</v>
      </c>
      <c r="H272" s="3" t="str">
        <f t="shared" si="264"/>
        <v>D</v>
      </c>
      <c r="I272" s="3">
        <v>1.91</v>
      </c>
      <c r="J272" s="3">
        <v>3.75</v>
      </c>
      <c r="K272" s="3">
        <v>3.8</v>
      </c>
      <c r="L272" s="3">
        <v>1.85</v>
      </c>
      <c r="M272" s="3">
        <v>2.0499999999999998</v>
      </c>
      <c r="N272" s="3">
        <f t="shared" si="212"/>
        <v>2</v>
      </c>
      <c r="O272" s="3">
        <f t="shared" si="213"/>
        <v>5.338477082759252E-2</v>
      </c>
      <c r="P272" s="3">
        <f t="shared" si="214"/>
        <v>2.8345418589320936E-2</v>
      </c>
      <c r="Q272" s="3">
        <f t="shared" si="215"/>
        <v>2.0119649122807015</v>
      </c>
      <c r="R272" s="3">
        <f t="shared" si="216"/>
        <v>3.9501928906034718</v>
      </c>
      <c r="S272" s="3">
        <f t="shared" si="217"/>
        <v>4.0028621291448516</v>
      </c>
      <c r="T272" s="3">
        <f t="shared" si="218"/>
        <v>1.9487618260310462</v>
      </c>
      <c r="U272" s="3">
        <f t="shared" si="219"/>
        <v>2.1594387801965644</v>
      </c>
      <c r="V272" s="4">
        <f t="shared" si="220"/>
        <v>0.52356020942408377</v>
      </c>
      <c r="W272" s="4">
        <f t="shared" si="221"/>
        <v>0.26666666666666666</v>
      </c>
      <c r="X272" s="4">
        <f t="shared" si="222"/>
        <v>0.26315789473684209</v>
      </c>
      <c r="Y272" s="4">
        <f t="shared" si="223"/>
        <v>0.54054054054054046</v>
      </c>
      <c r="Z272" s="4">
        <f t="shared" si="224"/>
        <v>0.48780487804878053</v>
      </c>
      <c r="AA272" s="4">
        <f t="shared" si="225"/>
        <v>0.5093333333333333</v>
      </c>
      <c r="AB272" s="4">
        <f t="shared" si="226"/>
        <v>0.50263157894736843</v>
      </c>
      <c r="AC272" s="4">
        <f t="shared" si="227"/>
        <v>1.9633507853403143</v>
      </c>
      <c r="AD272" s="4">
        <f t="shared" si="228"/>
        <v>0.98684210526315796</v>
      </c>
      <c r="AE272" s="4">
        <f t="shared" si="229"/>
        <v>1.9895287958115184</v>
      </c>
      <c r="AF272" s="4">
        <f t="shared" si="230"/>
        <v>1.0133333333333332</v>
      </c>
      <c r="AG272" s="4">
        <f t="shared" si="231"/>
        <v>0.90243902439024404</v>
      </c>
      <c r="AH272" s="4">
        <f t="shared" si="232"/>
        <v>1.1081081081081079</v>
      </c>
      <c r="AI272" s="4">
        <f t="shared" si="233"/>
        <v>-1.9908972168641501</v>
      </c>
      <c r="AJ272" s="4">
        <f t="shared" si="234"/>
        <v>-1.9382279783227703</v>
      </c>
      <c r="AK272" s="4">
        <f t="shared" si="235"/>
        <v>-5.2669238541379837E-2</v>
      </c>
      <c r="AL272" s="4">
        <f t="shared" si="236"/>
        <v>-0.21067695416551824</v>
      </c>
      <c r="AM272" s="4">
        <f t="shared" si="237"/>
        <v>0.21067695416551824</v>
      </c>
      <c r="AN272" s="4">
        <f t="shared" si="238"/>
        <v>-0.99544860843207505</v>
      </c>
      <c r="AO272" s="4">
        <f t="shared" si="239"/>
        <v>-0.96911398916138514</v>
      </c>
      <c r="AP272" s="4">
        <f t="shared" si="240"/>
        <v>-2.6334619270689918E-2</v>
      </c>
      <c r="AQ272" s="4">
        <f t="shared" si="241"/>
        <v>-0.10533847708275912</v>
      </c>
      <c r="AR272" s="4">
        <f t="shared" si="242"/>
        <v>0.10533847708275912</v>
      </c>
      <c r="AS272" s="4">
        <f t="shared" si="243"/>
        <v>-0.7831172809653314</v>
      </c>
      <c r="AT272" s="4">
        <f t="shared" si="244"/>
        <v>-0.76971421698473741</v>
      </c>
      <c r="AU272" s="4">
        <f t="shared" si="245"/>
        <v>-2.6328534009606646E-2</v>
      </c>
      <c r="AV272" s="4">
        <f t="shared" si="246"/>
        <v>-0.10495143191822465</v>
      </c>
      <c r="AW272" s="4">
        <f t="shared" si="247"/>
        <v>0.10495143191822465</v>
      </c>
      <c r="AX272" s="4">
        <f t="shared" si="248"/>
        <v>-140.96111057375964</v>
      </c>
      <c r="AY272" s="4">
        <f t="shared" si="249"/>
        <v>-138.54855905725273</v>
      </c>
      <c r="AZ272" s="4">
        <f t="shared" si="250"/>
        <v>-4.7391361217291958</v>
      </c>
      <c r="BA272" s="4">
        <f t="shared" si="251"/>
        <v>-18.891257745280438</v>
      </c>
      <c r="BB272" s="4">
        <f t="shared" si="252"/>
        <v>18.891257745280438</v>
      </c>
      <c r="BC272" s="4">
        <f t="shared" si="253"/>
        <v>-0.49736842105263163</v>
      </c>
      <c r="BD272" s="4">
        <f t="shared" si="254"/>
        <v>-0.4906666666666667</v>
      </c>
      <c r="BE272" s="4">
        <f t="shared" si="255"/>
        <v>-1.3157894736842158E-2</v>
      </c>
      <c r="BF272" s="4">
        <f t="shared" si="256"/>
        <v>-9.756097560975599E-2</v>
      </c>
      <c r="BG272" s="4">
        <f t="shared" si="257"/>
        <v>0.10810810810810798</v>
      </c>
      <c r="BH272" s="4">
        <f t="shared" si="258"/>
        <v>1.1345464198494428</v>
      </c>
      <c r="BI272" s="4">
        <f t="shared" si="259"/>
        <v>3.3216733106763416</v>
      </c>
      <c r="BJ272" s="4">
        <f t="shared" si="260"/>
        <v>0.34155870061117855</v>
      </c>
      <c r="BK272" s="4">
        <f t="shared" si="261"/>
        <v>0.14897110293016541</v>
      </c>
      <c r="BL272" s="4">
        <f t="shared" si="262"/>
        <v>2.0541003031138052</v>
      </c>
      <c r="BM272" s="4">
        <f t="shared" si="263"/>
        <v>7.2523772429389413E-2</v>
      </c>
      <c r="BN272" s="3">
        <f>IF(H272="H",I272-1,-1)</f>
        <v>-1</v>
      </c>
    </row>
    <row r="273" spans="1:66" x14ac:dyDescent="0.25">
      <c r="A273" t="s">
        <v>82</v>
      </c>
      <c r="B273" t="s">
        <v>189</v>
      </c>
      <c r="C273" t="s">
        <v>128</v>
      </c>
      <c r="D273" t="s">
        <v>26</v>
      </c>
      <c r="E273" t="s">
        <v>18</v>
      </c>
      <c r="F273" s="3">
        <v>2</v>
      </c>
      <c r="G273" s="3">
        <v>1</v>
      </c>
      <c r="H273" s="3" t="str">
        <f t="shared" si="264"/>
        <v>H</v>
      </c>
      <c r="I273" s="3">
        <v>2.4</v>
      </c>
      <c r="J273" s="3">
        <v>3.4</v>
      </c>
      <c r="K273" s="3">
        <v>2.88</v>
      </c>
      <c r="L273" s="3">
        <v>1.91</v>
      </c>
      <c r="M273" s="3">
        <v>1.99</v>
      </c>
      <c r="N273" s="3">
        <f t="shared" si="212"/>
        <v>3</v>
      </c>
      <c r="O273" s="3">
        <f t="shared" si="213"/>
        <v>5.8006535947712434E-2</v>
      </c>
      <c r="P273" s="3">
        <f t="shared" si="214"/>
        <v>2.6072772238154074E-2</v>
      </c>
      <c r="Q273" s="3">
        <f t="shared" si="215"/>
        <v>2.5392156862745097</v>
      </c>
      <c r="R273" s="3">
        <f t="shared" si="216"/>
        <v>3.5972222222222223</v>
      </c>
      <c r="S273" s="3">
        <f t="shared" si="217"/>
        <v>3.0470588235294116</v>
      </c>
      <c r="T273" s="3">
        <f t="shared" si="218"/>
        <v>2.0207924836601308</v>
      </c>
      <c r="U273" s="3">
        <f t="shared" si="219"/>
        <v>2.1054330065359479</v>
      </c>
      <c r="V273" s="4">
        <f t="shared" si="220"/>
        <v>0.41666666666666669</v>
      </c>
      <c r="W273" s="4">
        <f t="shared" si="221"/>
        <v>0.29411764705882354</v>
      </c>
      <c r="X273" s="4">
        <f t="shared" si="222"/>
        <v>0.34722222222222221</v>
      </c>
      <c r="Y273" s="4">
        <f t="shared" si="223"/>
        <v>0.52356020942408377</v>
      </c>
      <c r="Z273" s="4">
        <f t="shared" si="224"/>
        <v>0.50251256281407031</v>
      </c>
      <c r="AA273" s="4">
        <f t="shared" si="225"/>
        <v>0.70588235294117652</v>
      </c>
      <c r="AB273" s="4">
        <f t="shared" si="226"/>
        <v>0.83333333333333337</v>
      </c>
      <c r="AC273" s="4">
        <f t="shared" si="227"/>
        <v>1.4166666666666667</v>
      </c>
      <c r="AD273" s="4">
        <f t="shared" si="228"/>
        <v>1.1805555555555556</v>
      </c>
      <c r="AE273" s="4">
        <f t="shared" si="229"/>
        <v>1.2</v>
      </c>
      <c r="AF273" s="4">
        <f t="shared" si="230"/>
        <v>0.84705882352941175</v>
      </c>
      <c r="AG273" s="4">
        <f t="shared" si="231"/>
        <v>0.95979899497487431</v>
      </c>
      <c r="AH273" s="4">
        <f t="shared" si="232"/>
        <v>1.0418848167539267</v>
      </c>
      <c r="AI273" s="4">
        <f t="shared" si="233"/>
        <v>-0.50784313725490193</v>
      </c>
      <c r="AJ273" s="4">
        <f t="shared" si="234"/>
        <v>-1.0580065359477127</v>
      </c>
      <c r="AK273" s="4">
        <f t="shared" si="235"/>
        <v>0.55016339869281072</v>
      </c>
      <c r="AL273" s="4">
        <f t="shared" si="236"/>
        <v>-8.4640522875817137E-2</v>
      </c>
      <c r="AM273" s="4">
        <f t="shared" si="237"/>
        <v>8.4640522875817137E-2</v>
      </c>
      <c r="AN273" s="4">
        <f t="shared" si="238"/>
        <v>-0.25392156862745097</v>
      </c>
      <c r="AO273" s="4">
        <f t="shared" si="239"/>
        <v>-0.52900326797385633</v>
      </c>
      <c r="AP273" s="4">
        <f t="shared" si="240"/>
        <v>0.27508169934640536</v>
      </c>
      <c r="AQ273" s="4">
        <f t="shared" si="241"/>
        <v>-4.2320261437908568E-2</v>
      </c>
      <c r="AR273" s="4">
        <f t="shared" si="242"/>
        <v>4.2320261437908568E-2</v>
      </c>
      <c r="AS273" s="4">
        <f t="shared" si="243"/>
        <v>-0.24866613200916995</v>
      </c>
      <c r="AT273" s="4">
        <f t="shared" si="244"/>
        <v>-0.48658010884712521</v>
      </c>
      <c r="AU273" s="4">
        <f t="shared" si="245"/>
        <v>0.26844216455125108</v>
      </c>
      <c r="AV273" s="4">
        <f t="shared" si="246"/>
        <v>-4.2295023293384776E-2</v>
      </c>
      <c r="AW273" s="4">
        <f t="shared" si="247"/>
        <v>4.2295023293384776E-2</v>
      </c>
      <c r="AX273" s="4">
        <f t="shared" si="248"/>
        <v>-44.759903761650591</v>
      </c>
      <c r="AY273" s="4">
        <f t="shared" si="249"/>
        <v>-87.584419592482533</v>
      </c>
      <c r="AZ273" s="4">
        <f t="shared" si="250"/>
        <v>48.319589619225198</v>
      </c>
      <c r="BA273" s="4">
        <f t="shared" si="251"/>
        <v>-7.6131041928092591</v>
      </c>
      <c r="BB273" s="4">
        <f t="shared" si="252"/>
        <v>7.6131041928092591</v>
      </c>
      <c r="BC273" s="4">
        <f t="shared" si="253"/>
        <v>-0.16666666666666666</v>
      </c>
      <c r="BD273" s="4">
        <f t="shared" si="254"/>
        <v>-0.29411764705882359</v>
      </c>
      <c r="BE273" s="4">
        <f t="shared" si="255"/>
        <v>0.18055555555555566</v>
      </c>
      <c r="BF273" s="4">
        <f t="shared" si="256"/>
        <v>-4.0201005025125691E-2</v>
      </c>
      <c r="BG273" s="4">
        <f t="shared" si="257"/>
        <v>4.1884816753926774E-2</v>
      </c>
      <c r="BH273" s="4">
        <f t="shared" si="258"/>
        <v>0.52914431670799322</v>
      </c>
      <c r="BI273" s="4">
        <f t="shared" si="259"/>
        <v>3.0611655773420474</v>
      </c>
      <c r="BJ273" s="4">
        <f t="shared" si="260"/>
        <v>0.17285713671438815</v>
      </c>
      <c r="BK273" s="4">
        <f t="shared" si="261"/>
        <v>5.9849887688665393E-2</v>
      </c>
      <c r="BL273" s="4">
        <f t="shared" si="262"/>
        <v>2.0631127450980395</v>
      </c>
      <c r="BM273" s="4">
        <f t="shared" si="263"/>
        <v>2.9009508971755839E-2</v>
      </c>
      <c r="BN273" s="3">
        <f>IF(H273="H",I273-1,-1)</f>
        <v>1.4</v>
      </c>
    </row>
    <row r="274" spans="1:66" x14ac:dyDescent="0.25">
      <c r="A274" t="s">
        <v>82</v>
      </c>
      <c r="B274" t="s">
        <v>189</v>
      </c>
      <c r="C274" t="s">
        <v>129</v>
      </c>
      <c r="D274" t="s">
        <v>12</v>
      </c>
      <c r="E274" t="s">
        <v>22</v>
      </c>
      <c r="F274" s="3">
        <v>2</v>
      </c>
      <c r="G274" s="3">
        <v>1</v>
      </c>
      <c r="H274" s="3" t="str">
        <f t="shared" si="264"/>
        <v>H</v>
      </c>
      <c r="I274" s="3">
        <v>1.2</v>
      </c>
      <c r="J274" s="3">
        <v>7</v>
      </c>
      <c r="K274" s="3">
        <v>13</v>
      </c>
      <c r="L274" s="3">
        <v>1.4</v>
      </c>
      <c r="M274" s="3">
        <v>2.88</v>
      </c>
      <c r="N274" s="3">
        <f t="shared" si="212"/>
        <v>3</v>
      </c>
      <c r="O274" s="3">
        <f t="shared" si="213"/>
        <v>5.3113553113553147E-2</v>
      </c>
      <c r="P274" s="3">
        <f t="shared" si="214"/>
        <v>6.1507936507936511E-2</v>
      </c>
      <c r="Q274" s="3">
        <f t="shared" si="215"/>
        <v>1.2637362637362637</v>
      </c>
      <c r="R274" s="3">
        <f t="shared" si="216"/>
        <v>7.3717948717948723</v>
      </c>
      <c r="S274" s="3">
        <f t="shared" si="217"/>
        <v>13.690476190476192</v>
      </c>
      <c r="T274" s="3">
        <f t="shared" si="218"/>
        <v>1.4743589743589742</v>
      </c>
      <c r="U274" s="3">
        <f t="shared" si="219"/>
        <v>3.0329670329670328</v>
      </c>
      <c r="V274" s="4">
        <f t="shared" si="220"/>
        <v>0.83333333333333337</v>
      </c>
      <c r="W274" s="4">
        <f t="shared" si="221"/>
        <v>0.14285714285714285</v>
      </c>
      <c r="X274" s="4">
        <f t="shared" si="222"/>
        <v>7.6923076923076927E-2</v>
      </c>
      <c r="Y274" s="4">
        <f t="shared" si="223"/>
        <v>0.7142857142857143</v>
      </c>
      <c r="Z274" s="4">
        <f t="shared" si="224"/>
        <v>0.34722222222222221</v>
      </c>
      <c r="AA274" s="4">
        <f t="shared" si="225"/>
        <v>0.17142857142857143</v>
      </c>
      <c r="AB274" s="4">
        <f t="shared" si="226"/>
        <v>9.2307692307692299E-2</v>
      </c>
      <c r="AC274" s="4">
        <f t="shared" si="227"/>
        <v>5.8333333333333339</v>
      </c>
      <c r="AD274" s="4">
        <f t="shared" si="228"/>
        <v>0.53846153846153844</v>
      </c>
      <c r="AE274" s="4">
        <f t="shared" si="229"/>
        <v>10.833333333333334</v>
      </c>
      <c r="AF274" s="4">
        <f t="shared" si="230"/>
        <v>1.8571428571428572</v>
      </c>
      <c r="AG274" s="4">
        <f t="shared" si="231"/>
        <v>0.4861111111111111</v>
      </c>
      <c r="AH274" s="4">
        <f t="shared" si="232"/>
        <v>2.0571428571428574</v>
      </c>
      <c r="AI274" s="4">
        <f t="shared" si="233"/>
        <v>-12.426739926739927</v>
      </c>
      <c r="AJ274" s="4">
        <f t="shared" si="234"/>
        <v>-6.1080586080586086</v>
      </c>
      <c r="AK274" s="4">
        <f t="shared" si="235"/>
        <v>-6.3186813186813193</v>
      </c>
      <c r="AL274" s="4">
        <f t="shared" si="236"/>
        <v>-1.5586080586080586</v>
      </c>
      <c r="AM274" s="4">
        <f t="shared" si="237"/>
        <v>1.5586080586080586</v>
      </c>
      <c r="AN274" s="4">
        <f t="shared" si="238"/>
        <v>-6.2133699633699635</v>
      </c>
      <c r="AO274" s="4">
        <f t="shared" si="239"/>
        <v>-3.0540293040293043</v>
      </c>
      <c r="AP274" s="4">
        <f t="shared" si="240"/>
        <v>-3.1593406593406597</v>
      </c>
      <c r="AQ274" s="4">
        <f t="shared" si="241"/>
        <v>-0.77930402930402931</v>
      </c>
      <c r="AR274" s="4">
        <f t="shared" si="242"/>
        <v>0.77930402930402931</v>
      </c>
      <c r="AS274" s="4">
        <f t="shared" si="243"/>
        <v>-1.4112214876433289</v>
      </c>
      <c r="AT274" s="4">
        <f t="shared" si="244"/>
        <v>-1.2543624745767668</v>
      </c>
      <c r="AU274" s="4">
        <f t="shared" si="245"/>
        <v>-1.264251731930099</v>
      </c>
      <c r="AV274" s="4">
        <f t="shared" si="246"/>
        <v>-0.66199343780760445</v>
      </c>
      <c r="AW274" s="4">
        <f t="shared" si="247"/>
        <v>0.66199343780760445</v>
      </c>
      <c r="AX274" s="4">
        <f t="shared" si="248"/>
        <v>-254.01986777579918</v>
      </c>
      <c r="AY274" s="4">
        <f t="shared" si="249"/>
        <v>-225.785245423818</v>
      </c>
      <c r="AZ274" s="4">
        <f t="shared" si="250"/>
        <v>-227.56531174741781</v>
      </c>
      <c r="BA274" s="4">
        <f t="shared" si="251"/>
        <v>-119.1588188053688</v>
      </c>
      <c r="BB274" s="4">
        <f t="shared" si="252"/>
        <v>119.1588188053688</v>
      </c>
      <c r="BC274" s="4">
        <f t="shared" si="253"/>
        <v>-0.90769230769230769</v>
      </c>
      <c r="BD274" s="4">
        <f t="shared" si="254"/>
        <v>-0.82857142857142863</v>
      </c>
      <c r="BE274" s="4">
        <f t="shared" si="255"/>
        <v>-0.46153846153846156</v>
      </c>
      <c r="BF274" s="4">
        <f t="shared" si="256"/>
        <v>-0.51388888888888895</v>
      </c>
      <c r="BG274" s="4">
        <f t="shared" si="257"/>
        <v>1.0571428571428572</v>
      </c>
      <c r="BH274" s="4">
        <f t="shared" si="258"/>
        <v>6.2136674459528232</v>
      </c>
      <c r="BI274" s="4">
        <f t="shared" si="259"/>
        <v>7.4420024420024431</v>
      </c>
      <c r="BJ274" s="4">
        <f t="shared" si="260"/>
        <v>0.83494563383681075</v>
      </c>
      <c r="BK274" s="4">
        <f t="shared" si="261"/>
        <v>1.1021023274537578</v>
      </c>
      <c r="BL274" s="4">
        <f t="shared" si="262"/>
        <v>2.2536630036630036</v>
      </c>
      <c r="BM274" s="4">
        <f t="shared" si="263"/>
        <v>0.4890271196991075</v>
      </c>
      <c r="BN274" s="3">
        <f>IF(H274="H",I274-1,-1)</f>
        <v>0.19999999999999996</v>
      </c>
    </row>
    <row r="275" spans="1:66" x14ac:dyDescent="0.25">
      <c r="A275" t="s">
        <v>82</v>
      </c>
      <c r="B275" t="s">
        <v>190</v>
      </c>
      <c r="C275" t="s">
        <v>93</v>
      </c>
      <c r="D275" t="s">
        <v>21</v>
      </c>
      <c r="E275" t="s">
        <v>23</v>
      </c>
      <c r="F275" s="3">
        <v>0</v>
      </c>
      <c r="G275" s="3">
        <v>4</v>
      </c>
      <c r="H275" s="3" t="str">
        <f t="shared" si="264"/>
        <v>A</v>
      </c>
      <c r="I275" s="3">
        <v>2.4</v>
      </c>
      <c r="J275" s="3">
        <v>4</v>
      </c>
      <c r="K275" s="3">
        <v>2.6</v>
      </c>
      <c r="L275" s="3">
        <v>1.36</v>
      </c>
      <c r="M275" s="3">
        <v>3.1</v>
      </c>
      <c r="N275" s="3">
        <f t="shared" si="212"/>
        <v>4</v>
      </c>
      <c r="O275" s="3">
        <f t="shared" si="213"/>
        <v>5.1282051282051322E-2</v>
      </c>
      <c r="P275" s="3">
        <f t="shared" si="214"/>
        <v>5.7874762808349023E-2</v>
      </c>
      <c r="Q275" s="3">
        <f t="shared" si="215"/>
        <v>2.523076923076923</v>
      </c>
      <c r="R275" s="3">
        <f t="shared" si="216"/>
        <v>4.2051282051282053</v>
      </c>
      <c r="S275" s="3">
        <f t="shared" si="217"/>
        <v>2.7333333333333334</v>
      </c>
      <c r="T275" s="3">
        <f t="shared" si="218"/>
        <v>1.4297435897435899</v>
      </c>
      <c r="U275" s="3">
        <f t="shared" si="219"/>
        <v>3.2589743589743594</v>
      </c>
      <c r="V275" s="4">
        <f t="shared" si="220"/>
        <v>0.41666666666666669</v>
      </c>
      <c r="W275" s="4">
        <f t="shared" si="221"/>
        <v>0.25</v>
      </c>
      <c r="X275" s="4">
        <f t="shared" si="222"/>
        <v>0.38461538461538458</v>
      </c>
      <c r="Y275" s="4">
        <f t="shared" si="223"/>
        <v>0.73529411764705876</v>
      </c>
      <c r="Z275" s="4">
        <f t="shared" si="224"/>
        <v>0.32258064516129031</v>
      </c>
      <c r="AA275" s="4">
        <f t="shared" si="225"/>
        <v>0.6</v>
      </c>
      <c r="AB275" s="4">
        <f t="shared" si="226"/>
        <v>0.92307692307692302</v>
      </c>
      <c r="AC275" s="4">
        <f t="shared" si="227"/>
        <v>1.6666666666666667</v>
      </c>
      <c r="AD275" s="4">
        <f t="shared" si="228"/>
        <v>1.5384615384615383</v>
      </c>
      <c r="AE275" s="4">
        <f t="shared" si="229"/>
        <v>1.0833333333333335</v>
      </c>
      <c r="AF275" s="4">
        <f t="shared" si="230"/>
        <v>0.65</v>
      </c>
      <c r="AG275" s="4">
        <f t="shared" si="231"/>
        <v>0.43870967741935485</v>
      </c>
      <c r="AH275" s="4">
        <f t="shared" si="232"/>
        <v>2.2794117647058822</v>
      </c>
      <c r="AI275" s="4">
        <f t="shared" si="233"/>
        <v>-0.2102564102564104</v>
      </c>
      <c r="AJ275" s="4">
        <f t="shared" si="234"/>
        <v>-1.6820512820512823</v>
      </c>
      <c r="AK275" s="4">
        <f t="shared" si="235"/>
        <v>1.4717948717948719</v>
      </c>
      <c r="AL275" s="4">
        <f t="shared" si="236"/>
        <v>-1.8292307692307694</v>
      </c>
      <c r="AM275" s="4">
        <f t="shared" si="237"/>
        <v>1.8292307692307694</v>
      </c>
      <c r="AN275" s="4">
        <f t="shared" si="238"/>
        <v>-0.1051282051282052</v>
      </c>
      <c r="AO275" s="4">
        <f t="shared" si="239"/>
        <v>-0.84102564102564115</v>
      </c>
      <c r="AP275" s="4">
        <f t="shared" si="240"/>
        <v>0.73589743589743595</v>
      </c>
      <c r="AQ275" s="4">
        <f t="shared" si="241"/>
        <v>-0.91461538461538472</v>
      </c>
      <c r="AR275" s="4">
        <f t="shared" si="242"/>
        <v>0.91461538461538472</v>
      </c>
      <c r="AS275" s="4">
        <f t="shared" si="243"/>
        <v>-0.10474346302360538</v>
      </c>
      <c r="AT275" s="4">
        <f t="shared" si="244"/>
        <v>-0.69926085842718877</v>
      </c>
      <c r="AU275" s="4">
        <f t="shared" si="245"/>
        <v>0.63441420484038835</v>
      </c>
      <c r="AV275" s="4">
        <f t="shared" si="246"/>
        <v>-0.7408314694522744</v>
      </c>
      <c r="AW275" s="4">
        <f t="shared" si="247"/>
        <v>0.7408314694522744</v>
      </c>
      <c r="AX275" s="4">
        <f t="shared" si="248"/>
        <v>-18.853823344248969</v>
      </c>
      <c r="AY275" s="4">
        <f t="shared" si="249"/>
        <v>-125.86695451689398</v>
      </c>
      <c r="AZ275" s="4">
        <f t="shared" si="250"/>
        <v>114.1945568712699</v>
      </c>
      <c r="BA275" s="4">
        <f t="shared" si="251"/>
        <v>-133.34966450140939</v>
      </c>
      <c r="BB275" s="4">
        <f t="shared" si="252"/>
        <v>133.34966450140939</v>
      </c>
      <c r="BC275" s="4">
        <f t="shared" si="253"/>
        <v>-7.6923076923076969E-2</v>
      </c>
      <c r="BD275" s="4">
        <f t="shared" si="254"/>
        <v>-0.4</v>
      </c>
      <c r="BE275" s="4">
        <f t="shared" si="255"/>
        <v>0.53846153846153844</v>
      </c>
      <c r="BF275" s="4">
        <f t="shared" si="256"/>
        <v>-0.56129032258064515</v>
      </c>
      <c r="BG275" s="4">
        <f t="shared" si="257"/>
        <v>1.2794117647058822</v>
      </c>
      <c r="BH275" s="4">
        <f t="shared" si="258"/>
        <v>0.91648644453931982</v>
      </c>
      <c r="BI275" s="4">
        <f t="shared" si="259"/>
        <v>3.1538461538461537</v>
      </c>
      <c r="BJ275" s="4">
        <f t="shared" si="260"/>
        <v>0.29059326290271115</v>
      </c>
      <c r="BK275" s="4">
        <f t="shared" si="261"/>
        <v>1.2934614812781617</v>
      </c>
      <c r="BL275" s="4">
        <f t="shared" si="262"/>
        <v>2.3443589743589746</v>
      </c>
      <c r="BM275" s="4">
        <f t="shared" si="263"/>
        <v>0.55173354227111782</v>
      </c>
      <c r="BN275" s="3">
        <f>IF(H275="H",I275-1,-1)</f>
        <v>-1</v>
      </c>
    </row>
    <row r="276" spans="1:66" x14ac:dyDescent="0.25">
      <c r="A276" t="s">
        <v>82</v>
      </c>
      <c r="B276" t="s">
        <v>190</v>
      </c>
      <c r="C276" t="s">
        <v>89</v>
      </c>
      <c r="D276" t="s">
        <v>15</v>
      </c>
      <c r="E276" t="s">
        <v>88</v>
      </c>
      <c r="F276" s="3">
        <v>1</v>
      </c>
      <c r="G276" s="3">
        <v>0</v>
      </c>
      <c r="H276" s="3" t="str">
        <f t="shared" si="264"/>
        <v>H</v>
      </c>
      <c r="I276" s="3">
        <v>1.62</v>
      </c>
      <c r="J276" s="3">
        <v>4.2</v>
      </c>
      <c r="K276" s="3">
        <v>4.75</v>
      </c>
      <c r="L276" s="3">
        <v>1.57</v>
      </c>
      <c r="M276" s="3">
        <v>2.35</v>
      </c>
      <c r="N276" s="3">
        <f t="shared" si="212"/>
        <v>1</v>
      </c>
      <c r="O276" s="3">
        <f t="shared" si="213"/>
        <v>6.5905504501995615E-2</v>
      </c>
      <c r="P276" s="3">
        <f t="shared" si="214"/>
        <v>6.2474590052852608E-2</v>
      </c>
      <c r="Q276" s="3">
        <f t="shared" si="215"/>
        <v>1.726766917293233</v>
      </c>
      <c r="R276" s="3">
        <f t="shared" si="216"/>
        <v>4.4768031189083821</v>
      </c>
      <c r="S276" s="3">
        <f t="shared" si="217"/>
        <v>5.0630511463844794</v>
      </c>
      <c r="T276" s="3">
        <f t="shared" si="218"/>
        <v>1.6734716420681333</v>
      </c>
      <c r="U276" s="3">
        <f t="shared" si="219"/>
        <v>2.5048779355796897</v>
      </c>
      <c r="V276" s="4">
        <f t="shared" si="220"/>
        <v>0.61728395061728392</v>
      </c>
      <c r="W276" s="4">
        <f t="shared" si="221"/>
        <v>0.23809523809523808</v>
      </c>
      <c r="X276" s="4">
        <f t="shared" si="222"/>
        <v>0.21052631578947367</v>
      </c>
      <c r="Y276" s="4">
        <f t="shared" si="223"/>
        <v>0.63694267515923564</v>
      </c>
      <c r="Z276" s="4">
        <f t="shared" si="224"/>
        <v>0.42553191489361702</v>
      </c>
      <c r="AA276" s="4">
        <f t="shared" si="225"/>
        <v>0.38571428571428573</v>
      </c>
      <c r="AB276" s="4">
        <f t="shared" si="226"/>
        <v>0.34105263157894739</v>
      </c>
      <c r="AC276" s="4">
        <f t="shared" si="227"/>
        <v>2.5925925925925926</v>
      </c>
      <c r="AD276" s="4">
        <f t="shared" si="228"/>
        <v>0.88421052631578956</v>
      </c>
      <c r="AE276" s="4">
        <f t="shared" si="229"/>
        <v>2.9320987654320985</v>
      </c>
      <c r="AF276" s="4">
        <f t="shared" si="230"/>
        <v>1.1309523809523809</v>
      </c>
      <c r="AG276" s="4">
        <f t="shared" si="231"/>
        <v>0.66808510638297869</v>
      </c>
      <c r="AH276" s="4">
        <f t="shared" si="232"/>
        <v>1.4968152866242037</v>
      </c>
      <c r="AI276" s="4">
        <f t="shared" si="233"/>
        <v>-3.3362842290912464</v>
      </c>
      <c r="AJ276" s="4">
        <f t="shared" si="234"/>
        <v>-2.7500362016151492</v>
      </c>
      <c r="AK276" s="4">
        <f t="shared" si="235"/>
        <v>-0.58624802747609728</v>
      </c>
      <c r="AL276" s="4">
        <f t="shared" si="236"/>
        <v>-0.83140629351155648</v>
      </c>
      <c r="AM276" s="4">
        <f t="shared" si="237"/>
        <v>0.83140629351155648</v>
      </c>
      <c r="AN276" s="4">
        <f t="shared" si="238"/>
        <v>-1.6681421145456232</v>
      </c>
      <c r="AO276" s="4">
        <f t="shared" si="239"/>
        <v>-1.3750181008075746</v>
      </c>
      <c r="AP276" s="4">
        <f t="shared" si="240"/>
        <v>-0.29312401373804864</v>
      </c>
      <c r="AQ276" s="4">
        <f t="shared" si="241"/>
        <v>-0.41570314675577824</v>
      </c>
      <c r="AR276" s="4">
        <f t="shared" si="242"/>
        <v>0.41570314675577824</v>
      </c>
      <c r="AS276" s="4">
        <f t="shared" si="243"/>
        <v>-1.030767132174361</v>
      </c>
      <c r="AT276" s="4">
        <f t="shared" si="244"/>
        <v>-0.94200630222654713</v>
      </c>
      <c r="AU276" s="4">
        <f t="shared" si="245"/>
        <v>-0.28513667353305711</v>
      </c>
      <c r="AV276" s="4">
        <f t="shared" si="246"/>
        <v>-0.39396985156682796</v>
      </c>
      <c r="AW276" s="4">
        <f t="shared" si="247"/>
        <v>0.39396985156682796</v>
      </c>
      <c r="AX276" s="4">
        <f t="shared" si="248"/>
        <v>-185.53808379138496</v>
      </c>
      <c r="AY276" s="4">
        <f t="shared" si="249"/>
        <v>-169.56113440077849</v>
      </c>
      <c r="AZ276" s="4">
        <f t="shared" si="250"/>
        <v>-51.324601235950276</v>
      </c>
      <c r="BA276" s="4">
        <f t="shared" si="251"/>
        <v>-70.914573282029025</v>
      </c>
      <c r="BB276" s="4">
        <f t="shared" si="252"/>
        <v>70.914573282029025</v>
      </c>
      <c r="BC276" s="4">
        <f t="shared" si="253"/>
        <v>-0.65894736842105261</v>
      </c>
      <c r="BD276" s="4">
        <f t="shared" si="254"/>
        <v>-0.61428571428571432</v>
      </c>
      <c r="BE276" s="4">
        <f t="shared" si="255"/>
        <v>-0.11578947368421046</v>
      </c>
      <c r="BF276" s="4">
        <f t="shared" si="256"/>
        <v>-0.33191489361702126</v>
      </c>
      <c r="BG276" s="4">
        <f t="shared" si="257"/>
        <v>0.49681528662420371</v>
      </c>
      <c r="BH276" s="4">
        <f t="shared" si="258"/>
        <v>1.7812532253629962</v>
      </c>
      <c r="BI276" s="4">
        <f t="shared" si="259"/>
        <v>3.7555403941953647</v>
      </c>
      <c r="BJ276" s="4">
        <f t="shared" si="260"/>
        <v>0.47430011087515805</v>
      </c>
      <c r="BK276" s="4">
        <f t="shared" si="261"/>
        <v>0.58789302806319521</v>
      </c>
      <c r="BL276" s="4">
        <f t="shared" si="262"/>
        <v>2.0891747888239114</v>
      </c>
      <c r="BM276" s="4">
        <f t="shared" si="263"/>
        <v>0.28139963741097324</v>
      </c>
      <c r="BN276" s="3">
        <f>IF(H276="H",I276-1,-1)</f>
        <v>0.62000000000000011</v>
      </c>
    </row>
    <row r="277" spans="1:66" x14ac:dyDescent="0.25">
      <c r="A277" t="s">
        <v>82</v>
      </c>
      <c r="B277" t="s">
        <v>190</v>
      </c>
      <c r="C277" t="s">
        <v>89</v>
      </c>
      <c r="D277" t="s">
        <v>14</v>
      </c>
      <c r="E277" t="s">
        <v>11</v>
      </c>
      <c r="F277" s="3">
        <v>2</v>
      </c>
      <c r="G277" s="3">
        <v>2</v>
      </c>
      <c r="H277" s="3" t="str">
        <f t="shared" si="264"/>
        <v>D</v>
      </c>
      <c r="I277" s="3">
        <v>1.65</v>
      </c>
      <c r="J277" s="3">
        <v>4</v>
      </c>
      <c r="K277" s="3">
        <v>5</v>
      </c>
      <c r="L277" s="3">
        <v>1.85</v>
      </c>
      <c r="M277" s="3">
        <v>2.0499999999999998</v>
      </c>
      <c r="N277" s="3">
        <f t="shared" si="212"/>
        <v>4</v>
      </c>
      <c r="O277" s="3">
        <f t="shared" si="213"/>
        <v>5.6060606060606144E-2</v>
      </c>
      <c r="P277" s="3">
        <f t="shared" si="214"/>
        <v>2.8345418589320936E-2</v>
      </c>
      <c r="Q277" s="3">
        <f t="shared" si="215"/>
        <v>1.7424999999999999</v>
      </c>
      <c r="R277" s="3">
        <f t="shared" si="216"/>
        <v>4.2242424242424246</v>
      </c>
      <c r="S277" s="3">
        <f t="shared" si="217"/>
        <v>5.2803030303030312</v>
      </c>
      <c r="T277" s="3">
        <f t="shared" si="218"/>
        <v>1.9537121212121216</v>
      </c>
      <c r="U277" s="3">
        <f t="shared" si="219"/>
        <v>2.1649242424242425</v>
      </c>
      <c r="V277" s="4">
        <f t="shared" si="220"/>
        <v>0.60606060606060608</v>
      </c>
      <c r="W277" s="4">
        <f t="shared" si="221"/>
        <v>0.25</v>
      </c>
      <c r="X277" s="4">
        <f t="shared" si="222"/>
        <v>0.2</v>
      </c>
      <c r="Y277" s="4">
        <f t="shared" si="223"/>
        <v>0.54054054054054046</v>
      </c>
      <c r="Z277" s="4">
        <f t="shared" si="224"/>
        <v>0.48780487804878053</v>
      </c>
      <c r="AA277" s="4">
        <f t="shared" si="225"/>
        <v>0.41249999999999998</v>
      </c>
      <c r="AB277" s="4">
        <f t="shared" si="226"/>
        <v>0.32999999999999996</v>
      </c>
      <c r="AC277" s="4">
        <f t="shared" si="227"/>
        <v>2.4242424242424243</v>
      </c>
      <c r="AD277" s="4">
        <f t="shared" si="228"/>
        <v>0.8</v>
      </c>
      <c r="AE277" s="4">
        <f t="shared" si="229"/>
        <v>3.0303030303030303</v>
      </c>
      <c r="AF277" s="4">
        <f t="shared" si="230"/>
        <v>1.25</v>
      </c>
      <c r="AG277" s="4">
        <f t="shared" si="231"/>
        <v>0.90243902439024404</v>
      </c>
      <c r="AH277" s="4">
        <f t="shared" si="232"/>
        <v>1.1081081081081079</v>
      </c>
      <c r="AI277" s="4">
        <f t="shared" si="233"/>
        <v>-3.5378030303030314</v>
      </c>
      <c r="AJ277" s="4">
        <f t="shared" si="234"/>
        <v>-2.4817424242424249</v>
      </c>
      <c r="AK277" s="4">
        <f t="shared" si="235"/>
        <v>-1.0560606060606066</v>
      </c>
      <c r="AL277" s="4">
        <f t="shared" si="236"/>
        <v>-0.21121212121212096</v>
      </c>
      <c r="AM277" s="4">
        <f t="shared" si="237"/>
        <v>0.21121212121212096</v>
      </c>
      <c r="AN277" s="4">
        <f t="shared" si="238"/>
        <v>-1.7689015151515157</v>
      </c>
      <c r="AO277" s="4">
        <f t="shared" si="239"/>
        <v>-1.2408712121212124</v>
      </c>
      <c r="AP277" s="4">
        <f t="shared" si="240"/>
        <v>-0.52803030303030329</v>
      </c>
      <c r="AQ277" s="4">
        <f t="shared" si="241"/>
        <v>-0.10560606060606048</v>
      </c>
      <c r="AR277" s="4">
        <f t="shared" si="242"/>
        <v>0.10560606060606048</v>
      </c>
      <c r="AS277" s="4">
        <f t="shared" si="243"/>
        <v>-1.0562652833798691</v>
      </c>
      <c r="AT277" s="4">
        <f t="shared" si="244"/>
        <v>-0.89247701123330281</v>
      </c>
      <c r="AU277" s="4">
        <f t="shared" si="245"/>
        <v>-0.48581958189816327</v>
      </c>
      <c r="AV277" s="4">
        <f t="shared" si="246"/>
        <v>-0.10521607148376713</v>
      </c>
      <c r="AW277" s="4">
        <f t="shared" si="247"/>
        <v>0.10521607148376713</v>
      </c>
      <c r="AX277" s="4">
        <f t="shared" si="248"/>
        <v>-190.12775100837644</v>
      </c>
      <c r="AY277" s="4">
        <f t="shared" si="249"/>
        <v>-160.6458620219945</v>
      </c>
      <c r="AZ277" s="4">
        <f t="shared" si="250"/>
        <v>-87.447524741669397</v>
      </c>
      <c r="BA277" s="4">
        <f t="shared" si="251"/>
        <v>-18.938892867078085</v>
      </c>
      <c r="BB277" s="4">
        <f t="shared" si="252"/>
        <v>18.938892867078085</v>
      </c>
      <c r="BC277" s="4">
        <f t="shared" si="253"/>
        <v>-0.67000000000000015</v>
      </c>
      <c r="BD277" s="4">
        <f t="shared" si="254"/>
        <v>-0.58750000000000013</v>
      </c>
      <c r="BE277" s="4">
        <f t="shared" si="255"/>
        <v>-0.20000000000000007</v>
      </c>
      <c r="BF277" s="4">
        <f t="shared" si="256"/>
        <v>-9.7560975609755976E-2</v>
      </c>
      <c r="BG277" s="4">
        <f t="shared" si="257"/>
        <v>0.10810810810810796</v>
      </c>
      <c r="BH277" s="4">
        <f t="shared" si="258"/>
        <v>1.8161479264815348</v>
      </c>
      <c r="BI277" s="4">
        <f t="shared" si="259"/>
        <v>3.749015151515152</v>
      </c>
      <c r="BJ277" s="4">
        <f t="shared" si="260"/>
        <v>0.48443333864562926</v>
      </c>
      <c r="BK277" s="4">
        <f t="shared" si="261"/>
        <v>0.14934952317788577</v>
      </c>
      <c r="BL277" s="4">
        <f t="shared" si="262"/>
        <v>2.059318181818182</v>
      </c>
      <c r="BM277" s="4">
        <f t="shared" si="263"/>
        <v>7.2523772429389399E-2</v>
      </c>
      <c r="BN277" s="3">
        <f>IF(H277="H",I277-1,-1)</f>
        <v>-1</v>
      </c>
    </row>
    <row r="278" spans="1:66" x14ac:dyDescent="0.25">
      <c r="A278" t="s">
        <v>82</v>
      </c>
      <c r="B278" t="s">
        <v>190</v>
      </c>
      <c r="C278" t="s">
        <v>191</v>
      </c>
      <c r="D278" t="s">
        <v>25</v>
      </c>
      <c r="E278" t="s">
        <v>85</v>
      </c>
      <c r="F278" s="3">
        <v>1</v>
      </c>
      <c r="G278" s="3">
        <v>1</v>
      </c>
      <c r="H278" s="3" t="str">
        <f t="shared" si="264"/>
        <v>D</v>
      </c>
      <c r="I278" s="3">
        <v>3.4</v>
      </c>
      <c r="J278" s="3">
        <v>3.8</v>
      </c>
      <c r="K278" s="3">
        <v>2.0499999999999998</v>
      </c>
      <c r="L278" s="3">
        <v>1.48</v>
      </c>
      <c r="M278" s="3">
        <v>2.6</v>
      </c>
      <c r="N278" s="3">
        <f t="shared" si="212"/>
        <v>2</v>
      </c>
      <c r="O278" s="3">
        <f t="shared" si="213"/>
        <v>4.5080419844446107E-2</v>
      </c>
      <c r="P278" s="3">
        <f t="shared" si="214"/>
        <v>6.0291060291060239E-2</v>
      </c>
      <c r="Q278" s="3">
        <f t="shared" si="215"/>
        <v>3.5532734274711166</v>
      </c>
      <c r="R278" s="3">
        <f t="shared" si="216"/>
        <v>3.9713055954088952</v>
      </c>
      <c r="S278" s="3">
        <f t="shared" si="217"/>
        <v>2.1424148606811144</v>
      </c>
      <c r="T278" s="3">
        <f t="shared" si="218"/>
        <v>1.5467190213697801</v>
      </c>
      <c r="U278" s="3">
        <f t="shared" si="219"/>
        <v>2.71720909159556</v>
      </c>
      <c r="V278" s="4">
        <f t="shared" si="220"/>
        <v>0.29411764705882354</v>
      </c>
      <c r="W278" s="4">
        <f t="shared" si="221"/>
        <v>0.26315789473684209</v>
      </c>
      <c r="X278" s="4">
        <f t="shared" si="222"/>
        <v>0.48780487804878053</v>
      </c>
      <c r="Y278" s="4">
        <f t="shared" si="223"/>
        <v>0.67567567567567566</v>
      </c>
      <c r="Z278" s="4">
        <f t="shared" si="224"/>
        <v>0.38461538461538458</v>
      </c>
      <c r="AA278" s="4">
        <f t="shared" si="225"/>
        <v>0.89473684210526316</v>
      </c>
      <c r="AB278" s="4">
        <f t="shared" si="226"/>
        <v>1.6585365853658538</v>
      </c>
      <c r="AC278" s="4">
        <f t="shared" si="227"/>
        <v>1.1176470588235294</v>
      </c>
      <c r="AD278" s="4">
        <f t="shared" si="228"/>
        <v>1.8536585365853659</v>
      </c>
      <c r="AE278" s="4">
        <f t="shared" si="229"/>
        <v>0.6029411764705882</v>
      </c>
      <c r="AF278" s="4">
        <f t="shared" si="230"/>
        <v>0.53947368421052633</v>
      </c>
      <c r="AG278" s="4">
        <f t="shared" si="231"/>
        <v>0.56923076923076921</v>
      </c>
      <c r="AH278" s="4">
        <f t="shared" si="232"/>
        <v>1.7567567567567568</v>
      </c>
      <c r="AI278" s="4">
        <f t="shared" si="233"/>
        <v>1.4108585667900022</v>
      </c>
      <c r="AJ278" s="4">
        <f t="shared" si="234"/>
        <v>-0.41803216793777853</v>
      </c>
      <c r="AK278" s="4">
        <f t="shared" si="235"/>
        <v>1.8288907347277807</v>
      </c>
      <c r="AL278" s="4">
        <f t="shared" si="236"/>
        <v>-1.1704900702257799</v>
      </c>
      <c r="AM278" s="4">
        <f t="shared" si="237"/>
        <v>1.1704900702257799</v>
      </c>
      <c r="AN278" s="4">
        <f t="shared" si="238"/>
        <v>0.70542928339500111</v>
      </c>
      <c r="AO278" s="4">
        <f t="shared" si="239"/>
        <v>-0.20901608396888927</v>
      </c>
      <c r="AP278" s="4">
        <f t="shared" si="240"/>
        <v>0.91444536736389037</v>
      </c>
      <c r="AQ278" s="4">
        <f t="shared" si="241"/>
        <v>-0.58524503511288994</v>
      </c>
      <c r="AR278" s="4">
        <f t="shared" si="242"/>
        <v>0.58524503511288994</v>
      </c>
      <c r="AS278" s="4">
        <f t="shared" si="243"/>
        <v>0.61436049222228373</v>
      </c>
      <c r="AT278" s="4">
        <f t="shared" si="244"/>
        <v>-0.20604964993242042</v>
      </c>
      <c r="AU278" s="4">
        <f t="shared" si="245"/>
        <v>0.74073888590988834</v>
      </c>
      <c r="AV278" s="4">
        <f t="shared" si="246"/>
        <v>-0.52949960911741289</v>
      </c>
      <c r="AW278" s="4">
        <f t="shared" si="247"/>
        <v>0.52949960911741289</v>
      </c>
      <c r="AX278" s="4">
        <f t="shared" si="248"/>
        <v>110.58488860001106</v>
      </c>
      <c r="AY278" s="4">
        <f t="shared" si="249"/>
        <v>-37.088936987835673</v>
      </c>
      <c r="AZ278" s="4">
        <f t="shared" si="250"/>
        <v>133.33299946377988</v>
      </c>
      <c r="BA278" s="4">
        <f t="shared" si="251"/>
        <v>-95.309929641134318</v>
      </c>
      <c r="BB278" s="4">
        <f t="shared" si="252"/>
        <v>95.309929641134318</v>
      </c>
      <c r="BC278" s="4">
        <f t="shared" si="253"/>
        <v>0.65853658536585369</v>
      </c>
      <c r="BD278" s="4">
        <f t="shared" si="254"/>
        <v>-0.10526315789473686</v>
      </c>
      <c r="BE278" s="4">
        <f t="shared" si="255"/>
        <v>0.85365853658536595</v>
      </c>
      <c r="BF278" s="4">
        <f t="shared" si="256"/>
        <v>-0.43076923076923085</v>
      </c>
      <c r="BG278" s="4">
        <f t="shared" si="257"/>
        <v>0.75675675675675702</v>
      </c>
      <c r="BH278" s="4">
        <f t="shared" si="258"/>
        <v>0.95830702356539665</v>
      </c>
      <c r="BI278" s="4">
        <f t="shared" si="259"/>
        <v>3.2223312945203753</v>
      </c>
      <c r="BJ278" s="4">
        <f t="shared" si="260"/>
        <v>0.29739556115630095</v>
      </c>
      <c r="BK278" s="4">
        <f t="shared" si="261"/>
        <v>0.82766146596816759</v>
      </c>
      <c r="BL278" s="4">
        <f t="shared" si="262"/>
        <v>2.1319640564826701</v>
      </c>
      <c r="BM278" s="4">
        <f t="shared" si="263"/>
        <v>0.38821548771026165</v>
      </c>
      <c r="BN278" s="3">
        <f>IF(H278="H",I278-1,-1)</f>
        <v>-1</v>
      </c>
    </row>
    <row r="279" spans="1:66" x14ac:dyDescent="0.25">
      <c r="A279" t="s">
        <v>82</v>
      </c>
      <c r="B279" t="s">
        <v>192</v>
      </c>
      <c r="C279" t="s">
        <v>132</v>
      </c>
      <c r="D279" t="s">
        <v>24</v>
      </c>
      <c r="E279" t="s">
        <v>20</v>
      </c>
      <c r="F279" s="3">
        <v>3</v>
      </c>
      <c r="G279" s="3">
        <v>2</v>
      </c>
      <c r="H279" s="3" t="str">
        <f t="shared" si="264"/>
        <v>H</v>
      </c>
      <c r="I279" s="3">
        <v>1.8</v>
      </c>
      <c r="J279" s="3">
        <v>4</v>
      </c>
      <c r="K279" s="3">
        <v>3.75</v>
      </c>
      <c r="L279" s="3">
        <v>1.44</v>
      </c>
      <c r="M279" s="3">
        <v>2.7</v>
      </c>
      <c r="N279" s="3">
        <f t="shared" si="212"/>
        <v>5</v>
      </c>
      <c r="O279" s="3">
        <f t="shared" si="213"/>
        <v>7.2222222222222188E-2</v>
      </c>
      <c r="P279" s="3">
        <f t="shared" si="214"/>
        <v>6.481481481481477E-2</v>
      </c>
      <c r="Q279" s="3">
        <f t="shared" si="215"/>
        <v>1.93</v>
      </c>
      <c r="R279" s="3">
        <f t="shared" si="216"/>
        <v>4.2888888888888888</v>
      </c>
      <c r="S279" s="3">
        <f t="shared" si="217"/>
        <v>4.020833333333333</v>
      </c>
      <c r="T279" s="3">
        <f t="shared" si="218"/>
        <v>1.5439999999999998</v>
      </c>
      <c r="U279" s="3">
        <f t="shared" si="219"/>
        <v>2.895</v>
      </c>
      <c r="V279" s="4">
        <f t="shared" si="220"/>
        <v>0.55555555555555558</v>
      </c>
      <c r="W279" s="4">
        <f t="shared" si="221"/>
        <v>0.25</v>
      </c>
      <c r="X279" s="4">
        <f t="shared" si="222"/>
        <v>0.26666666666666666</v>
      </c>
      <c r="Y279" s="4">
        <f t="shared" si="223"/>
        <v>0.69444444444444442</v>
      </c>
      <c r="Z279" s="4">
        <f t="shared" si="224"/>
        <v>0.37037037037037035</v>
      </c>
      <c r="AA279" s="4">
        <f t="shared" si="225"/>
        <v>0.45</v>
      </c>
      <c r="AB279" s="4">
        <f t="shared" si="226"/>
        <v>0.48000000000000004</v>
      </c>
      <c r="AC279" s="4">
        <f t="shared" si="227"/>
        <v>2.2222222222222223</v>
      </c>
      <c r="AD279" s="4">
        <f t="shared" si="228"/>
        <v>1.0666666666666667</v>
      </c>
      <c r="AE279" s="4">
        <f t="shared" si="229"/>
        <v>2.0833333333333335</v>
      </c>
      <c r="AF279" s="4">
        <f t="shared" si="230"/>
        <v>0.9375</v>
      </c>
      <c r="AG279" s="4">
        <f t="shared" si="231"/>
        <v>0.53333333333333333</v>
      </c>
      <c r="AH279" s="4">
        <f t="shared" si="232"/>
        <v>1.8750000000000002</v>
      </c>
      <c r="AI279" s="4">
        <f t="shared" si="233"/>
        <v>-2.0908333333333333</v>
      </c>
      <c r="AJ279" s="4">
        <f t="shared" si="234"/>
        <v>-2.358888888888889</v>
      </c>
      <c r="AK279" s="4">
        <f t="shared" si="235"/>
        <v>0.26805555555555571</v>
      </c>
      <c r="AL279" s="4">
        <f t="shared" si="236"/>
        <v>-1.3510000000000002</v>
      </c>
      <c r="AM279" s="4">
        <f t="shared" si="237"/>
        <v>1.3510000000000002</v>
      </c>
      <c r="AN279" s="4">
        <f t="shared" si="238"/>
        <v>-1.0454166666666667</v>
      </c>
      <c r="AO279" s="4">
        <f t="shared" si="239"/>
        <v>-1.1794444444444445</v>
      </c>
      <c r="AP279" s="4">
        <f t="shared" si="240"/>
        <v>0.13402777777777786</v>
      </c>
      <c r="AQ279" s="4">
        <f t="shared" si="241"/>
        <v>-0.6755000000000001</v>
      </c>
      <c r="AR279" s="4">
        <f t="shared" si="242"/>
        <v>0.6755000000000001</v>
      </c>
      <c r="AS279" s="4">
        <f t="shared" si="243"/>
        <v>-0.80759863032316304</v>
      </c>
      <c r="AT279" s="4">
        <f t="shared" si="244"/>
        <v>-0.86754781350998722</v>
      </c>
      <c r="AU279" s="4">
        <f t="shared" si="245"/>
        <v>0.13323378453321824</v>
      </c>
      <c r="AV279" s="4">
        <f t="shared" si="246"/>
        <v>-0.59409308213551204</v>
      </c>
      <c r="AW279" s="4">
        <f t="shared" si="247"/>
        <v>0.59409308213551204</v>
      </c>
      <c r="AX279" s="4">
        <f t="shared" si="248"/>
        <v>-145.36775345816935</v>
      </c>
      <c r="AY279" s="4">
        <f t="shared" si="249"/>
        <v>-156.15860643179769</v>
      </c>
      <c r="AZ279" s="4">
        <f t="shared" si="250"/>
        <v>23.982081215979285</v>
      </c>
      <c r="BA279" s="4">
        <f t="shared" si="251"/>
        <v>-106.93675478439216</v>
      </c>
      <c r="BB279" s="4">
        <f t="shared" si="252"/>
        <v>106.93675478439216</v>
      </c>
      <c r="BC279" s="4">
        <f t="shared" si="253"/>
        <v>-0.52</v>
      </c>
      <c r="BD279" s="4">
        <f t="shared" si="254"/>
        <v>-0.55000000000000004</v>
      </c>
      <c r="BE279" s="4">
        <f t="shared" si="255"/>
        <v>6.6666666666666707E-2</v>
      </c>
      <c r="BF279" s="4">
        <f t="shared" si="256"/>
        <v>-0.46666666666666673</v>
      </c>
      <c r="BG279" s="4">
        <f t="shared" si="257"/>
        <v>0.87500000000000022</v>
      </c>
      <c r="BH279" s="4">
        <f t="shared" si="258"/>
        <v>1.2914974899166107</v>
      </c>
      <c r="BI279" s="4">
        <f t="shared" si="259"/>
        <v>3.4132407407407404</v>
      </c>
      <c r="BJ279" s="4">
        <f t="shared" si="260"/>
        <v>0.37837866942732273</v>
      </c>
      <c r="BK279" s="4">
        <f t="shared" si="261"/>
        <v>0.95530126138302562</v>
      </c>
      <c r="BL279" s="4">
        <f t="shared" si="262"/>
        <v>2.2195</v>
      </c>
      <c r="BM279" s="4">
        <f t="shared" si="263"/>
        <v>0.43041282333094194</v>
      </c>
      <c r="BN279" s="3">
        <f>IF(H279="H",I279-1,-1)</f>
        <v>0.8</v>
      </c>
    </row>
    <row r="280" spans="1:66" x14ac:dyDescent="0.25">
      <c r="A280" t="s">
        <v>82</v>
      </c>
      <c r="B280" t="s">
        <v>193</v>
      </c>
      <c r="C280" t="s">
        <v>141</v>
      </c>
      <c r="D280" t="s">
        <v>13</v>
      </c>
      <c r="E280" t="s">
        <v>16</v>
      </c>
      <c r="F280" s="3">
        <v>4</v>
      </c>
      <c r="G280" s="3">
        <v>3</v>
      </c>
      <c r="H280" s="3" t="str">
        <f t="shared" si="264"/>
        <v>H</v>
      </c>
      <c r="I280" s="3">
        <v>1.53</v>
      </c>
      <c r="J280" s="3">
        <v>4.75</v>
      </c>
      <c r="K280" s="3">
        <v>5.5</v>
      </c>
      <c r="L280" s="3">
        <v>1.4</v>
      </c>
      <c r="M280" s="3">
        <v>2.88</v>
      </c>
      <c r="N280" s="3">
        <f t="shared" si="212"/>
        <v>7</v>
      </c>
      <c r="O280" s="3">
        <f t="shared" si="213"/>
        <v>4.5939268849485515E-2</v>
      </c>
      <c r="P280" s="3">
        <f t="shared" si="214"/>
        <v>6.1507936507936511E-2</v>
      </c>
      <c r="Q280" s="3">
        <f t="shared" si="215"/>
        <v>1.6002870813397128</v>
      </c>
      <c r="R280" s="3">
        <f t="shared" si="216"/>
        <v>4.9682115270350558</v>
      </c>
      <c r="S280" s="3">
        <f t="shared" si="217"/>
        <v>5.7526659786721703</v>
      </c>
      <c r="T280" s="3">
        <f t="shared" si="218"/>
        <v>1.4643149763892795</v>
      </c>
      <c r="U280" s="3">
        <f t="shared" si="219"/>
        <v>3.0123050942865182</v>
      </c>
      <c r="V280" s="4">
        <f t="shared" si="220"/>
        <v>0.65359477124183007</v>
      </c>
      <c r="W280" s="4">
        <f t="shared" si="221"/>
        <v>0.21052631578947367</v>
      </c>
      <c r="X280" s="4">
        <f t="shared" si="222"/>
        <v>0.18181818181818182</v>
      </c>
      <c r="Y280" s="4">
        <f t="shared" si="223"/>
        <v>0.7142857142857143</v>
      </c>
      <c r="Z280" s="4">
        <f t="shared" si="224"/>
        <v>0.34722222222222221</v>
      </c>
      <c r="AA280" s="4">
        <f t="shared" si="225"/>
        <v>0.32210526315789473</v>
      </c>
      <c r="AB280" s="4">
        <f t="shared" si="226"/>
        <v>0.2781818181818182</v>
      </c>
      <c r="AC280" s="4">
        <f t="shared" si="227"/>
        <v>3.1045751633986929</v>
      </c>
      <c r="AD280" s="4">
        <f t="shared" si="228"/>
        <v>0.86363636363636365</v>
      </c>
      <c r="AE280" s="4">
        <f t="shared" si="229"/>
        <v>3.5947712418300655</v>
      </c>
      <c r="AF280" s="4">
        <f t="shared" si="230"/>
        <v>1.1578947368421053</v>
      </c>
      <c r="AG280" s="4">
        <f t="shared" si="231"/>
        <v>0.4861111111111111</v>
      </c>
      <c r="AH280" s="4">
        <f t="shared" si="232"/>
        <v>2.0571428571428574</v>
      </c>
      <c r="AI280" s="4">
        <f t="shared" si="233"/>
        <v>-4.1523788973324578</v>
      </c>
      <c r="AJ280" s="4">
        <f t="shared" si="234"/>
        <v>-3.3679244456953432</v>
      </c>
      <c r="AK280" s="4">
        <f t="shared" si="235"/>
        <v>-0.78445445163711458</v>
      </c>
      <c r="AL280" s="4">
        <f t="shared" si="236"/>
        <v>-1.5479901178972386</v>
      </c>
      <c r="AM280" s="4">
        <f t="shared" si="237"/>
        <v>1.5479901178972386</v>
      </c>
      <c r="AN280" s="4">
        <f t="shared" si="238"/>
        <v>-2.0761894486662289</v>
      </c>
      <c r="AO280" s="4">
        <f t="shared" si="239"/>
        <v>-1.6839622228476716</v>
      </c>
      <c r="AP280" s="4">
        <f t="shared" si="240"/>
        <v>-0.39222722581855729</v>
      </c>
      <c r="AQ280" s="4">
        <f t="shared" si="241"/>
        <v>-0.77399505894861931</v>
      </c>
      <c r="AR280" s="4">
        <f t="shared" si="242"/>
        <v>0.77399505894861931</v>
      </c>
      <c r="AS280" s="4">
        <f t="shared" si="243"/>
        <v>-1.1219348772861013</v>
      </c>
      <c r="AT280" s="4">
        <f t="shared" si="244"/>
        <v>-1.0349203615249378</v>
      </c>
      <c r="AU280" s="4">
        <f t="shared" si="245"/>
        <v>-0.37378780296357761</v>
      </c>
      <c r="AV280" s="4">
        <f t="shared" si="246"/>
        <v>-0.65868191986607316</v>
      </c>
      <c r="AW280" s="4">
        <f t="shared" si="247"/>
        <v>0.65868191986607316</v>
      </c>
      <c r="AX280" s="4">
        <f t="shared" si="248"/>
        <v>-201.94827791149825</v>
      </c>
      <c r="AY280" s="4">
        <f t="shared" si="249"/>
        <v>-186.2856650744888</v>
      </c>
      <c r="AZ280" s="4">
        <f t="shared" si="250"/>
        <v>-67.281804533443974</v>
      </c>
      <c r="BA280" s="4">
        <f t="shared" si="251"/>
        <v>-118.56274557589317</v>
      </c>
      <c r="BB280" s="4">
        <f t="shared" si="252"/>
        <v>118.56274557589317</v>
      </c>
      <c r="BC280" s="4">
        <f t="shared" si="253"/>
        <v>-0.72181818181818191</v>
      </c>
      <c r="BD280" s="4">
        <f t="shared" si="254"/>
        <v>-0.67789473684210533</v>
      </c>
      <c r="BE280" s="4">
        <f t="shared" si="255"/>
        <v>-0.13636363636363644</v>
      </c>
      <c r="BF280" s="4">
        <f t="shared" si="256"/>
        <v>-0.51388888888888895</v>
      </c>
      <c r="BG280" s="4">
        <f t="shared" si="257"/>
        <v>1.0571428571428574</v>
      </c>
      <c r="BH280" s="4">
        <f t="shared" si="258"/>
        <v>2.2060724665347959</v>
      </c>
      <c r="BI280" s="4">
        <f t="shared" si="259"/>
        <v>4.1070548623489795</v>
      </c>
      <c r="BJ280" s="4">
        <f t="shared" si="260"/>
        <v>0.53714219567864741</v>
      </c>
      <c r="BK280" s="4">
        <f t="shared" si="261"/>
        <v>1.0945943095749</v>
      </c>
      <c r="BL280" s="4">
        <f t="shared" si="262"/>
        <v>2.2383100353378991</v>
      </c>
      <c r="BM280" s="4">
        <f t="shared" si="263"/>
        <v>0.48902711969910734</v>
      </c>
      <c r="BN280" s="3">
        <f>IF(H280="H",I280-1,-1)</f>
        <v>0.53</v>
      </c>
    </row>
    <row r="281" spans="1:66" x14ac:dyDescent="0.25">
      <c r="A281" t="s">
        <v>82</v>
      </c>
      <c r="B281" t="s">
        <v>194</v>
      </c>
      <c r="C281" t="s">
        <v>128</v>
      </c>
      <c r="D281" t="s">
        <v>11</v>
      </c>
      <c r="E281" t="s">
        <v>22</v>
      </c>
      <c r="F281" s="3">
        <v>2</v>
      </c>
      <c r="G281" s="3">
        <v>1</v>
      </c>
      <c r="H281" s="3" t="str">
        <f t="shared" si="264"/>
        <v>H</v>
      </c>
      <c r="I281" s="3">
        <v>3.1</v>
      </c>
      <c r="J281" s="3">
        <v>3.75</v>
      </c>
      <c r="K281" s="3">
        <v>2.2000000000000002</v>
      </c>
      <c r="L281" s="3">
        <v>1.7</v>
      </c>
      <c r="M281" s="3">
        <v>2.1</v>
      </c>
      <c r="N281" s="3">
        <f t="shared" si="212"/>
        <v>3</v>
      </c>
      <c r="O281" s="3">
        <f t="shared" si="213"/>
        <v>4.3792766373411451E-2</v>
      </c>
      <c r="P281" s="3">
        <f t="shared" si="214"/>
        <v>6.4425770308123242E-2</v>
      </c>
      <c r="Q281" s="3">
        <f t="shared" si="215"/>
        <v>3.2357575757575754</v>
      </c>
      <c r="R281" s="3">
        <f t="shared" si="216"/>
        <v>3.9142228739002931</v>
      </c>
      <c r="S281" s="3">
        <f t="shared" si="217"/>
        <v>2.2963440860215054</v>
      </c>
      <c r="T281" s="3">
        <f t="shared" si="218"/>
        <v>1.7744477028347994</v>
      </c>
      <c r="U281" s="3">
        <f t="shared" si="219"/>
        <v>2.1919648093841642</v>
      </c>
      <c r="V281" s="4">
        <f t="shared" si="220"/>
        <v>0.32258064516129031</v>
      </c>
      <c r="W281" s="4">
        <f t="shared" si="221"/>
        <v>0.26666666666666666</v>
      </c>
      <c r="X281" s="4">
        <f t="shared" si="222"/>
        <v>0.45454545454545453</v>
      </c>
      <c r="Y281" s="4">
        <f t="shared" si="223"/>
        <v>0.58823529411764708</v>
      </c>
      <c r="Z281" s="4">
        <f t="shared" si="224"/>
        <v>0.47619047619047616</v>
      </c>
      <c r="AA281" s="4">
        <f t="shared" si="225"/>
        <v>0.82666666666666666</v>
      </c>
      <c r="AB281" s="4">
        <f t="shared" si="226"/>
        <v>1.4090909090909089</v>
      </c>
      <c r="AC281" s="4">
        <f t="shared" si="227"/>
        <v>1.2096774193548387</v>
      </c>
      <c r="AD281" s="4">
        <f t="shared" si="228"/>
        <v>1.7045454545454544</v>
      </c>
      <c r="AE281" s="4">
        <f t="shared" si="229"/>
        <v>0.70967741935483875</v>
      </c>
      <c r="AF281" s="4">
        <f t="shared" si="230"/>
        <v>0.58666666666666667</v>
      </c>
      <c r="AG281" s="4">
        <f t="shared" si="231"/>
        <v>0.80952380952380942</v>
      </c>
      <c r="AH281" s="4">
        <f t="shared" si="232"/>
        <v>1.2352941176470589</v>
      </c>
      <c r="AI281" s="4">
        <f t="shared" si="233"/>
        <v>0.93941348973606997</v>
      </c>
      <c r="AJ281" s="4">
        <f t="shared" si="234"/>
        <v>-0.67846529814271772</v>
      </c>
      <c r="AK281" s="4">
        <f t="shared" si="235"/>
        <v>1.6178787878787877</v>
      </c>
      <c r="AL281" s="4">
        <f t="shared" si="236"/>
        <v>-0.4175171065493648</v>
      </c>
      <c r="AM281" s="4">
        <f t="shared" si="237"/>
        <v>0.4175171065493648</v>
      </c>
      <c r="AN281" s="4">
        <f t="shared" si="238"/>
        <v>0.46970674486803499</v>
      </c>
      <c r="AO281" s="4">
        <f t="shared" si="239"/>
        <v>-0.33923264907135886</v>
      </c>
      <c r="AP281" s="4">
        <f t="shared" si="240"/>
        <v>0.80893939393939385</v>
      </c>
      <c r="AQ281" s="4">
        <f t="shared" si="241"/>
        <v>-0.2087585532746824</v>
      </c>
      <c r="AR281" s="4">
        <f t="shared" si="242"/>
        <v>0.2087585532746824</v>
      </c>
      <c r="AS281" s="4">
        <f t="shared" si="243"/>
        <v>0.43912066430462893</v>
      </c>
      <c r="AT281" s="4">
        <f t="shared" si="244"/>
        <v>-0.32705050901637994</v>
      </c>
      <c r="AU281" s="4">
        <f t="shared" si="245"/>
        <v>0.6801680726913828</v>
      </c>
      <c r="AV281" s="4">
        <f t="shared" si="246"/>
        <v>-0.20580288649349865</v>
      </c>
      <c r="AW281" s="4">
        <f t="shared" si="247"/>
        <v>0.20580288649349865</v>
      </c>
      <c r="AX281" s="4">
        <f t="shared" si="248"/>
        <v>79.041719574833195</v>
      </c>
      <c r="AY281" s="4">
        <f t="shared" si="249"/>
        <v>-58.869091622948389</v>
      </c>
      <c r="AZ281" s="4">
        <f t="shared" si="250"/>
        <v>122.43025308444891</v>
      </c>
      <c r="BA281" s="4">
        <f t="shared" si="251"/>
        <v>-37.044519568829756</v>
      </c>
      <c r="BB281" s="4">
        <f t="shared" si="252"/>
        <v>37.044519568829756</v>
      </c>
      <c r="BC281" s="4">
        <f t="shared" si="253"/>
        <v>0.40909090909090889</v>
      </c>
      <c r="BD281" s="4">
        <f t="shared" si="254"/>
        <v>-0.17333333333333339</v>
      </c>
      <c r="BE281" s="4">
        <f t="shared" si="255"/>
        <v>0.70454545454545447</v>
      </c>
      <c r="BF281" s="4">
        <f t="shared" si="256"/>
        <v>-0.19047619047619058</v>
      </c>
      <c r="BG281" s="4">
        <f t="shared" si="257"/>
        <v>0.23529411764705896</v>
      </c>
      <c r="BH281" s="4">
        <f t="shared" si="258"/>
        <v>0.81243919133989517</v>
      </c>
      <c r="BI281" s="4">
        <f t="shared" si="259"/>
        <v>3.1487748452264577</v>
      </c>
      <c r="BJ281" s="4">
        <f t="shared" si="260"/>
        <v>0.25801755643835661</v>
      </c>
      <c r="BK281" s="4">
        <f t="shared" si="261"/>
        <v>0.29522917730244475</v>
      </c>
      <c r="BL281" s="4">
        <f t="shared" si="262"/>
        <v>1.9832062561094816</v>
      </c>
      <c r="BM281" s="4">
        <f t="shared" si="263"/>
        <v>0.14886458551295878</v>
      </c>
      <c r="BN281" s="3">
        <f>IF(H281="H",I281-1,-1)</f>
        <v>2.1</v>
      </c>
    </row>
    <row r="282" spans="1:66" x14ac:dyDescent="0.25">
      <c r="A282" t="s">
        <v>82</v>
      </c>
      <c r="B282" t="s">
        <v>194</v>
      </c>
      <c r="C282" t="s">
        <v>128</v>
      </c>
      <c r="D282" t="s">
        <v>16</v>
      </c>
      <c r="E282" t="s">
        <v>88</v>
      </c>
      <c r="F282" s="3">
        <v>1</v>
      </c>
      <c r="G282" s="3">
        <v>1</v>
      </c>
      <c r="H282" s="3" t="str">
        <f t="shared" si="264"/>
        <v>D</v>
      </c>
      <c r="I282" s="3">
        <v>2.63</v>
      </c>
      <c r="J282" s="3">
        <v>3.4</v>
      </c>
      <c r="K282" s="3">
        <v>2.63</v>
      </c>
      <c r="L282" s="3">
        <v>1.7</v>
      </c>
      <c r="M282" s="3">
        <v>2.1</v>
      </c>
      <c r="N282" s="3">
        <f t="shared" si="212"/>
        <v>2</v>
      </c>
      <c r="O282" s="3">
        <f t="shared" si="213"/>
        <v>5.4573920823082211E-2</v>
      </c>
      <c r="P282" s="3">
        <f t="shared" si="214"/>
        <v>6.4425770308123242E-2</v>
      </c>
      <c r="Q282" s="3">
        <f t="shared" si="215"/>
        <v>2.7735294117647062</v>
      </c>
      <c r="R282" s="3">
        <f t="shared" si="216"/>
        <v>3.5855513307984794</v>
      </c>
      <c r="S282" s="3">
        <f t="shared" si="217"/>
        <v>2.7735294117647062</v>
      </c>
      <c r="T282" s="3">
        <f t="shared" si="218"/>
        <v>1.7927756653992397</v>
      </c>
      <c r="U282" s="3">
        <f t="shared" si="219"/>
        <v>2.2146052337284727</v>
      </c>
      <c r="V282" s="4">
        <f t="shared" si="220"/>
        <v>0.38022813688212931</v>
      </c>
      <c r="W282" s="4">
        <f t="shared" si="221"/>
        <v>0.29411764705882354</v>
      </c>
      <c r="X282" s="4">
        <f t="shared" si="222"/>
        <v>0.38022813688212931</v>
      </c>
      <c r="Y282" s="4">
        <f t="shared" si="223"/>
        <v>0.58823529411764708</v>
      </c>
      <c r="Z282" s="4">
        <f t="shared" si="224"/>
        <v>0.47619047619047616</v>
      </c>
      <c r="AA282" s="4">
        <f t="shared" si="225"/>
        <v>0.77352941176470591</v>
      </c>
      <c r="AB282" s="4">
        <f t="shared" si="226"/>
        <v>1</v>
      </c>
      <c r="AC282" s="4">
        <f t="shared" si="227"/>
        <v>1.2927756653992395</v>
      </c>
      <c r="AD282" s="4">
        <f t="shared" si="228"/>
        <v>1.2927756653992395</v>
      </c>
      <c r="AE282" s="4">
        <f t="shared" si="229"/>
        <v>1</v>
      </c>
      <c r="AF282" s="4">
        <f t="shared" si="230"/>
        <v>0.77352941176470591</v>
      </c>
      <c r="AG282" s="4">
        <f t="shared" si="231"/>
        <v>0.80952380952380942</v>
      </c>
      <c r="AH282" s="4">
        <f t="shared" si="232"/>
        <v>1.2352941176470589</v>
      </c>
      <c r="AI282" s="4">
        <f t="shared" si="233"/>
        <v>0</v>
      </c>
      <c r="AJ282" s="4">
        <f t="shared" si="234"/>
        <v>-0.81202191903377319</v>
      </c>
      <c r="AK282" s="4">
        <f t="shared" si="235"/>
        <v>0.81202191903377319</v>
      </c>
      <c r="AL282" s="4">
        <f t="shared" si="236"/>
        <v>-0.42182956832923302</v>
      </c>
      <c r="AM282" s="4">
        <f t="shared" si="237"/>
        <v>0.42182956832923302</v>
      </c>
      <c r="AN282" s="4">
        <f t="shared" si="238"/>
        <v>0</v>
      </c>
      <c r="AO282" s="4">
        <f t="shared" si="239"/>
        <v>-0.40601095951688659</v>
      </c>
      <c r="AP282" s="4">
        <f t="shared" si="240"/>
        <v>0.40601095951688659</v>
      </c>
      <c r="AQ282" s="4">
        <f t="shared" si="241"/>
        <v>-0.21091478416461651</v>
      </c>
      <c r="AR282" s="4">
        <f t="shared" si="242"/>
        <v>0.21091478416461651</v>
      </c>
      <c r="AS282" s="4">
        <f t="shared" si="243"/>
        <v>0</v>
      </c>
      <c r="AT282" s="4">
        <f t="shared" si="244"/>
        <v>-0.38567747421278087</v>
      </c>
      <c r="AU282" s="4">
        <f t="shared" si="245"/>
        <v>0.38567747421278087</v>
      </c>
      <c r="AV282" s="4">
        <f t="shared" si="246"/>
        <v>-0.20786817894338191</v>
      </c>
      <c r="AW282" s="4">
        <f t="shared" si="247"/>
        <v>0.20786817894338191</v>
      </c>
      <c r="AX282" s="4">
        <f t="shared" si="248"/>
        <v>0</v>
      </c>
      <c r="AY282" s="4">
        <f t="shared" si="249"/>
        <v>-69.421945358300562</v>
      </c>
      <c r="AZ282" s="4">
        <f t="shared" si="250"/>
        <v>69.421945358300562</v>
      </c>
      <c r="BA282" s="4">
        <f t="shared" si="251"/>
        <v>-37.416272209808746</v>
      </c>
      <c r="BB282" s="4">
        <f t="shared" si="252"/>
        <v>37.416272209808746</v>
      </c>
      <c r="BC282" s="4">
        <f t="shared" si="253"/>
        <v>0</v>
      </c>
      <c r="BD282" s="4">
        <f t="shared" si="254"/>
        <v>-0.22647058823529409</v>
      </c>
      <c r="BE282" s="4">
        <f t="shared" si="255"/>
        <v>0.29277566539923949</v>
      </c>
      <c r="BF282" s="4">
        <f t="shared" si="256"/>
        <v>-0.19047619047619052</v>
      </c>
      <c r="BG282" s="4">
        <f t="shared" si="257"/>
        <v>0.2352941176470589</v>
      </c>
      <c r="BH282" s="4">
        <f t="shared" si="258"/>
        <v>0.46882107354202535</v>
      </c>
      <c r="BI282" s="4">
        <f t="shared" si="259"/>
        <v>3.044203384775964</v>
      </c>
      <c r="BJ282" s="4">
        <f t="shared" si="260"/>
        <v>0.15400451753210567</v>
      </c>
      <c r="BK282" s="4">
        <f t="shared" si="261"/>
        <v>0.29827854827059558</v>
      </c>
      <c r="BL282" s="4">
        <f t="shared" si="262"/>
        <v>2.0036904495638561</v>
      </c>
      <c r="BM282" s="4">
        <f t="shared" si="263"/>
        <v>0.14886458551295784</v>
      </c>
      <c r="BN282" s="3">
        <f>IF(H282="H",I282-1,-1)</f>
        <v>-1</v>
      </c>
    </row>
    <row r="283" spans="1:66" x14ac:dyDescent="0.25">
      <c r="A283" t="s">
        <v>82</v>
      </c>
      <c r="B283" t="s">
        <v>194</v>
      </c>
      <c r="C283" t="s">
        <v>129</v>
      </c>
      <c r="D283" t="s">
        <v>18</v>
      </c>
      <c r="E283" t="s">
        <v>23</v>
      </c>
      <c r="F283" s="3">
        <v>3</v>
      </c>
      <c r="G283" s="3">
        <v>0</v>
      </c>
      <c r="H283" s="3" t="str">
        <f t="shared" si="264"/>
        <v>H</v>
      </c>
      <c r="I283" s="3">
        <v>3.25</v>
      </c>
      <c r="J283" s="3">
        <v>4</v>
      </c>
      <c r="K283" s="3">
        <v>2</v>
      </c>
      <c r="L283" s="3">
        <v>1.44</v>
      </c>
      <c r="M283" s="3">
        <v>2.7</v>
      </c>
      <c r="N283" s="3">
        <f t="shared" si="212"/>
        <v>3</v>
      </c>
      <c r="O283" s="3">
        <f t="shared" si="213"/>
        <v>5.7692307692307709E-2</v>
      </c>
      <c r="P283" s="3">
        <f t="shared" si="214"/>
        <v>6.481481481481477E-2</v>
      </c>
      <c r="Q283" s="3">
        <f t="shared" si="215"/>
        <v>3.4375</v>
      </c>
      <c r="R283" s="3">
        <f t="shared" si="216"/>
        <v>4.2307692307692308</v>
      </c>
      <c r="S283" s="3">
        <f t="shared" si="217"/>
        <v>2.1153846153846154</v>
      </c>
      <c r="T283" s="3">
        <f t="shared" si="218"/>
        <v>1.523076923076923</v>
      </c>
      <c r="U283" s="3">
        <f t="shared" si="219"/>
        <v>2.8557692307692308</v>
      </c>
      <c r="V283" s="4">
        <f t="shared" si="220"/>
        <v>0.30769230769230771</v>
      </c>
      <c r="W283" s="4">
        <f t="shared" si="221"/>
        <v>0.25</v>
      </c>
      <c r="X283" s="4">
        <f t="shared" si="222"/>
        <v>0.5</v>
      </c>
      <c r="Y283" s="4">
        <f t="shared" si="223"/>
        <v>0.69444444444444442</v>
      </c>
      <c r="Z283" s="4">
        <f t="shared" si="224"/>
        <v>0.37037037037037035</v>
      </c>
      <c r="AA283" s="4">
        <f t="shared" si="225"/>
        <v>0.8125</v>
      </c>
      <c r="AB283" s="4">
        <f t="shared" si="226"/>
        <v>1.625</v>
      </c>
      <c r="AC283" s="4">
        <f t="shared" si="227"/>
        <v>1.2307692307692308</v>
      </c>
      <c r="AD283" s="4">
        <f t="shared" si="228"/>
        <v>2</v>
      </c>
      <c r="AE283" s="4">
        <f t="shared" si="229"/>
        <v>0.61538461538461542</v>
      </c>
      <c r="AF283" s="4">
        <f t="shared" si="230"/>
        <v>0.5</v>
      </c>
      <c r="AG283" s="4">
        <f t="shared" si="231"/>
        <v>0.53333333333333333</v>
      </c>
      <c r="AH283" s="4">
        <f t="shared" si="232"/>
        <v>1.8750000000000002</v>
      </c>
      <c r="AI283" s="4">
        <f t="shared" si="233"/>
        <v>1.3221153846153846</v>
      </c>
      <c r="AJ283" s="4">
        <f t="shared" si="234"/>
        <v>-0.79326923076923084</v>
      </c>
      <c r="AK283" s="4">
        <f t="shared" si="235"/>
        <v>2.1153846153846154</v>
      </c>
      <c r="AL283" s="4">
        <f t="shared" si="236"/>
        <v>-1.3326923076923078</v>
      </c>
      <c r="AM283" s="4">
        <f t="shared" si="237"/>
        <v>1.3326923076923078</v>
      </c>
      <c r="AN283" s="4">
        <f t="shared" si="238"/>
        <v>0.66105769230769229</v>
      </c>
      <c r="AO283" s="4">
        <f t="shared" si="239"/>
        <v>-0.39663461538461542</v>
      </c>
      <c r="AP283" s="4">
        <f t="shared" si="240"/>
        <v>1.0576923076923077</v>
      </c>
      <c r="AQ283" s="4">
        <f t="shared" si="241"/>
        <v>-0.66634615384615392</v>
      </c>
      <c r="AR283" s="4">
        <f t="shared" si="242"/>
        <v>0.66634615384615392</v>
      </c>
      <c r="AS283" s="4">
        <f t="shared" si="243"/>
        <v>0.58410940853438231</v>
      </c>
      <c r="AT283" s="4">
        <f t="shared" si="244"/>
        <v>-0.37760182096508388</v>
      </c>
      <c r="AU283" s="4">
        <f t="shared" si="245"/>
        <v>0.81342820335729482</v>
      </c>
      <c r="AV283" s="4">
        <f t="shared" si="246"/>
        <v>-0.58778067723074934</v>
      </c>
      <c r="AW283" s="4">
        <f t="shared" si="247"/>
        <v>0.58778067723074934</v>
      </c>
      <c r="AX283" s="4">
        <f t="shared" si="248"/>
        <v>105.13969353618882</v>
      </c>
      <c r="AY283" s="4">
        <f t="shared" si="249"/>
        <v>-67.968327773715103</v>
      </c>
      <c r="AZ283" s="4">
        <f t="shared" si="250"/>
        <v>146.41707660431305</v>
      </c>
      <c r="BA283" s="4">
        <f t="shared" si="251"/>
        <v>-105.80052190153488</v>
      </c>
      <c r="BB283" s="4">
        <f t="shared" si="252"/>
        <v>105.80052190153488</v>
      </c>
      <c r="BC283" s="4">
        <f t="shared" si="253"/>
        <v>0.625</v>
      </c>
      <c r="BD283" s="4">
        <f t="shared" si="254"/>
        <v>-0.1875</v>
      </c>
      <c r="BE283" s="4">
        <f t="shared" si="255"/>
        <v>1</v>
      </c>
      <c r="BF283" s="4">
        <f t="shared" si="256"/>
        <v>-0.46666666666666673</v>
      </c>
      <c r="BG283" s="4">
        <f t="shared" si="257"/>
        <v>0.87500000000000011</v>
      </c>
      <c r="BH283" s="4">
        <f t="shared" si="258"/>
        <v>1.0686531424904113</v>
      </c>
      <c r="BI283" s="4">
        <f t="shared" si="259"/>
        <v>3.2612179487179489</v>
      </c>
      <c r="BJ283" s="4">
        <f t="shared" si="260"/>
        <v>0.32768528791843571</v>
      </c>
      <c r="BK283" s="4">
        <f t="shared" si="261"/>
        <v>0.94235576800438015</v>
      </c>
      <c r="BL283" s="4">
        <f t="shared" si="262"/>
        <v>2.1894230769230769</v>
      </c>
      <c r="BM283" s="4">
        <f t="shared" si="263"/>
        <v>0.43041282333094216</v>
      </c>
      <c r="BN283" s="3">
        <f>IF(H283="H",I283-1,-1)</f>
        <v>2.25</v>
      </c>
    </row>
    <row r="284" spans="1:66" x14ac:dyDescent="0.25">
      <c r="A284" t="s">
        <v>82</v>
      </c>
      <c r="B284" t="s">
        <v>195</v>
      </c>
      <c r="C284" t="s">
        <v>89</v>
      </c>
      <c r="D284" t="s">
        <v>14</v>
      </c>
      <c r="E284" t="s">
        <v>21</v>
      </c>
      <c r="F284" s="3">
        <v>1</v>
      </c>
      <c r="G284" s="3">
        <v>1</v>
      </c>
      <c r="H284" s="3" t="str">
        <f t="shared" si="264"/>
        <v>D</v>
      </c>
      <c r="I284" s="3">
        <v>2.38</v>
      </c>
      <c r="J284" s="3">
        <v>3.75</v>
      </c>
      <c r="K284" s="3">
        <v>2.8</v>
      </c>
      <c r="L284" s="3">
        <v>1.57</v>
      </c>
      <c r="M284" s="3">
        <v>2.35</v>
      </c>
      <c r="N284" s="3">
        <f t="shared" si="212"/>
        <v>2</v>
      </c>
      <c r="O284" s="3">
        <f t="shared" si="213"/>
        <v>4.3977591036414632E-2</v>
      </c>
      <c r="P284" s="3">
        <f t="shared" si="214"/>
        <v>6.2474590052852608E-2</v>
      </c>
      <c r="Q284" s="3">
        <f t="shared" si="215"/>
        <v>2.4846666666666666</v>
      </c>
      <c r="R284" s="3">
        <f t="shared" si="216"/>
        <v>3.9149159663865549</v>
      </c>
      <c r="S284" s="3">
        <f t="shared" si="217"/>
        <v>2.923137254901961</v>
      </c>
      <c r="T284" s="3">
        <f t="shared" si="218"/>
        <v>1.639044817927171</v>
      </c>
      <c r="U284" s="3">
        <f t="shared" si="219"/>
        <v>2.4533473389355747</v>
      </c>
      <c r="V284" s="4">
        <f t="shared" si="220"/>
        <v>0.42016806722689076</v>
      </c>
      <c r="W284" s="4">
        <f t="shared" si="221"/>
        <v>0.26666666666666666</v>
      </c>
      <c r="X284" s="4">
        <f t="shared" si="222"/>
        <v>0.35714285714285715</v>
      </c>
      <c r="Y284" s="4">
        <f t="shared" si="223"/>
        <v>0.63694267515923564</v>
      </c>
      <c r="Z284" s="4">
        <f t="shared" si="224"/>
        <v>0.42553191489361702</v>
      </c>
      <c r="AA284" s="4">
        <f t="shared" si="225"/>
        <v>0.6346666666666666</v>
      </c>
      <c r="AB284" s="4">
        <f t="shared" si="226"/>
        <v>0.85</v>
      </c>
      <c r="AC284" s="4">
        <f t="shared" si="227"/>
        <v>1.5756302521008405</v>
      </c>
      <c r="AD284" s="4">
        <f t="shared" si="228"/>
        <v>1.3392857142857144</v>
      </c>
      <c r="AE284" s="4">
        <f t="shared" si="229"/>
        <v>1.1764705882352942</v>
      </c>
      <c r="AF284" s="4">
        <f t="shared" si="230"/>
        <v>0.74666666666666659</v>
      </c>
      <c r="AG284" s="4">
        <f t="shared" si="231"/>
        <v>0.66808510638297869</v>
      </c>
      <c r="AH284" s="4">
        <f t="shared" si="232"/>
        <v>1.4968152866242037</v>
      </c>
      <c r="AI284" s="4">
        <f t="shared" si="233"/>
        <v>-0.43847058823529439</v>
      </c>
      <c r="AJ284" s="4">
        <f t="shared" si="234"/>
        <v>-1.4302492997198883</v>
      </c>
      <c r="AK284" s="4">
        <f t="shared" si="235"/>
        <v>0.99177871148459396</v>
      </c>
      <c r="AL284" s="4">
        <f t="shared" si="236"/>
        <v>-0.81430252100840361</v>
      </c>
      <c r="AM284" s="4">
        <f t="shared" si="237"/>
        <v>0.81430252100840361</v>
      </c>
      <c r="AN284" s="4">
        <f t="shared" si="238"/>
        <v>-0.21923529411764719</v>
      </c>
      <c r="AO284" s="4">
        <f t="shared" si="239"/>
        <v>-0.71512464985994417</v>
      </c>
      <c r="AP284" s="4">
        <f t="shared" si="240"/>
        <v>0.49588935574229698</v>
      </c>
      <c r="AQ284" s="4">
        <f t="shared" si="241"/>
        <v>-0.40715126050420181</v>
      </c>
      <c r="AR284" s="4">
        <f t="shared" si="242"/>
        <v>0.40715126050420181</v>
      </c>
      <c r="AS284" s="4">
        <f t="shared" si="243"/>
        <v>-0.21582078525302614</v>
      </c>
      <c r="AT284" s="4">
        <f t="shared" si="244"/>
        <v>-0.62080477698341585</v>
      </c>
      <c r="AU284" s="4">
        <f t="shared" si="245"/>
        <v>0.46035368943539468</v>
      </c>
      <c r="AV284" s="4">
        <f t="shared" si="246"/>
        <v>-0.38665601443279363</v>
      </c>
      <c r="AW284" s="4">
        <f t="shared" si="247"/>
        <v>0.38665601443279363</v>
      </c>
      <c r="AX284" s="4">
        <f t="shared" si="248"/>
        <v>-38.847741345544705</v>
      </c>
      <c r="AY284" s="4">
        <f t="shared" si="249"/>
        <v>-111.74485985701486</v>
      </c>
      <c r="AZ284" s="4">
        <f t="shared" si="250"/>
        <v>82.863664098371046</v>
      </c>
      <c r="BA284" s="4">
        <f t="shared" si="251"/>
        <v>-69.598082597902859</v>
      </c>
      <c r="BB284" s="4">
        <f t="shared" si="252"/>
        <v>69.598082597902859</v>
      </c>
      <c r="BC284" s="4">
        <f t="shared" si="253"/>
        <v>-0.15000000000000008</v>
      </c>
      <c r="BD284" s="4">
        <f t="shared" si="254"/>
        <v>-0.3653333333333334</v>
      </c>
      <c r="BE284" s="4">
        <f t="shared" si="255"/>
        <v>0.3392857142857143</v>
      </c>
      <c r="BF284" s="4">
        <f t="shared" si="256"/>
        <v>-0.33191489361702131</v>
      </c>
      <c r="BG284" s="4">
        <f t="shared" si="257"/>
        <v>0.49681528662420393</v>
      </c>
      <c r="BH284" s="4">
        <f t="shared" si="258"/>
        <v>0.73274535465952317</v>
      </c>
      <c r="BI284" s="4">
        <f t="shared" si="259"/>
        <v>3.1075732959850608</v>
      </c>
      <c r="BJ284" s="4">
        <f t="shared" si="260"/>
        <v>0.23579342621016194</v>
      </c>
      <c r="BK284" s="4">
        <f t="shared" si="261"/>
        <v>0.57579883454234604</v>
      </c>
      <c r="BL284" s="4">
        <f t="shared" si="262"/>
        <v>2.0461960784313726</v>
      </c>
      <c r="BM284" s="4">
        <f t="shared" si="263"/>
        <v>0.2813996374109744</v>
      </c>
      <c r="BN284" s="3">
        <f>IF(H284="H",I284-1,-1)</f>
        <v>-1</v>
      </c>
    </row>
    <row r="285" spans="1:66" x14ac:dyDescent="0.25">
      <c r="A285" t="s">
        <v>82</v>
      </c>
      <c r="B285" t="s">
        <v>196</v>
      </c>
      <c r="C285" t="s">
        <v>127</v>
      </c>
      <c r="D285" t="s">
        <v>20</v>
      </c>
      <c r="E285" t="s">
        <v>14</v>
      </c>
      <c r="F285" s="3">
        <v>4</v>
      </c>
      <c r="G285" s="3">
        <v>3</v>
      </c>
      <c r="H285" s="3" t="str">
        <f t="shared" si="264"/>
        <v>H</v>
      </c>
      <c r="I285" s="3">
        <v>1.83</v>
      </c>
      <c r="J285" s="3">
        <v>4.2</v>
      </c>
      <c r="K285" s="3">
        <v>3.75</v>
      </c>
      <c r="L285" s="3">
        <v>1.48</v>
      </c>
      <c r="M285" s="3">
        <v>2.6</v>
      </c>
      <c r="N285" s="3">
        <f t="shared" si="212"/>
        <v>7</v>
      </c>
      <c r="O285" s="3">
        <f t="shared" si="213"/>
        <v>5.1209992193598675E-2</v>
      </c>
      <c r="P285" s="3">
        <f t="shared" si="214"/>
        <v>6.0291060291060239E-2</v>
      </c>
      <c r="Q285" s="3">
        <f t="shared" si="215"/>
        <v>1.9237142857142857</v>
      </c>
      <c r="R285" s="3">
        <f t="shared" si="216"/>
        <v>4.4150819672131147</v>
      </c>
      <c r="S285" s="3">
        <f t="shared" si="217"/>
        <v>3.9420374707259951</v>
      </c>
      <c r="T285" s="3">
        <f t="shared" si="218"/>
        <v>1.5557907884465261</v>
      </c>
      <c r="U285" s="3">
        <f t="shared" si="219"/>
        <v>2.7331459797033566</v>
      </c>
      <c r="V285" s="4">
        <f t="shared" si="220"/>
        <v>0.54644808743169393</v>
      </c>
      <c r="W285" s="4">
        <f t="shared" si="221"/>
        <v>0.23809523809523808</v>
      </c>
      <c r="X285" s="4">
        <f t="shared" si="222"/>
        <v>0.26666666666666666</v>
      </c>
      <c r="Y285" s="4">
        <f t="shared" si="223"/>
        <v>0.67567567567567566</v>
      </c>
      <c r="Z285" s="4">
        <f t="shared" si="224"/>
        <v>0.38461538461538458</v>
      </c>
      <c r="AA285" s="4">
        <f t="shared" si="225"/>
        <v>0.43571428571428572</v>
      </c>
      <c r="AB285" s="4">
        <f t="shared" si="226"/>
        <v>0.48800000000000004</v>
      </c>
      <c r="AC285" s="4">
        <f t="shared" si="227"/>
        <v>2.2950819672131146</v>
      </c>
      <c r="AD285" s="4">
        <f t="shared" si="228"/>
        <v>1.1200000000000001</v>
      </c>
      <c r="AE285" s="4">
        <f t="shared" si="229"/>
        <v>2.0491803278688523</v>
      </c>
      <c r="AF285" s="4">
        <f t="shared" si="230"/>
        <v>0.89285714285714279</v>
      </c>
      <c r="AG285" s="4">
        <f t="shared" si="231"/>
        <v>0.56923076923076921</v>
      </c>
      <c r="AH285" s="4">
        <f t="shared" si="232"/>
        <v>1.7567567567567568</v>
      </c>
      <c r="AI285" s="4">
        <f t="shared" si="233"/>
        <v>-2.0183231850117096</v>
      </c>
      <c r="AJ285" s="4">
        <f t="shared" si="234"/>
        <v>-2.4913676814988293</v>
      </c>
      <c r="AK285" s="4">
        <f t="shared" si="235"/>
        <v>0.47304449648711966</v>
      </c>
      <c r="AL285" s="4">
        <f t="shared" si="236"/>
        <v>-1.1773551912568305</v>
      </c>
      <c r="AM285" s="4">
        <f t="shared" si="237"/>
        <v>1.1773551912568305</v>
      </c>
      <c r="AN285" s="4">
        <f t="shared" si="238"/>
        <v>-1.0091615925058548</v>
      </c>
      <c r="AO285" s="4">
        <f t="shared" si="239"/>
        <v>-1.2456838407494146</v>
      </c>
      <c r="AP285" s="4">
        <f t="shared" si="240"/>
        <v>0.23652224824355983</v>
      </c>
      <c r="AQ285" s="4">
        <f t="shared" si="241"/>
        <v>-0.58867759562841526</v>
      </c>
      <c r="AR285" s="4">
        <f t="shared" si="242"/>
        <v>0.58867759562841526</v>
      </c>
      <c r="AS285" s="4">
        <f t="shared" si="243"/>
        <v>-0.78995804003581571</v>
      </c>
      <c r="AT285" s="4">
        <f t="shared" si="244"/>
        <v>-0.89436747754850798</v>
      </c>
      <c r="AU285" s="4">
        <f t="shared" si="245"/>
        <v>0.23225405219467754</v>
      </c>
      <c r="AV285" s="4">
        <f t="shared" si="246"/>
        <v>-0.53205260306598501</v>
      </c>
      <c r="AW285" s="4">
        <f t="shared" si="247"/>
        <v>0.53205260306598501</v>
      </c>
      <c r="AX285" s="4">
        <f t="shared" si="248"/>
        <v>-142.19244720644681</v>
      </c>
      <c r="AY285" s="4">
        <f t="shared" si="249"/>
        <v>-160.98614595873144</v>
      </c>
      <c r="AZ285" s="4">
        <f t="shared" si="250"/>
        <v>41.805729395041958</v>
      </c>
      <c r="BA285" s="4">
        <f t="shared" si="251"/>
        <v>-95.76946855187731</v>
      </c>
      <c r="BB285" s="4">
        <f t="shared" si="252"/>
        <v>95.76946855187731</v>
      </c>
      <c r="BC285" s="4">
        <f t="shared" si="253"/>
        <v>-0.51200000000000001</v>
      </c>
      <c r="BD285" s="4">
        <f t="shared" si="254"/>
        <v>-0.56428571428571439</v>
      </c>
      <c r="BE285" s="4">
        <f t="shared" si="255"/>
        <v>0.12000000000000006</v>
      </c>
      <c r="BF285" s="4">
        <f t="shared" si="256"/>
        <v>-0.43076923076923079</v>
      </c>
      <c r="BG285" s="4">
        <f t="shared" si="257"/>
        <v>0.7567567567567568</v>
      </c>
      <c r="BH285" s="4">
        <f t="shared" si="258"/>
        <v>1.3231472895606056</v>
      </c>
      <c r="BI285" s="4">
        <f t="shared" si="259"/>
        <v>3.4269445745511313</v>
      </c>
      <c r="BJ285" s="4">
        <f t="shared" si="260"/>
        <v>0.38610116410590456</v>
      </c>
      <c r="BK285" s="4">
        <f t="shared" si="261"/>
        <v>0.83251583960288889</v>
      </c>
      <c r="BL285" s="4">
        <f t="shared" si="262"/>
        <v>2.1444683840749414</v>
      </c>
      <c r="BM285" s="4">
        <f t="shared" si="263"/>
        <v>0.3882154877102611</v>
      </c>
      <c r="BN285" s="3">
        <f>IF(H285="H",I285-1,-1)</f>
        <v>0.83000000000000007</v>
      </c>
    </row>
    <row r="286" spans="1:66" x14ac:dyDescent="0.25">
      <c r="A286" t="s">
        <v>82</v>
      </c>
      <c r="B286" t="s">
        <v>196</v>
      </c>
      <c r="C286" t="s">
        <v>128</v>
      </c>
      <c r="D286" t="s">
        <v>13</v>
      </c>
      <c r="E286" t="s">
        <v>17</v>
      </c>
      <c r="F286" s="3">
        <v>2</v>
      </c>
      <c r="G286" s="3">
        <v>1</v>
      </c>
      <c r="H286" s="3" t="str">
        <f t="shared" si="264"/>
        <v>H</v>
      </c>
      <c r="I286" s="3">
        <v>2.2000000000000002</v>
      </c>
      <c r="J286" s="3">
        <v>3.75</v>
      </c>
      <c r="K286" s="3">
        <v>3.2</v>
      </c>
      <c r="L286" s="3">
        <v>1.62</v>
      </c>
      <c r="M286" s="3">
        <v>2.25</v>
      </c>
      <c r="N286" s="3">
        <f t="shared" si="212"/>
        <v>3</v>
      </c>
      <c r="O286" s="3">
        <f t="shared" si="213"/>
        <v>3.3712121212121193E-2</v>
      </c>
      <c r="P286" s="3">
        <f t="shared" si="214"/>
        <v>6.1728395061728336E-2</v>
      </c>
      <c r="Q286" s="3">
        <f t="shared" si="215"/>
        <v>2.2741666666666669</v>
      </c>
      <c r="R286" s="3">
        <f t="shared" si="216"/>
        <v>3.8764204545454546</v>
      </c>
      <c r="S286" s="3">
        <f t="shared" si="217"/>
        <v>3.3078787878787881</v>
      </c>
      <c r="T286" s="3">
        <f t="shared" si="218"/>
        <v>1.6746136363636364</v>
      </c>
      <c r="U286" s="3">
        <f t="shared" si="219"/>
        <v>2.3258522727272726</v>
      </c>
      <c r="V286" s="4">
        <f t="shared" si="220"/>
        <v>0.45454545454545453</v>
      </c>
      <c r="W286" s="4">
        <f t="shared" si="221"/>
        <v>0.26666666666666666</v>
      </c>
      <c r="X286" s="4">
        <f t="shared" si="222"/>
        <v>0.3125</v>
      </c>
      <c r="Y286" s="4">
        <f t="shared" si="223"/>
        <v>0.61728395061728392</v>
      </c>
      <c r="Z286" s="4">
        <f t="shared" si="224"/>
        <v>0.44444444444444442</v>
      </c>
      <c r="AA286" s="4">
        <f t="shared" si="225"/>
        <v>0.58666666666666667</v>
      </c>
      <c r="AB286" s="4">
        <f t="shared" si="226"/>
        <v>0.6875</v>
      </c>
      <c r="AC286" s="4">
        <f t="shared" si="227"/>
        <v>1.7045454545454544</v>
      </c>
      <c r="AD286" s="4">
        <f t="shared" si="228"/>
        <v>1.171875</v>
      </c>
      <c r="AE286" s="4">
        <f t="shared" si="229"/>
        <v>1.4545454545454546</v>
      </c>
      <c r="AF286" s="4">
        <f t="shared" si="230"/>
        <v>0.85333333333333339</v>
      </c>
      <c r="AG286" s="4">
        <f t="shared" si="231"/>
        <v>0.72000000000000008</v>
      </c>
      <c r="AH286" s="4">
        <f t="shared" si="232"/>
        <v>1.3888888888888888</v>
      </c>
      <c r="AI286" s="4">
        <f t="shared" si="233"/>
        <v>-1.0337121212121212</v>
      </c>
      <c r="AJ286" s="4">
        <f t="shared" si="234"/>
        <v>-1.6022537878787877</v>
      </c>
      <c r="AK286" s="4">
        <f t="shared" si="235"/>
        <v>0.5685416666666665</v>
      </c>
      <c r="AL286" s="4">
        <f t="shared" si="236"/>
        <v>-0.65123863636363621</v>
      </c>
      <c r="AM286" s="4">
        <f t="shared" si="237"/>
        <v>0.65123863636363621</v>
      </c>
      <c r="AN286" s="4">
        <f t="shared" si="238"/>
        <v>-0.5168560606060606</v>
      </c>
      <c r="AO286" s="4">
        <f t="shared" si="239"/>
        <v>-0.80112689393939385</v>
      </c>
      <c r="AP286" s="4">
        <f t="shared" si="240"/>
        <v>0.28427083333333325</v>
      </c>
      <c r="AQ286" s="4">
        <f t="shared" si="241"/>
        <v>-0.32561931818181811</v>
      </c>
      <c r="AR286" s="4">
        <f t="shared" si="242"/>
        <v>0.32561931818181811</v>
      </c>
      <c r="AS286" s="4">
        <f t="shared" si="243"/>
        <v>-0.47704134486790273</v>
      </c>
      <c r="AT286" s="4">
        <f t="shared" si="244"/>
        <v>-0.67542769505535261</v>
      </c>
      <c r="AU286" s="4">
        <f t="shared" si="245"/>
        <v>0.27696463819015738</v>
      </c>
      <c r="AV286" s="4">
        <f t="shared" si="246"/>
        <v>-0.31479194918367048</v>
      </c>
      <c r="AW286" s="4">
        <f t="shared" si="247"/>
        <v>0.31479194918367048</v>
      </c>
      <c r="AX286" s="4">
        <f t="shared" si="248"/>
        <v>-85.867442076222488</v>
      </c>
      <c r="AY286" s="4">
        <f t="shared" si="249"/>
        <v>-121.57698510996347</v>
      </c>
      <c r="AZ286" s="4">
        <f t="shared" si="250"/>
        <v>49.853634874228327</v>
      </c>
      <c r="BA286" s="4">
        <f t="shared" si="251"/>
        <v>-56.662550853060687</v>
      </c>
      <c r="BB286" s="4">
        <f t="shared" si="252"/>
        <v>56.662550853060687</v>
      </c>
      <c r="BC286" s="4">
        <f t="shared" si="253"/>
        <v>-0.3125</v>
      </c>
      <c r="BD286" s="4">
        <f t="shared" si="254"/>
        <v>-0.41333333333333327</v>
      </c>
      <c r="BE286" s="4">
        <f t="shared" si="255"/>
        <v>0.17187499999999994</v>
      </c>
      <c r="BF286" s="4">
        <f t="shared" si="256"/>
        <v>-0.27999999999999997</v>
      </c>
      <c r="BG286" s="4">
        <f t="shared" si="257"/>
        <v>0.38888888888888878</v>
      </c>
      <c r="BH286" s="4">
        <f t="shared" si="258"/>
        <v>0.81230306095784366</v>
      </c>
      <c r="BI286" s="4">
        <f t="shared" si="259"/>
        <v>3.1528219696969697</v>
      </c>
      <c r="BJ286" s="4">
        <f t="shared" si="260"/>
        <v>0.25764317451642132</v>
      </c>
      <c r="BK286" s="4">
        <f t="shared" si="261"/>
        <v>0.46049525594340485</v>
      </c>
      <c r="BL286" s="4">
        <f t="shared" si="262"/>
        <v>2.0002329545454547</v>
      </c>
      <c r="BM286" s="4">
        <f t="shared" si="263"/>
        <v>0.23022081247933976</v>
      </c>
      <c r="BN286" s="3">
        <f>IF(H286="H",I286-1,-1)</f>
        <v>1.2000000000000002</v>
      </c>
    </row>
    <row r="287" spans="1:66" x14ac:dyDescent="0.25">
      <c r="A287" t="s">
        <v>82</v>
      </c>
      <c r="B287" t="s">
        <v>196</v>
      </c>
      <c r="C287" t="s">
        <v>128</v>
      </c>
      <c r="D287" t="s">
        <v>24</v>
      </c>
      <c r="E287" t="s">
        <v>11</v>
      </c>
      <c r="F287" s="3">
        <v>2</v>
      </c>
      <c r="G287" s="3">
        <v>2</v>
      </c>
      <c r="H287" s="3" t="str">
        <f t="shared" si="264"/>
        <v>D</v>
      </c>
      <c r="I287" s="3">
        <v>1.29</v>
      </c>
      <c r="J287" s="3">
        <v>6.5</v>
      </c>
      <c r="K287" s="3">
        <v>9</v>
      </c>
      <c r="L287" s="3">
        <v>1.36</v>
      </c>
      <c r="M287" s="3">
        <v>3.1</v>
      </c>
      <c r="N287" s="3">
        <f t="shared" si="212"/>
        <v>4</v>
      </c>
      <c r="O287" s="3">
        <f t="shared" si="213"/>
        <v>4.0151063406877352E-2</v>
      </c>
      <c r="P287" s="3">
        <f t="shared" si="214"/>
        <v>5.7874762808349023E-2</v>
      </c>
      <c r="Q287" s="3">
        <f t="shared" si="215"/>
        <v>1.3417948717948718</v>
      </c>
      <c r="R287" s="3">
        <f t="shared" si="216"/>
        <v>6.760981912144703</v>
      </c>
      <c r="S287" s="3">
        <f t="shared" si="217"/>
        <v>9.3613595706618966</v>
      </c>
      <c r="T287" s="3">
        <f t="shared" si="218"/>
        <v>1.4146054462333533</v>
      </c>
      <c r="U287" s="3">
        <f t="shared" si="219"/>
        <v>3.2244682965613198</v>
      </c>
      <c r="V287" s="4">
        <f t="shared" si="220"/>
        <v>0.77519379844961234</v>
      </c>
      <c r="W287" s="4">
        <f t="shared" si="221"/>
        <v>0.15384615384615385</v>
      </c>
      <c r="X287" s="4">
        <f t="shared" si="222"/>
        <v>0.1111111111111111</v>
      </c>
      <c r="Y287" s="4">
        <f t="shared" si="223"/>
        <v>0.73529411764705876</v>
      </c>
      <c r="Z287" s="4">
        <f t="shared" si="224"/>
        <v>0.32258064516129031</v>
      </c>
      <c r="AA287" s="4">
        <f t="shared" si="225"/>
        <v>0.19846153846153847</v>
      </c>
      <c r="AB287" s="4">
        <f t="shared" si="226"/>
        <v>0.14333333333333334</v>
      </c>
      <c r="AC287" s="4">
        <f t="shared" si="227"/>
        <v>5.0387596899224807</v>
      </c>
      <c r="AD287" s="4">
        <f t="shared" si="228"/>
        <v>0.72222222222222221</v>
      </c>
      <c r="AE287" s="4">
        <f t="shared" si="229"/>
        <v>6.9767441860465116</v>
      </c>
      <c r="AF287" s="4">
        <f t="shared" si="230"/>
        <v>1.3846153846153846</v>
      </c>
      <c r="AG287" s="4">
        <f t="shared" si="231"/>
        <v>0.43870967741935485</v>
      </c>
      <c r="AH287" s="4">
        <f t="shared" si="232"/>
        <v>2.2794117647058822</v>
      </c>
      <c r="AI287" s="4">
        <f t="shared" si="233"/>
        <v>-8.0195646988670255</v>
      </c>
      <c r="AJ287" s="4">
        <f t="shared" si="234"/>
        <v>-5.419187040349831</v>
      </c>
      <c r="AK287" s="4">
        <f t="shared" si="235"/>
        <v>-2.6003776585171936</v>
      </c>
      <c r="AL287" s="4">
        <f t="shared" si="236"/>
        <v>-1.8098628503279666</v>
      </c>
      <c r="AM287" s="4">
        <f t="shared" si="237"/>
        <v>1.8098628503279666</v>
      </c>
      <c r="AN287" s="4">
        <f t="shared" si="238"/>
        <v>-4.0097823494335127</v>
      </c>
      <c r="AO287" s="4">
        <f t="shared" si="239"/>
        <v>-2.7095935201749155</v>
      </c>
      <c r="AP287" s="4">
        <f t="shared" si="240"/>
        <v>-1.3001888292585968</v>
      </c>
      <c r="AQ287" s="4">
        <f t="shared" si="241"/>
        <v>-0.90493142516398328</v>
      </c>
      <c r="AR287" s="4">
        <f t="shared" si="242"/>
        <v>0.90493142516398328</v>
      </c>
      <c r="AS287" s="4">
        <f t="shared" si="243"/>
        <v>-1.3263917744767719</v>
      </c>
      <c r="AT287" s="4">
        <f t="shared" si="244"/>
        <v>-1.2172443097518788</v>
      </c>
      <c r="AU287" s="4">
        <f t="shared" si="245"/>
        <v>-0.91517089089837855</v>
      </c>
      <c r="AV287" s="4">
        <f t="shared" si="246"/>
        <v>-0.73553297489831138</v>
      </c>
      <c r="AW287" s="4">
        <f t="shared" si="247"/>
        <v>0.73553297489831138</v>
      </c>
      <c r="AX287" s="4">
        <f t="shared" si="248"/>
        <v>-238.75051940581895</v>
      </c>
      <c r="AY287" s="4">
        <f t="shared" si="249"/>
        <v>-219.10397575533818</v>
      </c>
      <c r="AZ287" s="4">
        <f t="shared" si="250"/>
        <v>-164.73076036170815</v>
      </c>
      <c r="BA287" s="4">
        <f t="shared" si="251"/>
        <v>-132.39593548169606</v>
      </c>
      <c r="BB287" s="4">
        <f t="shared" si="252"/>
        <v>132.39593548169606</v>
      </c>
      <c r="BC287" s="4">
        <f t="shared" si="253"/>
        <v>-0.8566666666666668</v>
      </c>
      <c r="BD287" s="4">
        <f t="shared" si="254"/>
        <v>-0.80153846153846153</v>
      </c>
      <c r="BE287" s="4">
        <f t="shared" si="255"/>
        <v>-0.27777777777777779</v>
      </c>
      <c r="BF287" s="4">
        <f t="shared" si="256"/>
        <v>-0.56129032258064515</v>
      </c>
      <c r="BG287" s="4">
        <f t="shared" si="257"/>
        <v>1.2794117647058822</v>
      </c>
      <c r="BH287" s="4">
        <f t="shared" si="258"/>
        <v>4.0915150027124243</v>
      </c>
      <c r="BI287" s="4">
        <f t="shared" si="259"/>
        <v>5.8213787848671572</v>
      </c>
      <c r="BJ287" s="4">
        <f t="shared" si="260"/>
        <v>0.70284294389989466</v>
      </c>
      <c r="BK287" s="4">
        <f t="shared" si="261"/>
        <v>1.2797662944845176</v>
      </c>
      <c r="BL287" s="4">
        <f t="shared" si="262"/>
        <v>2.3195368713973368</v>
      </c>
      <c r="BM287" s="4">
        <f t="shared" si="263"/>
        <v>0.55173354227111726</v>
      </c>
      <c r="BN287" s="3">
        <f>IF(H287="H",I287-1,-1)</f>
        <v>-1</v>
      </c>
    </row>
    <row r="288" spans="1:66" x14ac:dyDescent="0.25">
      <c r="A288" t="s">
        <v>82</v>
      </c>
      <c r="B288" t="s">
        <v>196</v>
      </c>
      <c r="C288" t="s">
        <v>128</v>
      </c>
      <c r="D288" t="s">
        <v>88</v>
      </c>
      <c r="E288" t="s">
        <v>19</v>
      </c>
      <c r="F288" s="3">
        <v>1</v>
      </c>
      <c r="G288" s="3">
        <v>1</v>
      </c>
      <c r="H288" s="3" t="str">
        <f t="shared" si="264"/>
        <v>D</v>
      </c>
      <c r="I288" s="3">
        <v>2.2000000000000002</v>
      </c>
      <c r="J288" s="3">
        <v>3.3</v>
      </c>
      <c r="K288" s="3">
        <v>3.4</v>
      </c>
      <c r="L288" s="3">
        <v>2.08</v>
      </c>
      <c r="M288" s="3">
        <v>1.82</v>
      </c>
      <c r="N288" s="3">
        <f t="shared" si="212"/>
        <v>2</v>
      </c>
      <c r="O288" s="3">
        <f t="shared" si="213"/>
        <v>5.1693404634581164E-2</v>
      </c>
      <c r="P288" s="3">
        <f t="shared" si="214"/>
        <v>3.0219780219780112E-2</v>
      </c>
      <c r="Q288" s="3">
        <f t="shared" si="215"/>
        <v>2.3137254901960786</v>
      </c>
      <c r="R288" s="3">
        <f t="shared" si="216"/>
        <v>3.4705882352941178</v>
      </c>
      <c r="S288" s="3">
        <f t="shared" si="217"/>
        <v>3.5757575757575757</v>
      </c>
      <c r="T288" s="3">
        <f t="shared" si="218"/>
        <v>2.1875222816399287</v>
      </c>
      <c r="U288" s="3">
        <f t="shared" si="219"/>
        <v>1.9140819964349378</v>
      </c>
      <c r="V288" s="4">
        <f t="shared" si="220"/>
        <v>0.45454545454545453</v>
      </c>
      <c r="W288" s="4">
        <f t="shared" si="221"/>
        <v>0.30303030303030304</v>
      </c>
      <c r="X288" s="4">
        <f t="shared" si="222"/>
        <v>0.29411764705882354</v>
      </c>
      <c r="Y288" s="4">
        <f t="shared" si="223"/>
        <v>0.48076923076923073</v>
      </c>
      <c r="Z288" s="4">
        <f t="shared" si="224"/>
        <v>0.54945054945054939</v>
      </c>
      <c r="AA288" s="4">
        <f t="shared" si="225"/>
        <v>0.66666666666666674</v>
      </c>
      <c r="AB288" s="4">
        <f t="shared" si="226"/>
        <v>0.6470588235294118</v>
      </c>
      <c r="AC288" s="4">
        <f t="shared" si="227"/>
        <v>1.4999999999999998</v>
      </c>
      <c r="AD288" s="4">
        <f t="shared" si="228"/>
        <v>0.97058823529411764</v>
      </c>
      <c r="AE288" s="4">
        <f t="shared" si="229"/>
        <v>1.5454545454545452</v>
      </c>
      <c r="AF288" s="4">
        <f t="shared" si="230"/>
        <v>1.0303030303030303</v>
      </c>
      <c r="AG288" s="4">
        <f t="shared" si="231"/>
        <v>1.1428571428571428</v>
      </c>
      <c r="AH288" s="4">
        <f t="shared" si="232"/>
        <v>0.875</v>
      </c>
      <c r="AI288" s="4">
        <f t="shared" si="233"/>
        <v>-1.262032085561497</v>
      </c>
      <c r="AJ288" s="4">
        <f t="shared" si="234"/>
        <v>-1.1568627450980391</v>
      </c>
      <c r="AK288" s="4">
        <f t="shared" si="235"/>
        <v>-0.10516934046345794</v>
      </c>
      <c r="AL288" s="4">
        <f t="shared" si="236"/>
        <v>0.27344028520499086</v>
      </c>
      <c r="AM288" s="4">
        <f t="shared" si="237"/>
        <v>-0.27344028520499086</v>
      </c>
      <c r="AN288" s="4">
        <f t="shared" si="238"/>
        <v>-0.63101604278074852</v>
      </c>
      <c r="AO288" s="4">
        <f t="shared" si="239"/>
        <v>-0.57843137254901955</v>
      </c>
      <c r="AP288" s="4">
        <f t="shared" si="240"/>
        <v>-5.2584670231728969E-2</v>
      </c>
      <c r="AQ288" s="4">
        <f t="shared" si="241"/>
        <v>0.13672014260249543</v>
      </c>
      <c r="AR288" s="4">
        <f t="shared" si="242"/>
        <v>-0.13672014260249543</v>
      </c>
      <c r="AS288" s="4">
        <f t="shared" si="243"/>
        <v>-0.56291376604177723</v>
      </c>
      <c r="AT288" s="4">
        <f t="shared" si="244"/>
        <v>-0.52440922354411834</v>
      </c>
      <c r="AU288" s="4">
        <f t="shared" si="245"/>
        <v>-5.253628236225049E-2</v>
      </c>
      <c r="AV288" s="4">
        <f t="shared" si="246"/>
        <v>0.13587769527902777</v>
      </c>
      <c r="AW288" s="4">
        <f t="shared" si="247"/>
        <v>-0.13587769527902777</v>
      </c>
      <c r="AX288" s="4">
        <f t="shared" si="248"/>
        <v>-101.32447788751989</v>
      </c>
      <c r="AY288" s="4">
        <f t="shared" si="249"/>
        <v>-94.393660237941305</v>
      </c>
      <c r="AZ288" s="4">
        <f t="shared" si="250"/>
        <v>-9.456530825205089</v>
      </c>
      <c r="BA288" s="4">
        <f t="shared" si="251"/>
        <v>24.457985150224996</v>
      </c>
      <c r="BB288" s="4">
        <f t="shared" si="252"/>
        <v>-24.457985150224996</v>
      </c>
      <c r="BC288" s="4">
        <f t="shared" si="253"/>
        <v>-0.35294117647058815</v>
      </c>
      <c r="BD288" s="4">
        <f t="shared" si="254"/>
        <v>-0.33333333333333331</v>
      </c>
      <c r="BE288" s="4">
        <f t="shared" si="255"/>
        <v>-2.9411764705882304E-2</v>
      </c>
      <c r="BF288" s="4">
        <f t="shared" si="256"/>
        <v>0.14285714285714274</v>
      </c>
      <c r="BG288" s="4">
        <f t="shared" si="257"/>
        <v>-0.1249999999999999</v>
      </c>
      <c r="BH288" s="4">
        <f t="shared" si="258"/>
        <v>0.70025197680977269</v>
      </c>
      <c r="BI288" s="4">
        <f t="shared" si="259"/>
        <v>3.120023767082591</v>
      </c>
      <c r="BJ288" s="4">
        <f t="shared" si="260"/>
        <v>0.22443802646559652</v>
      </c>
      <c r="BK288" s="4">
        <f t="shared" si="261"/>
        <v>0.19335147991803261</v>
      </c>
      <c r="BL288" s="4">
        <f t="shared" si="262"/>
        <v>2.0508021390374331</v>
      </c>
      <c r="BM288" s="4">
        <f t="shared" si="263"/>
        <v>9.4280904158206252E-2</v>
      </c>
      <c r="BN288" s="3">
        <f>IF(H288="H",I288-1,-1)</f>
        <v>-1</v>
      </c>
    </row>
    <row r="289" spans="1:66" x14ac:dyDescent="0.25">
      <c r="A289" t="s">
        <v>82</v>
      </c>
      <c r="B289" t="s">
        <v>196</v>
      </c>
      <c r="C289" t="s">
        <v>128</v>
      </c>
      <c r="D289" t="s">
        <v>90</v>
      </c>
      <c r="E289" t="s">
        <v>18</v>
      </c>
      <c r="F289" s="3">
        <v>3</v>
      </c>
      <c r="G289" s="3">
        <v>3</v>
      </c>
      <c r="H289" s="3" t="str">
        <f t="shared" si="264"/>
        <v>D</v>
      </c>
      <c r="I289" s="3">
        <v>4.75</v>
      </c>
      <c r="J289" s="3">
        <v>4</v>
      </c>
      <c r="K289" s="3">
        <v>1.7</v>
      </c>
      <c r="L289" s="3">
        <v>1.73</v>
      </c>
      <c r="M289" s="3">
        <v>2.08</v>
      </c>
      <c r="N289" s="3">
        <f t="shared" si="212"/>
        <v>6</v>
      </c>
      <c r="O289" s="3">
        <f t="shared" si="213"/>
        <v>4.876160990712064E-2</v>
      </c>
      <c r="P289" s="3">
        <f t="shared" si="214"/>
        <v>5.8803912850155626E-2</v>
      </c>
      <c r="Q289" s="3">
        <f t="shared" si="215"/>
        <v>4.9816176470588234</v>
      </c>
      <c r="R289" s="3">
        <f t="shared" si="216"/>
        <v>4.1950464396284826</v>
      </c>
      <c r="S289" s="3">
        <f t="shared" si="217"/>
        <v>1.7828947368421051</v>
      </c>
      <c r="T289" s="3">
        <f t="shared" si="218"/>
        <v>1.8143575851393188</v>
      </c>
      <c r="U289" s="3">
        <f t="shared" si="219"/>
        <v>2.1814241486068111</v>
      </c>
      <c r="V289" s="4">
        <f t="shared" si="220"/>
        <v>0.21052631578947367</v>
      </c>
      <c r="W289" s="4">
        <f t="shared" si="221"/>
        <v>0.25</v>
      </c>
      <c r="X289" s="4">
        <f t="shared" si="222"/>
        <v>0.58823529411764708</v>
      </c>
      <c r="Y289" s="4">
        <f t="shared" si="223"/>
        <v>0.5780346820809249</v>
      </c>
      <c r="Z289" s="4">
        <f t="shared" si="224"/>
        <v>0.48076923076923073</v>
      </c>
      <c r="AA289" s="4">
        <f t="shared" si="225"/>
        <v>1.1875</v>
      </c>
      <c r="AB289" s="4">
        <f t="shared" si="226"/>
        <v>2.7941176470588238</v>
      </c>
      <c r="AC289" s="4">
        <f t="shared" si="227"/>
        <v>0.84210526315789469</v>
      </c>
      <c r="AD289" s="4">
        <f t="shared" si="228"/>
        <v>2.3529411764705883</v>
      </c>
      <c r="AE289" s="4">
        <f t="shared" si="229"/>
        <v>0.35789473684210527</v>
      </c>
      <c r="AF289" s="4">
        <f t="shared" si="230"/>
        <v>0.42499999999999999</v>
      </c>
      <c r="AG289" s="4">
        <f t="shared" si="231"/>
        <v>0.83173076923076916</v>
      </c>
      <c r="AH289" s="4">
        <f t="shared" si="232"/>
        <v>1.2023121387283238</v>
      </c>
      <c r="AI289" s="4">
        <f t="shared" si="233"/>
        <v>3.1987229102167181</v>
      </c>
      <c r="AJ289" s="4">
        <f t="shared" si="234"/>
        <v>0.78657120743034081</v>
      </c>
      <c r="AK289" s="4">
        <f t="shared" si="235"/>
        <v>2.4121517027863772</v>
      </c>
      <c r="AL289" s="4">
        <f t="shared" si="236"/>
        <v>-0.36706656346749233</v>
      </c>
      <c r="AM289" s="4">
        <f t="shared" si="237"/>
        <v>0.36706656346749233</v>
      </c>
      <c r="AN289" s="4">
        <f t="shared" si="238"/>
        <v>1.599361455108359</v>
      </c>
      <c r="AO289" s="4">
        <f t="shared" si="239"/>
        <v>0.39328560371517041</v>
      </c>
      <c r="AP289" s="4">
        <f t="shared" si="240"/>
        <v>1.2060758513931886</v>
      </c>
      <c r="AQ289" s="4">
        <f t="shared" si="241"/>
        <v>-0.18353328173374617</v>
      </c>
      <c r="AR289" s="4">
        <f t="shared" si="242"/>
        <v>0.18353328173374617</v>
      </c>
      <c r="AS289" s="4">
        <f t="shared" si="243"/>
        <v>1.0120175934201159</v>
      </c>
      <c r="AT289" s="4">
        <f t="shared" si="244"/>
        <v>0.37470473680533556</v>
      </c>
      <c r="AU289" s="4">
        <f t="shared" si="245"/>
        <v>0.87854072995922727</v>
      </c>
      <c r="AV289" s="4">
        <f t="shared" si="246"/>
        <v>-0.18151321398898557</v>
      </c>
      <c r="AW289" s="4">
        <f t="shared" si="247"/>
        <v>0.18151321398898557</v>
      </c>
      <c r="AX289" s="4">
        <f t="shared" si="248"/>
        <v>182.16316681562085</v>
      </c>
      <c r="AY289" s="4">
        <f t="shared" si="249"/>
        <v>67.4468526249604</v>
      </c>
      <c r="AZ289" s="4">
        <f t="shared" si="250"/>
        <v>158.13733139266091</v>
      </c>
      <c r="BA289" s="4">
        <f t="shared" si="251"/>
        <v>-32.672378518017396</v>
      </c>
      <c r="BB289" s="4">
        <f t="shared" si="252"/>
        <v>32.672378518017396</v>
      </c>
      <c r="BC289" s="4">
        <f t="shared" si="253"/>
        <v>1.7941176470588236</v>
      </c>
      <c r="BD289" s="4">
        <f t="shared" si="254"/>
        <v>0.18750000000000008</v>
      </c>
      <c r="BE289" s="4">
        <f t="shared" si="255"/>
        <v>1.3529411764705881</v>
      </c>
      <c r="BF289" s="4">
        <f t="shared" si="256"/>
        <v>-0.16826923076923081</v>
      </c>
      <c r="BG289" s="4">
        <f t="shared" si="257"/>
        <v>0.20231213872832376</v>
      </c>
      <c r="BH289" s="4">
        <f t="shared" si="258"/>
        <v>1.6667832471539785</v>
      </c>
      <c r="BI289" s="4">
        <f t="shared" si="259"/>
        <v>3.6531862745098036</v>
      </c>
      <c r="BJ289" s="4">
        <f t="shared" si="260"/>
        <v>0.45625465604751647</v>
      </c>
      <c r="BK289" s="4">
        <f t="shared" si="261"/>
        <v>0.25955525617470604</v>
      </c>
      <c r="BL289" s="4">
        <f t="shared" si="262"/>
        <v>1.9978908668730648</v>
      </c>
      <c r="BM289" s="4">
        <f t="shared" si="263"/>
        <v>0.12991463171406387</v>
      </c>
      <c r="BN289" s="3">
        <f>IF(H289="H",I289-1,-1)</f>
        <v>-1</v>
      </c>
    </row>
    <row r="290" spans="1:66" x14ac:dyDescent="0.25">
      <c r="A290" t="s">
        <v>82</v>
      </c>
      <c r="B290" t="s">
        <v>196</v>
      </c>
      <c r="C290" t="s">
        <v>128</v>
      </c>
      <c r="D290" t="s">
        <v>23</v>
      </c>
      <c r="E290" t="s">
        <v>16</v>
      </c>
      <c r="F290" s="3">
        <v>2</v>
      </c>
      <c r="G290" s="3">
        <v>1</v>
      </c>
      <c r="H290" s="3" t="str">
        <f t="shared" si="264"/>
        <v>H</v>
      </c>
      <c r="I290" s="3">
        <v>1.22</v>
      </c>
      <c r="J290" s="3">
        <v>8</v>
      </c>
      <c r="K290" s="3">
        <v>9</v>
      </c>
      <c r="L290" s="3">
        <v>1.22</v>
      </c>
      <c r="M290" s="3">
        <v>4.2</v>
      </c>
      <c r="N290" s="3">
        <f t="shared" si="212"/>
        <v>3</v>
      </c>
      <c r="O290" s="3">
        <f t="shared" si="213"/>
        <v>5.5783242258652166E-2</v>
      </c>
      <c r="P290" s="3">
        <f t="shared" si="214"/>
        <v>5.7767369242779143E-2</v>
      </c>
      <c r="Q290" s="3">
        <f t="shared" si="215"/>
        <v>1.2880555555555555</v>
      </c>
      <c r="R290" s="3">
        <f t="shared" si="216"/>
        <v>8.4462659380692173</v>
      </c>
      <c r="S290" s="3">
        <f t="shared" si="217"/>
        <v>9.5020491803278695</v>
      </c>
      <c r="T290" s="3">
        <f t="shared" si="218"/>
        <v>1.2880555555555555</v>
      </c>
      <c r="U290" s="3">
        <f t="shared" si="219"/>
        <v>4.4342896174863391</v>
      </c>
      <c r="V290" s="4">
        <f t="shared" si="220"/>
        <v>0.81967213114754101</v>
      </c>
      <c r="W290" s="4">
        <f t="shared" si="221"/>
        <v>0.125</v>
      </c>
      <c r="X290" s="4">
        <f t="shared" si="222"/>
        <v>0.1111111111111111</v>
      </c>
      <c r="Y290" s="4">
        <f t="shared" si="223"/>
        <v>0.81967213114754101</v>
      </c>
      <c r="Z290" s="4">
        <f t="shared" si="224"/>
        <v>0.23809523809523808</v>
      </c>
      <c r="AA290" s="4">
        <f t="shared" si="225"/>
        <v>0.1525</v>
      </c>
      <c r="AB290" s="4">
        <f t="shared" si="226"/>
        <v>0.13555555555555554</v>
      </c>
      <c r="AC290" s="4">
        <f t="shared" si="227"/>
        <v>6.557377049180328</v>
      </c>
      <c r="AD290" s="4">
        <f t="shared" si="228"/>
        <v>0.88888888888888884</v>
      </c>
      <c r="AE290" s="4">
        <f t="shared" si="229"/>
        <v>7.3770491803278686</v>
      </c>
      <c r="AF290" s="4">
        <f t="shared" si="230"/>
        <v>1.125</v>
      </c>
      <c r="AG290" s="4">
        <f t="shared" si="231"/>
        <v>0.29047619047619044</v>
      </c>
      <c r="AH290" s="4">
        <f t="shared" si="232"/>
        <v>3.4426229508196724</v>
      </c>
      <c r="AI290" s="4">
        <f t="shared" si="233"/>
        <v>-8.2139936247723142</v>
      </c>
      <c r="AJ290" s="4">
        <f t="shared" si="234"/>
        <v>-7.158210382513662</v>
      </c>
      <c r="AK290" s="4">
        <f t="shared" si="235"/>
        <v>-1.0557832422586522</v>
      </c>
      <c r="AL290" s="4">
        <f t="shared" si="236"/>
        <v>-3.1462340619307838</v>
      </c>
      <c r="AM290" s="4">
        <f t="shared" si="237"/>
        <v>3.1462340619307838</v>
      </c>
      <c r="AN290" s="4">
        <f t="shared" si="238"/>
        <v>-4.1069968123861571</v>
      </c>
      <c r="AO290" s="4">
        <f t="shared" si="239"/>
        <v>-3.579105191256831</v>
      </c>
      <c r="AP290" s="4">
        <f t="shared" si="240"/>
        <v>-0.52789162112932608</v>
      </c>
      <c r="AQ290" s="4">
        <f t="shared" si="241"/>
        <v>-1.5731170309653919</v>
      </c>
      <c r="AR290" s="4">
        <f t="shared" si="242"/>
        <v>1.5731170309653919</v>
      </c>
      <c r="AS290" s="4">
        <f t="shared" si="243"/>
        <v>-1.3319569536837228</v>
      </c>
      <c r="AT290" s="4">
        <f t="shared" si="244"/>
        <v>-1.2983446060196575</v>
      </c>
      <c r="AU290" s="4">
        <f t="shared" si="245"/>
        <v>-0.48571113014117412</v>
      </c>
      <c r="AV290" s="4">
        <f t="shared" si="246"/>
        <v>-1.0045534109539038</v>
      </c>
      <c r="AW290" s="4">
        <f t="shared" si="247"/>
        <v>1.0045534109539038</v>
      </c>
      <c r="AX290" s="4">
        <f t="shared" si="248"/>
        <v>-239.7522516630701</v>
      </c>
      <c r="AY290" s="4">
        <f t="shared" si="249"/>
        <v>-233.70202908353835</v>
      </c>
      <c r="AZ290" s="4">
        <f t="shared" si="250"/>
        <v>-87.428003425411333</v>
      </c>
      <c r="BA290" s="4">
        <f t="shared" si="251"/>
        <v>-180.81961397170269</v>
      </c>
      <c r="BB290" s="4">
        <f t="shared" si="252"/>
        <v>180.81961397170269</v>
      </c>
      <c r="BC290" s="4">
        <f t="shared" si="253"/>
        <v>-0.86444444444444446</v>
      </c>
      <c r="BD290" s="4">
        <f t="shared" si="254"/>
        <v>-0.84750000000000003</v>
      </c>
      <c r="BE290" s="4">
        <f t="shared" si="255"/>
        <v>-0.1111111111111111</v>
      </c>
      <c r="BF290" s="4">
        <f t="shared" si="256"/>
        <v>-0.70952380952380956</v>
      </c>
      <c r="BG290" s="4">
        <f t="shared" si="257"/>
        <v>2.4426229508196728</v>
      </c>
      <c r="BH290" s="4">
        <f t="shared" si="258"/>
        <v>4.4688616261631404</v>
      </c>
      <c r="BI290" s="4">
        <f t="shared" si="259"/>
        <v>6.4121235579842137</v>
      </c>
      <c r="BJ290" s="4">
        <f t="shared" si="260"/>
        <v>0.69693941262230152</v>
      </c>
      <c r="BK290" s="4">
        <f t="shared" si="261"/>
        <v>2.2247234403913532</v>
      </c>
      <c r="BL290" s="4">
        <f t="shared" si="262"/>
        <v>2.8611725865209472</v>
      </c>
      <c r="BM290" s="4">
        <f t="shared" si="263"/>
        <v>0.77755653429369442</v>
      </c>
      <c r="BN290" s="3">
        <f>IF(H290="H",I290-1,-1)</f>
        <v>0.21999999999999997</v>
      </c>
    </row>
    <row r="291" spans="1:66" x14ac:dyDescent="0.25">
      <c r="A291" t="s">
        <v>82</v>
      </c>
      <c r="B291" t="s">
        <v>196</v>
      </c>
      <c r="C291" t="s">
        <v>129</v>
      </c>
      <c r="D291" t="s">
        <v>21</v>
      </c>
      <c r="E291" t="s">
        <v>26</v>
      </c>
      <c r="F291" s="3">
        <v>2</v>
      </c>
      <c r="G291" s="3">
        <v>0</v>
      </c>
      <c r="H291" s="3" t="str">
        <f t="shared" si="264"/>
        <v>H</v>
      </c>
      <c r="I291" s="3">
        <v>1.53</v>
      </c>
      <c r="J291" s="3">
        <v>4.5</v>
      </c>
      <c r="K291" s="3">
        <v>5.75</v>
      </c>
      <c r="L291" s="3">
        <v>1.62</v>
      </c>
      <c r="M291" s="3">
        <v>2.25</v>
      </c>
      <c r="N291" s="3">
        <f t="shared" si="212"/>
        <v>2</v>
      </c>
      <c r="O291" s="3">
        <f t="shared" si="213"/>
        <v>4.9730036942313038E-2</v>
      </c>
      <c r="P291" s="3">
        <f t="shared" si="214"/>
        <v>6.1728395061728336E-2</v>
      </c>
      <c r="Q291" s="3">
        <f t="shared" si="215"/>
        <v>1.6060869565217391</v>
      </c>
      <c r="R291" s="3">
        <f t="shared" si="216"/>
        <v>4.7237851662404085</v>
      </c>
      <c r="S291" s="3">
        <f t="shared" si="217"/>
        <v>6.0359477124182996</v>
      </c>
      <c r="T291" s="3">
        <f t="shared" si="218"/>
        <v>1.7005626598465473</v>
      </c>
      <c r="U291" s="3">
        <f t="shared" si="219"/>
        <v>2.3618925831202042</v>
      </c>
      <c r="V291" s="4">
        <f t="shared" si="220"/>
        <v>0.65359477124183007</v>
      </c>
      <c r="W291" s="4">
        <f t="shared" si="221"/>
        <v>0.22222222222222221</v>
      </c>
      <c r="X291" s="4">
        <f t="shared" si="222"/>
        <v>0.17391304347826086</v>
      </c>
      <c r="Y291" s="4">
        <f t="shared" si="223"/>
        <v>0.61728395061728392</v>
      </c>
      <c r="Z291" s="4">
        <f t="shared" si="224"/>
        <v>0.44444444444444442</v>
      </c>
      <c r="AA291" s="4">
        <f t="shared" si="225"/>
        <v>0.34</v>
      </c>
      <c r="AB291" s="4">
        <f t="shared" si="226"/>
        <v>0.26608695652173914</v>
      </c>
      <c r="AC291" s="4">
        <f t="shared" si="227"/>
        <v>2.9411764705882351</v>
      </c>
      <c r="AD291" s="4">
        <f t="shared" si="228"/>
        <v>0.78260869565217395</v>
      </c>
      <c r="AE291" s="4">
        <f t="shared" si="229"/>
        <v>3.7581699346405228</v>
      </c>
      <c r="AF291" s="4">
        <f t="shared" si="230"/>
        <v>1.2777777777777777</v>
      </c>
      <c r="AG291" s="4">
        <f t="shared" si="231"/>
        <v>0.72000000000000008</v>
      </c>
      <c r="AH291" s="4">
        <f t="shared" si="232"/>
        <v>1.3888888888888888</v>
      </c>
      <c r="AI291" s="4">
        <f t="shared" si="233"/>
        <v>-4.429860755896561</v>
      </c>
      <c r="AJ291" s="4">
        <f t="shared" si="234"/>
        <v>-3.1176982097186694</v>
      </c>
      <c r="AK291" s="4">
        <f t="shared" si="235"/>
        <v>-1.3121625461778912</v>
      </c>
      <c r="AL291" s="4">
        <f t="shared" si="236"/>
        <v>-0.66132992327365692</v>
      </c>
      <c r="AM291" s="4">
        <f t="shared" si="237"/>
        <v>0.66132992327365692</v>
      </c>
      <c r="AN291" s="4">
        <f t="shared" si="238"/>
        <v>-2.2149303779482805</v>
      </c>
      <c r="AO291" s="4">
        <f t="shared" si="239"/>
        <v>-1.5588491048593347</v>
      </c>
      <c r="AP291" s="4">
        <f t="shared" si="240"/>
        <v>-0.65608127308894559</v>
      </c>
      <c r="AQ291" s="4">
        <f t="shared" si="241"/>
        <v>-0.33066496163682846</v>
      </c>
      <c r="AR291" s="4">
        <f t="shared" si="242"/>
        <v>0.33066496163682846</v>
      </c>
      <c r="AS291" s="4">
        <f t="shared" si="243"/>
        <v>-1.1467111008530935</v>
      </c>
      <c r="AT291" s="4">
        <f t="shared" si="244"/>
        <v>-1.0004205016074377</v>
      </c>
      <c r="AU291" s="4">
        <f t="shared" si="245"/>
        <v>-0.58063840835997405</v>
      </c>
      <c r="AV291" s="4">
        <f t="shared" si="246"/>
        <v>-0.3193471005015126</v>
      </c>
      <c r="AW291" s="4">
        <f t="shared" si="247"/>
        <v>0.3193471005015126</v>
      </c>
      <c r="AX291" s="4">
        <f t="shared" si="248"/>
        <v>-206.40799815355683</v>
      </c>
      <c r="AY291" s="4">
        <f t="shared" si="249"/>
        <v>-180.07569028933878</v>
      </c>
      <c r="AZ291" s="4">
        <f t="shared" si="250"/>
        <v>-104.51491350479533</v>
      </c>
      <c r="BA291" s="4">
        <f t="shared" si="251"/>
        <v>-57.482478090272267</v>
      </c>
      <c r="BB291" s="4">
        <f t="shared" si="252"/>
        <v>57.482478090272267</v>
      </c>
      <c r="BC291" s="4">
        <f t="shared" si="253"/>
        <v>-0.73391304347826092</v>
      </c>
      <c r="BD291" s="4">
        <f t="shared" si="254"/>
        <v>-0.65999999999999992</v>
      </c>
      <c r="BE291" s="4">
        <f t="shared" si="255"/>
        <v>-0.21739130434782608</v>
      </c>
      <c r="BF291" s="4">
        <f t="shared" si="256"/>
        <v>-0.27999999999999986</v>
      </c>
      <c r="BG291" s="4">
        <f t="shared" si="257"/>
        <v>0.38888888888888867</v>
      </c>
      <c r="BH291" s="4">
        <f t="shared" si="258"/>
        <v>2.2754295928134658</v>
      </c>
      <c r="BI291" s="4">
        <f t="shared" si="259"/>
        <v>4.1219399450601486</v>
      </c>
      <c r="BJ291" s="4">
        <f t="shared" si="260"/>
        <v>0.55202880758619643</v>
      </c>
      <c r="BK291" s="4">
        <f t="shared" si="261"/>
        <v>0.46763087334838216</v>
      </c>
      <c r="BL291" s="4">
        <f t="shared" si="262"/>
        <v>2.0312276214833758</v>
      </c>
      <c r="BM291" s="4">
        <f t="shared" si="263"/>
        <v>0.23022081247934104</v>
      </c>
      <c r="BN291" s="3">
        <f>IF(H291="H",I291-1,-1)</f>
        <v>0.53</v>
      </c>
    </row>
    <row r="292" spans="1:66" x14ac:dyDescent="0.25">
      <c r="A292" t="s">
        <v>82</v>
      </c>
      <c r="B292" t="s">
        <v>196</v>
      </c>
      <c r="C292" t="s">
        <v>132</v>
      </c>
      <c r="D292" t="s">
        <v>22</v>
      </c>
      <c r="E292" t="s">
        <v>96</v>
      </c>
      <c r="F292" s="3">
        <v>1</v>
      </c>
      <c r="G292" s="3">
        <v>1</v>
      </c>
      <c r="H292" s="3" t="str">
        <f t="shared" si="264"/>
        <v>D</v>
      </c>
      <c r="I292" s="3">
        <v>3.25</v>
      </c>
      <c r="J292" s="3">
        <v>4</v>
      </c>
      <c r="K292" s="3">
        <v>2.0499999999999998</v>
      </c>
      <c r="L292" s="3">
        <v>1.44</v>
      </c>
      <c r="M292" s="3">
        <v>2.7</v>
      </c>
      <c r="N292" s="3">
        <f t="shared" si="212"/>
        <v>2</v>
      </c>
      <c r="O292" s="3">
        <f t="shared" si="213"/>
        <v>4.5497185741088186E-2</v>
      </c>
      <c r="P292" s="3">
        <f t="shared" si="214"/>
        <v>6.481481481481477E-2</v>
      </c>
      <c r="Q292" s="3">
        <f t="shared" si="215"/>
        <v>3.3978658536585367</v>
      </c>
      <c r="R292" s="3">
        <f t="shared" si="216"/>
        <v>4.1819887429643527</v>
      </c>
      <c r="S292" s="3">
        <f t="shared" si="217"/>
        <v>2.1432692307692305</v>
      </c>
      <c r="T292" s="3">
        <f t="shared" si="218"/>
        <v>1.5055159474671669</v>
      </c>
      <c r="U292" s="3">
        <f t="shared" si="219"/>
        <v>2.8228424015009383</v>
      </c>
      <c r="V292" s="4">
        <f t="shared" si="220"/>
        <v>0.30769230769230771</v>
      </c>
      <c r="W292" s="4">
        <f t="shared" si="221"/>
        <v>0.25</v>
      </c>
      <c r="X292" s="4">
        <f t="shared" si="222"/>
        <v>0.48780487804878053</v>
      </c>
      <c r="Y292" s="4">
        <f t="shared" si="223"/>
        <v>0.69444444444444442</v>
      </c>
      <c r="Z292" s="4">
        <f t="shared" si="224"/>
        <v>0.37037037037037035</v>
      </c>
      <c r="AA292" s="4">
        <f t="shared" si="225"/>
        <v>0.8125</v>
      </c>
      <c r="AB292" s="4">
        <f t="shared" si="226"/>
        <v>1.5853658536585367</v>
      </c>
      <c r="AC292" s="4">
        <f t="shared" si="227"/>
        <v>1.2307692307692308</v>
      </c>
      <c r="AD292" s="4">
        <f t="shared" si="228"/>
        <v>1.9512195121951221</v>
      </c>
      <c r="AE292" s="4">
        <f t="shared" si="229"/>
        <v>0.63076923076923075</v>
      </c>
      <c r="AF292" s="4">
        <f t="shared" si="230"/>
        <v>0.51249999999999996</v>
      </c>
      <c r="AG292" s="4">
        <f t="shared" si="231"/>
        <v>0.53333333333333333</v>
      </c>
      <c r="AH292" s="4">
        <f t="shared" si="232"/>
        <v>1.8750000000000002</v>
      </c>
      <c r="AI292" s="4">
        <f t="shared" si="233"/>
        <v>1.2545966228893062</v>
      </c>
      <c r="AJ292" s="4">
        <f t="shared" si="234"/>
        <v>-0.78412288930581608</v>
      </c>
      <c r="AK292" s="4">
        <f t="shared" si="235"/>
        <v>2.0387195121951223</v>
      </c>
      <c r="AL292" s="4">
        <f t="shared" si="236"/>
        <v>-1.3173264540337715</v>
      </c>
      <c r="AM292" s="4">
        <f t="shared" si="237"/>
        <v>1.3173264540337715</v>
      </c>
      <c r="AN292" s="4">
        <f t="shared" si="238"/>
        <v>0.62729831144465309</v>
      </c>
      <c r="AO292" s="4">
        <f t="shared" si="239"/>
        <v>-0.39206144465290804</v>
      </c>
      <c r="AP292" s="4">
        <f t="shared" si="240"/>
        <v>1.0193597560975611</v>
      </c>
      <c r="AQ292" s="4">
        <f t="shared" si="241"/>
        <v>-0.65866322701688573</v>
      </c>
      <c r="AR292" s="4">
        <f t="shared" si="242"/>
        <v>0.65866322701688573</v>
      </c>
      <c r="AS292" s="4">
        <f t="shared" si="243"/>
        <v>0.56025032677355735</v>
      </c>
      <c r="AT292" s="4">
        <f t="shared" si="244"/>
        <v>-0.37364411736429681</v>
      </c>
      <c r="AU292" s="4">
        <f t="shared" si="245"/>
        <v>0.7949849460102556</v>
      </c>
      <c r="AV292" s="4">
        <f t="shared" si="246"/>
        <v>-0.58244127487088082</v>
      </c>
      <c r="AW292" s="4">
        <f t="shared" si="247"/>
        <v>0.58244127487088082</v>
      </c>
      <c r="AX292" s="4">
        <f t="shared" si="248"/>
        <v>100.84505881924034</v>
      </c>
      <c r="AY292" s="4">
        <f t="shared" si="249"/>
        <v>-67.255941125573429</v>
      </c>
      <c r="AZ292" s="4">
        <f t="shared" si="250"/>
        <v>143.09729028184603</v>
      </c>
      <c r="BA292" s="4">
        <f t="shared" si="251"/>
        <v>-104.83942947675854</v>
      </c>
      <c r="BB292" s="4">
        <f t="shared" si="252"/>
        <v>104.83942947675854</v>
      </c>
      <c r="BC292" s="4">
        <f t="shared" si="253"/>
        <v>0.58536585365853688</v>
      </c>
      <c r="BD292" s="4">
        <f t="shared" si="254"/>
        <v>-0.1875</v>
      </c>
      <c r="BE292" s="4">
        <f t="shared" si="255"/>
        <v>0.95121951219512224</v>
      </c>
      <c r="BF292" s="4">
        <f t="shared" si="256"/>
        <v>-0.46666666666666673</v>
      </c>
      <c r="BG292" s="4">
        <f t="shared" si="257"/>
        <v>0.87500000000000033</v>
      </c>
      <c r="BH292" s="4">
        <f t="shared" si="258"/>
        <v>1.0283675284241924</v>
      </c>
      <c r="BI292" s="4">
        <f t="shared" si="259"/>
        <v>3.241041275797373</v>
      </c>
      <c r="BJ292" s="4">
        <f t="shared" si="260"/>
        <v>0.3172954124662265</v>
      </c>
      <c r="BK292" s="4">
        <f t="shared" si="261"/>
        <v>0.93149046868370755</v>
      </c>
      <c r="BL292" s="4">
        <f t="shared" si="262"/>
        <v>2.1641791744840528</v>
      </c>
      <c r="BM292" s="4">
        <f t="shared" si="263"/>
        <v>0.43041282333094155</v>
      </c>
      <c r="BN292" s="3">
        <f>IF(H292="H",I292-1,-1)</f>
        <v>-1</v>
      </c>
    </row>
    <row r="293" spans="1:66" x14ac:dyDescent="0.25">
      <c r="A293" t="s">
        <v>82</v>
      </c>
      <c r="B293" t="s">
        <v>197</v>
      </c>
      <c r="C293" t="s">
        <v>93</v>
      </c>
      <c r="D293" t="s">
        <v>25</v>
      </c>
      <c r="E293" t="s">
        <v>15</v>
      </c>
      <c r="F293" s="3">
        <v>2</v>
      </c>
      <c r="G293" s="3">
        <v>1</v>
      </c>
      <c r="H293" s="3" t="str">
        <f t="shared" si="264"/>
        <v>H</v>
      </c>
      <c r="I293" s="3">
        <v>1.3</v>
      </c>
      <c r="J293" s="3">
        <v>6</v>
      </c>
      <c r="K293" s="3">
        <v>8.5</v>
      </c>
      <c r="L293" s="3">
        <v>1.3</v>
      </c>
      <c r="M293" s="3">
        <v>3.5</v>
      </c>
      <c r="N293" s="3">
        <f t="shared" si="212"/>
        <v>3</v>
      </c>
      <c r="O293" s="3">
        <f t="shared" si="213"/>
        <v>5.3544494720965119E-2</v>
      </c>
      <c r="P293" s="3">
        <f t="shared" si="214"/>
        <v>5.4945054945054861E-2</v>
      </c>
      <c r="Q293" s="3">
        <f t="shared" si="215"/>
        <v>1.3696078431372547</v>
      </c>
      <c r="R293" s="3">
        <f t="shared" si="216"/>
        <v>6.3212669683257907</v>
      </c>
      <c r="S293" s="3">
        <f t="shared" si="217"/>
        <v>8.9551282051282044</v>
      </c>
      <c r="T293" s="3">
        <f t="shared" si="218"/>
        <v>1.3696078431372547</v>
      </c>
      <c r="U293" s="3">
        <f t="shared" si="219"/>
        <v>3.6874057315233779</v>
      </c>
      <c r="V293" s="4">
        <f t="shared" si="220"/>
        <v>0.76923076923076916</v>
      </c>
      <c r="W293" s="4">
        <f t="shared" si="221"/>
        <v>0.16666666666666666</v>
      </c>
      <c r="X293" s="4">
        <f t="shared" si="222"/>
        <v>0.11764705882352941</v>
      </c>
      <c r="Y293" s="4">
        <f t="shared" si="223"/>
        <v>0.76923076923076916</v>
      </c>
      <c r="Z293" s="4">
        <f t="shared" si="224"/>
        <v>0.2857142857142857</v>
      </c>
      <c r="AA293" s="4">
        <f t="shared" si="225"/>
        <v>0.21666666666666667</v>
      </c>
      <c r="AB293" s="4">
        <f t="shared" si="226"/>
        <v>0.15294117647058825</v>
      </c>
      <c r="AC293" s="4">
        <f t="shared" si="227"/>
        <v>4.615384615384615</v>
      </c>
      <c r="AD293" s="4">
        <f t="shared" si="228"/>
        <v>0.70588235294117652</v>
      </c>
      <c r="AE293" s="4">
        <f t="shared" si="229"/>
        <v>6.5384615384615383</v>
      </c>
      <c r="AF293" s="4">
        <f t="shared" si="230"/>
        <v>1.4166666666666667</v>
      </c>
      <c r="AG293" s="4">
        <f t="shared" si="231"/>
        <v>0.37142857142857144</v>
      </c>
      <c r="AH293" s="4">
        <f t="shared" si="232"/>
        <v>2.6923076923076921</v>
      </c>
      <c r="AI293" s="4">
        <f t="shared" si="233"/>
        <v>-7.5855203619909499</v>
      </c>
      <c r="AJ293" s="4">
        <f t="shared" si="234"/>
        <v>-4.9516591251885362</v>
      </c>
      <c r="AK293" s="4">
        <f t="shared" si="235"/>
        <v>-2.6338612368024137</v>
      </c>
      <c r="AL293" s="4">
        <f t="shared" si="236"/>
        <v>-2.3177978883861234</v>
      </c>
      <c r="AM293" s="4">
        <f t="shared" si="237"/>
        <v>2.3177978883861234</v>
      </c>
      <c r="AN293" s="4">
        <f t="shared" si="238"/>
        <v>-3.792760180995475</v>
      </c>
      <c r="AO293" s="4">
        <f t="shared" si="239"/>
        <v>-2.4758295625942681</v>
      </c>
      <c r="AP293" s="4">
        <f t="shared" si="240"/>
        <v>-1.3169306184012068</v>
      </c>
      <c r="AQ293" s="4">
        <f t="shared" si="241"/>
        <v>-1.1588989441930617</v>
      </c>
      <c r="AR293" s="4">
        <f t="shared" si="242"/>
        <v>1.1588989441930617</v>
      </c>
      <c r="AS293" s="4">
        <f t="shared" si="243"/>
        <v>-1.3130028746763109</v>
      </c>
      <c r="AT293" s="4">
        <f t="shared" si="244"/>
        <v>-1.1869280889295744</v>
      </c>
      <c r="AU293" s="4">
        <f t="shared" si="245"/>
        <v>-0.9213434502796195</v>
      </c>
      <c r="AV293" s="4">
        <f t="shared" si="246"/>
        <v>-0.85886753205861233</v>
      </c>
      <c r="AW293" s="4">
        <f t="shared" si="247"/>
        <v>0.85886753205861233</v>
      </c>
      <c r="AX293" s="4">
        <f t="shared" si="248"/>
        <v>-236.34051744173595</v>
      </c>
      <c r="AY293" s="4">
        <f t="shared" si="249"/>
        <v>-213.64705600732336</v>
      </c>
      <c r="AZ293" s="4">
        <f t="shared" si="250"/>
        <v>-165.8418210503315</v>
      </c>
      <c r="BA293" s="4">
        <f t="shared" si="251"/>
        <v>-154.59615577055021</v>
      </c>
      <c r="BB293" s="4">
        <f t="shared" si="252"/>
        <v>154.59615577055021</v>
      </c>
      <c r="BC293" s="4">
        <f t="shared" si="253"/>
        <v>-0.84705882352941175</v>
      </c>
      <c r="BD293" s="4">
        <f t="shared" si="254"/>
        <v>-0.78333333333333333</v>
      </c>
      <c r="BE293" s="4">
        <f t="shared" si="255"/>
        <v>-0.29411764705882359</v>
      </c>
      <c r="BF293" s="4">
        <f t="shared" si="256"/>
        <v>-0.62857142857142867</v>
      </c>
      <c r="BG293" s="4">
        <f t="shared" si="257"/>
        <v>1.6923076923076923</v>
      </c>
      <c r="BH293" s="4">
        <f t="shared" si="258"/>
        <v>3.8513260112367464</v>
      </c>
      <c r="BI293" s="4">
        <f t="shared" si="259"/>
        <v>5.5486676721970838</v>
      </c>
      <c r="BJ293" s="4">
        <f t="shared" si="260"/>
        <v>0.69409923945071161</v>
      </c>
      <c r="BK293" s="4">
        <f t="shared" si="261"/>
        <v>1.6389306042976888</v>
      </c>
      <c r="BL293" s="4">
        <f t="shared" si="262"/>
        <v>2.5285067873303162</v>
      </c>
      <c r="BM293" s="4">
        <f t="shared" si="263"/>
        <v>0.64818121608766877</v>
      </c>
      <c r="BN293" s="3">
        <f>IF(H293="H",I293-1,-1)</f>
        <v>0.30000000000000004</v>
      </c>
    </row>
    <row r="294" spans="1:66" x14ac:dyDescent="0.25">
      <c r="A294" t="s">
        <v>82</v>
      </c>
      <c r="B294" t="s">
        <v>197</v>
      </c>
      <c r="C294" t="s">
        <v>94</v>
      </c>
      <c r="D294" t="s">
        <v>85</v>
      </c>
      <c r="E294" t="s">
        <v>12</v>
      </c>
      <c r="F294" s="3">
        <v>0</v>
      </c>
      <c r="G294" s="3">
        <v>0</v>
      </c>
      <c r="H294" s="3" t="str">
        <f t="shared" si="264"/>
        <v>D</v>
      </c>
      <c r="I294" s="3">
        <v>2</v>
      </c>
      <c r="J294" s="3">
        <v>3.75</v>
      </c>
      <c r="K294" s="3">
        <v>3.5</v>
      </c>
      <c r="L294" s="3">
        <v>1.8</v>
      </c>
      <c r="M294" s="3">
        <v>2</v>
      </c>
      <c r="N294" s="3">
        <f t="shared" si="212"/>
        <v>0</v>
      </c>
      <c r="O294" s="3">
        <f t="shared" si="213"/>
        <v>5.2380952380952195E-2</v>
      </c>
      <c r="P294" s="3">
        <f t="shared" si="214"/>
        <v>5.555555555555558E-2</v>
      </c>
      <c r="Q294" s="3">
        <f t="shared" si="215"/>
        <v>2.1047619047619044</v>
      </c>
      <c r="R294" s="3">
        <f t="shared" si="216"/>
        <v>3.9464285714285707</v>
      </c>
      <c r="S294" s="3">
        <f t="shared" si="217"/>
        <v>3.6833333333333327</v>
      </c>
      <c r="T294" s="3">
        <f t="shared" si="218"/>
        <v>1.8942857142857139</v>
      </c>
      <c r="U294" s="3">
        <f t="shared" si="219"/>
        <v>2.1047619047619044</v>
      </c>
      <c r="V294" s="4">
        <f t="shared" si="220"/>
        <v>0.5</v>
      </c>
      <c r="W294" s="4">
        <f t="shared" si="221"/>
        <v>0.26666666666666666</v>
      </c>
      <c r="X294" s="4">
        <f t="shared" si="222"/>
        <v>0.2857142857142857</v>
      </c>
      <c r="Y294" s="4">
        <f t="shared" si="223"/>
        <v>0.55555555555555558</v>
      </c>
      <c r="Z294" s="4">
        <f t="shared" si="224"/>
        <v>0.5</v>
      </c>
      <c r="AA294" s="4">
        <f t="shared" si="225"/>
        <v>0.53333333333333333</v>
      </c>
      <c r="AB294" s="4">
        <f t="shared" si="226"/>
        <v>0.5714285714285714</v>
      </c>
      <c r="AC294" s="4">
        <f t="shared" si="227"/>
        <v>1.875</v>
      </c>
      <c r="AD294" s="4">
        <f t="shared" si="228"/>
        <v>1.0714285714285714</v>
      </c>
      <c r="AE294" s="4">
        <f t="shared" si="229"/>
        <v>1.75</v>
      </c>
      <c r="AF294" s="4">
        <f t="shared" si="230"/>
        <v>0.93333333333333335</v>
      </c>
      <c r="AG294" s="4">
        <f t="shared" si="231"/>
        <v>0.9</v>
      </c>
      <c r="AH294" s="4">
        <f t="shared" si="232"/>
        <v>1.1111111111111112</v>
      </c>
      <c r="AI294" s="4">
        <f t="shared" si="233"/>
        <v>-1.5785714285714283</v>
      </c>
      <c r="AJ294" s="4">
        <f t="shared" si="234"/>
        <v>-1.8416666666666663</v>
      </c>
      <c r="AK294" s="4">
        <f t="shared" si="235"/>
        <v>0.26309523809523805</v>
      </c>
      <c r="AL294" s="4">
        <f t="shared" si="236"/>
        <v>-0.21047619047619048</v>
      </c>
      <c r="AM294" s="4">
        <f t="shared" si="237"/>
        <v>0.21047619047619048</v>
      </c>
      <c r="AN294" s="4">
        <f t="shared" si="238"/>
        <v>-0.78928571428571415</v>
      </c>
      <c r="AO294" s="4">
        <f t="shared" si="239"/>
        <v>-0.92083333333333317</v>
      </c>
      <c r="AP294" s="4">
        <f t="shared" si="240"/>
        <v>0.13154761904761902</v>
      </c>
      <c r="AQ294" s="4">
        <f t="shared" si="241"/>
        <v>-0.10523809523809524</v>
      </c>
      <c r="AR294" s="4">
        <f t="shared" si="242"/>
        <v>0.10523809523809524</v>
      </c>
      <c r="AS294" s="4">
        <f t="shared" si="243"/>
        <v>-0.66817361107198181</v>
      </c>
      <c r="AT294" s="4">
        <f t="shared" si="244"/>
        <v>-0.74420672565596402</v>
      </c>
      <c r="AU294" s="4">
        <f t="shared" si="245"/>
        <v>0.13079660078574579</v>
      </c>
      <c r="AV294" s="4">
        <f t="shared" si="246"/>
        <v>-0.10485215066816966</v>
      </c>
      <c r="AW294" s="4">
        <f t="shared" si="247"/>
        <v>0.10485215066816966</v>
      </c>
      <c r="AX294" s="4">
        <f t="shared" si="248"/>
        <v>-120.27124999295673</v>
      </c>
      <c r="AY294" s="4">
        <f t="shared" si="249"/>
        <v>-133.95721061807353</v>
      </c>
      <c r="AZ294" s="4">
        <f t="shared" si="250"/>
        <v>23.543388141434242</v>
      </c>
      <c r="BA294" s="4">
        <f t="shared" si="251"/>
        <v>-18.873387120270539</v>
      </c>
      <c r="BB294" s="4">
        <f t="shared" si="252"/>
        <v>18.873387120270539</v>
      </c>
      <c r="BC294" s="4">
        <f t="shared" si="253"/>
        <v>-0.42857142857142855</v>
      </c>
      <c r="BD294" s="4">
        <f t="shared" si="254"/>
        <v>-0.46666666666666667</v>
      </c>
      <c r="BE294" s="4">
        <f t="shared" si="255"/>
        <v>7.1428571428571425E-2</v>
      </c>
      <c r="BF294" s="4">
        <f t="shared" si="256"/>
        <v>-0.10000000000000002</v>
      </c>
      <c r="BG294" s="4">
        <f t="shared" si="257"/>
        <v>0.11111111111111113</v>
      </c>
      <c r="BH294" s="4">
        <f t="shared" si="258"/>
        <v>0.99606249557290683</v>
      </c>
      <c r="BI294" s="4">
        <f t="shared" si="259"/>
        <v>3.244841269841269</v>
      </c>
      <c r="BJ294" s="4">
        <f t="shared" si="260"/>
        <v>0.30696801869190726</v>
      </c>
      <c r="BK294" s="4">
        <f t="shared" si="261"/>
        <v>0.14882914156402574</v>
      </c>
      <c r="BL294" s="4">
        <f t="shared" si="262"/>
        <v>1.9995238095238093</v>
      </c>
      <c r="BM294" s="4">
        <f t="shared" si="263"/>
        <v>7.443229275647871E-2</v>
      </c>
      <c r="BN294" s="3">
        <f>IF(H294="H",I294-1,-1)</f>
        <v>-1</v>
      </c>
    </row>
    <row r="295" spans="1:66" x14ac:dyDescent="0.25">
      <c r="A295" t="s">
        <v>82</v>
      </c>
      <c r="B295" t="s">
        <v>198</v>
      </c>
      <c r="C295" t="s">
        <v>117</v>
      </c>
      <c r="D295" t="s">
        <v>20</v>
      </c>
      <c r="E295" t="s">
        <v>17</v>
      </c>
      <c r="F295" s="3">
        <v>1</v>
      </c>
      <c r="G295" s="3">
        <v>1</v>
      </c>
      <c r="H295" s="3" t="str">
        <f t="shared" si="264"/>
        <v>D</v>
      </c>
      <c r="I295" s="3">
        <v>1.95</v>
      </c>
      <c r="J295" s="3">
        <v>3.75</v>
      </c>
      <c r="K295" s="3">
        <v>3.6</v>
      </c>
      <c r="L295" s="3">
        <v>1.67</v>
      </c>
      <c r="M295" s="3">
        <v>2.2000000000000002</v>
      </c>
      <c r="N295" s="3">
        <f t="shared" si="212"/>
        <v>2</v>
      </c>
      <c r="O295" s="3">
        <f t="shared" si="213"/>
        <v>5.7264957264957506E-2</v>
      </c>
      <c r="P295" s="3">
        <f t="shared" si="214"/>
        <v>5.3347849755035481E-2</v>
      </c>
      <c r="Q295" s="3">
        <f t="shared" si="215"/>
        <v>2.061666666666667</v>
      </c>
      <c r="R295" s="3">
        <f t="shared" si="216"/>
        <v>3.9647435897435908</v>
      </c>
      <c r="S295" s="3">
        <f t="shared" si="217"/>
        <v>3.8061538461538471</v>
      </c>
      <c r="T295" s="3">
        <f t="shared" si="218"/>
        <v>1.7656324786324789</v>
      </c>
      <c r="U295" s="3">
        <f t="shared" si="219"/>
        <v>2.3259829059829067</v>
      </c>
      <c r="V295" s="4">
        <f t="shared" si="220"/>
        <v>0.51282051282051289</v>
      </c>
      <c r="W295" s="4">
        <f t="shared" si="221"/>
        <v>0.26666666666666666</v>
      </c>
      <c r="X295" s="4">
        <f t="shared" si="222"/>
        <v>0.27777777777777779</v>
      </c>
      <c r="Y295" s="4">
        <f t="shared" si="223"/>
        <v>0.5988023952095809</v>
      </c>
      <c r="Z295" s="4">
        <f t="shared" si="224"/>
        <v>0.45454545454545453</v>
      </c>
      <c r="AA295" s="4">
        <f t="shared" si="225"/>
        <v>0.52</v>
      </c>
      <c r="AB295" s="4">
        <f t="shared" si="226"/>
        <v>0.54166666666666663</v>
      </c>
      <c r="AC295" s="4">
        <f t="shared" si="227"/>
        <v>1.9230769230769231</v>
      </c>
      <c r="AD295" s="4">
        <f t="shared" si="228"/>
        <v>1.0416666666666667</v>
      </c>
      <c r="AE295" s="4">
        <f t="shared" si="229"/>
        <v>1.8461538461538463</v>
      </c>
      <c r="AF295" s="4">
        <f t="shared" si="230"/>
        <v>0.96000000000000008</v>
      </c>
      <c r="AG295" s="4">
        <f t="shared" si="231"/>
        <v>0.75909090909090904</v>
      </c>
      <c r="AH295" s="4">
        <f t="shared" si="232"/>
        <v>1.317365269461078</v>
      </c>
      <c r="AI295" s="4">
        <f t="shared" si="233"/>
        <v>-1.7444871794871801</v>
      </c>
      <c r="AJ295" s="4">
        <f t="shared" si="234"/>
        <v>-1.9030769230769238</v>
      </c>
      <c r="AK295" s="4">
        <f t="shared" si="235"/>
        <v>0.15858974358974365</v>
      </c>
      <c r="AL295" s="4">
        <f t="shared" si="236"/>
        <v>-0.56035042735042784</v>
      </c>
      <c r="AM295" s="4">
        <f t="shared" si="237"/>
        <v>0.56035042735042784</v>
      </c>
      <c r="AN295" s="4">
        <f t="shared" si="238"/>
        <v>-0.87224358974359006</v>
      </c>
      <c r="AO295" s="4">
        <f t="shared" si="239"/>
        <v>-0.95153846153846189</v>
      </c>
      <c r="AP295" s="4">
        <f t="shared" si="240"/>
        <v>7.9294871794871824E-2</v>
      </c>
      <c r="AQ295" s="4">
        <f t="shared" si="241"/>
        <v>-0.28017521367521392</v>
      </c>
      <c r="AR295" s="4">
        <f t="shared" si="242"/>
        <v>0.28017521367521392</v>
      </c>
      <c r="AS295" s="4">
        <f t="shared" si="243"/>
        <v>-0.71726671271838949</v>
      </c>
      <c r="AT295" s="4">
        <f t="shared" si="244"/>
        <v>-0.76057078653636656</v>
      </c>
      <c r="AU295" s="4">
        <f t="shared" si="245"/>
        <v>7.9129302469536922E-2</v>
      </c>
      <c r="AV295" s="4">
        <f t="shared" si="246"/>
        <v>-0.27317117128312224</v>
      </c>
      <c r="AW295" s="4">
        <f t="shared" si="247"/>
        <v>0.27317117128312224</v>
      </c>
      <c r="AX295" s="4">
        <f t="shared" si="248"/>
        <v>-129.10800828931011</v>
      </c>
      <c r="AY295" s="4">
        <f t="shared" si="249"/>
        <v>-136.90274157654599</v>
      </c>
      <c r="AZ295" s="4">
        <f t="shared" si="250"/>
        <v>14.243274444516647</v>
      </c>
      <c r="BA295" s="4">
        <f t="shared" si="251"/>
        <v>-49.170810830962004</v>
      </c>
      <c r="BB295" s="4">
        <f t="shared" si="252"/>
        <v>49.170810830962004</v>
      </c>
      <c r="BC295" s="4">
        <f t="shared" si="253"/>
        <v>-0.45833333333333337</v>
      </c>
      <c r="BD295" s="4">
        <f t="shared" si="254"/>
        <v>-0.48000000000000004</v>
      </c>
      <c r="BE295" s="4">
        <f t="shared" si="255"/>
        <v>4.1666666666666671E-2</v>
      </c>
      <c r="BF295" s="4">
        <f t="shared" si="256"/>
        <v>-0.24090909090909104</v>
      </c>
      <c r="BG295" s="4">
        <f t="shared" si="257"/>
        <v>0.31736526946107807</v>
      </c>
      <c r="BH295" s="4">
        <f t="shared" si="258"/>
        <v>1.0559425490460281</v>
      </c>
      <c r="BI295" s="4">
        <f t="shared" si="259"/>
        <v>3.2775213675213681</v>
      </c>
      <c r="BJ295" s="4">
        <f t="shared" si="260"/>
        <v>0.32217716702319676</v>
      </c>
      <c r="BK295" s="4">
        <f t="shared" si="261"/>
        <v>0.39622758702026467</v>
      </c>
      <c r="BL295" s="4">
        <f t="shared" si="262"/>
        <v>2.0458076923076929</v>
      </c>
      <c r="BM295" s="4">
        <f t="shared" si="263"/>
        <v>0.19367782637150793</v>
      </c>
      <c r="BN295" s="3">
        <f>IF(H295="H",I295-1,-1)</f>
        <v>-1</v>
      </c>
    </row>
    <row r="296" spans="1:66" x14ac:dyDescent="0.25">
      <c r="A296" t="s">
        <v>82</v>
      </c>
      <c r="B296" t="s">
        <v>198</v>
      </c>
      <c r="C296" t="s">
        <v>117</v>
      </c>
      <c r="D296" t="s">
        <v>88</v>
      </c>
      <c r="E296" t="s">
        <v>18</v>
      </c>
      <c r="F296" s="3">
        <v>3</v>
      </c>
      <c r="G296" s="3">
        <v>1</v>
      </c>
      <c r="H296" s="3" t="str">
        <f t="shared" si="264"/>
        <v>H</v>
      </c>
      <c r="I296" s="3">
        <v>2.7</v>
      </c>
      <c r="J296" s="3">
        <v>3.4</v>
      </c>
      <c r="K296" s="3">
        <v>2.6</v>
      </c>
      <c r="L296" s="3">
        <v>1.85</v>
      </c>
      <c r="M296" s="3">
        <v>2.0499999999999998</v>
      </c>
      <c r="N296" s="3">
        <f t="shared" si="212"/>
        <v>4</v>
      </c>
      <c r="O296" s="3">
        <f t="shared" si="213"/>
        <v>4.9103402044578415E-2</v>
      </c>
      <c r="P296" s="3">
        <f t="shared" si="214"/>
        <v>2.8345418589320936E-2</v>
      </c>
      <c r="Q296" s="3">
        <f t="shared" si="215"/>
        <v>2.8325791855203617</v>
      </c>
      <c r="R296" s="3">
        <f t="shared" si="216"/>
        <v>3.5669515669515666</v>
      </c>
      <c r="S296" s="3">
        <f t="shared" si="217"/>
        <v>2.7276688453159039</v>
      </c>
      <c r="T296" s="3">
        <f t="shared" si="218"/>
        <v>1.9408412937824702</v>
      </c>
      <c r="U296" s="3">
        <f t="shared" si="219"/>
        <v>2.1506619741913857</v>
      </c>
      <c r="V296" s="4">
        <f t="shared" si="220"/>
        <v>0.37037037037037035</v>
      </c>
      <c r="W296" s="4">
        <f t="shared" si="221"/>
        <v>0.29411764705882354</v>
      </c>
      <c r="X296" s="4">
        <f t="shared" si="222"/>
        <v>0.38461538461538458</v>
      </c>
      <c r="Y296" s="4">
        <f t="shared" si="223"/>
        <v>0.54054054054054046</v>
      </c>
      <c r="Z296" s="4">
        <f t="shared" si="224"/>
        <v>0.48780487804878053</v>
      </c>
      <c r="AA296" s="4">
        <f t="shared" si="225"/>
        <v>0.79411764705882359</v>
      </c>
      <c r="AB296" s="4">
        <f t="shared" si="226"/>
        <v>1.0384615384615385</v>
      </c>
      <c r="AC296" s="4">
        <f t="shared" si="227"/>
        <v>1.2592592592592591</v>
      </c>
      <c r="AD296" s="4">
        <f t="shared" si="228"/>
        <v>1.3076923076923077</v>
      </c>
      <c r="AE296" s="4">
        <f t="shared" si="229"/>
        <v>0.96296296296296291</v>
      </c>
      <c r="AF296" s="4">
        <f t="shared" si="230"/>
        <v>0.76470588235294124</v>
      </c>
      <c r="AG296" s="4">
        <f t="shared" si="231"/>
        <v>0.90243902439024404</v>
      </c>
      <c r="AH296" s="4">
        <f t="shared" si="232"/>
        <v>1.1081081081081079</v>
      </c>
      <c r="AI296" s="4">
        <f t="shared" si="233"/>
        <v>0.10491034020445777</v>
      </c>
      <c r="AJ296" s="4">
        <f t="shared" si="234"/>
        <v>-0.73437238143120487</v>
      </c>
      <c r="AK296" s="4">
        <f t="shared" si="235"/>
        <v>0.83928272163566264</v>
      </c>
      <c r="AL296" s="4">
        <f t="shared" si="236"/>
        <v>-0.20982068040891555</v>
      </c>
      <c r="AM296" s="4">
        <f t="shared" si="237"/>
        <v>0.20982068040891555</v>
      </c>
      <c r="AN296" s="4">
        <f t="shared" si="238"/>
        <v>5.2455170102228887E-2</v>
      </c>
      <c r="AO296" s="4">
        <f t="shared" si="239"/>
        <v>-0.36718619071560243</v>
      </c>
      <c r="AP296" s="4">
        <f t="shared" si="240"/>
        <v>0.41964136081783132</v>
      </c>
      <c r="AQ296" s="4">
        <f t="shared" si="241"/>
        <v>-0.10491034020445777</v>
      </c>
      <c r="AR296" s="4">
        <f t="shared" si="242"/>
        <v>0.10491034020445777</v>
      </c>
      <c r="AS296" s="4">
        <f t="shared" si="243"/>
        <v>5.2407138455991431E-2</v>
      </c>
      <c r="AT296" s="4">
        <f t="shared" si="244"/>
        <v>-0.35190267168374029</v>
      </c>
      <c r="AU296" s="4">
        <f t="shared" si="245"/>
        <v>0.39732309089499063</v>
      </c>
      <c r="AV296" s="4">
        <f t="shared" si="246"/>
        <v>-0.1045279747313128</v>
      </c>
      <c r="AW296" s="4">
        <f t="shared" si="247"/>
        <v>0.1045279747313128</v>
      </c>
      <c r="AX296" s="4">
        <f t="shared" si="248"/>
        <v>9.4332849220784567</v>
      </c>
      <c r="AY296" s="4">
        <f t="shared" si="249"/>
        <v>-63.342480903073252</v>
      </c>
      <c r="AZ296" s="4">
        <f t="shared" si="250"/>
        <v>71.51815636109832</v>
      </c>
      <c r="BA296" s="4">
        <f t="shared" si="251"/>
        <v>-18.815035451636302</v>
      </c>
      <c r="BB296" s="4">
        <f t="shared" si="252"/>
        <v>18.815035451636302</v>
      </c>
      <c r="BC296" s="4">
        <f t="shared" si="253"/>
        <v>3.8461538461538436E-2</v>
      </c>
      <c r="BD296" s="4">
        <f t="shared" si="254"/>
        <v>-0.20588235294117646</v>
      </c>
      <c r="BE296" s="4">
        <f t="shared" si="255"/>
        <v>0.30769230769230765</v>
      </c>
      <c r="BF296" s="4">
        <f t="shared" si="256"/>
        <v>-9.7560975609756032E-2</v>
      </c>
      <c r="BG296" s="4">
        <f t="shared" si="257"/>
        <v>0.10810810810810803</v>
      </c>
      <c r="BH296" s="4">
        <f t="shared" si="258"/>
        <v>0.45729357108370272</v>
      </c>
      <c r="BI296" s="4">
        <f t="shared" si="259"/>
        <v>3.0423998659292777</v>
      </c>
      <c r="BJ296" s="4">
        <f t="shared" si="260"/>
        <v>0.15030686012209177</v>
      </c>
      <c r="BK296" s="4">
        <f t="shared" si="261"/>
        <v>0.14836562595031957</v>
      </c>
      <c r="BL296" s="4">
        <f t="shared" si="262"/>
        <v>2.0457516339869279</v>
      </c>
      <c r="BM296" s="4">
        <f t="shared" si="263"/>
        <v>7.2523772429389441E-2</v>
      </c>
      <c r="BN296" s="3">
        <f>IF(H296="H",I296-1,-1)</f>
        <v>1.7000000000000002</v>
      </c>
    </row>
    <row r="297" spans="1:66" x14ac:dyDescent="0.25">
      <c r="A297" t="s">
        <v>82</v>
      </c>
      <c r="B297" t="s">
        <v>198</v>
      </c>
      <c r="C297" t="s">
        <v>98</v>
      </c>
      <c r="D297" t="s">
        <v>13</v>
      </c>
      <c r="E297" t="s">
        <v>19</v>
      </c>
      <c r="F297" s="3">
        <v>1</v>
      </c>
      <c r="G297" s="3">
        <v>0</v>
      </c>
      <c r="H297" s="3" t="str">
        <f t="shared" si="264"/>
        <v>H</v>
      </c>
      <c r="I297" s="3">
        <v>1.85</v>
      </c>
      <c r="J297" s="3">
        <v>3.8</v>
      </c>
      <c r="K297" s="3">
        <v>3.8</v>
      </c>
      <c r="L297" s="3">
        <v>1.73</v>
      </c>
      <c r="M297" s="3">
        <v>2.1</v>
      </c>
      <c r="N297" s="3">
        <f t="shared" si="212"/>
        <v>1</v>
      </c>
      <c r="O297" s="3">
        <f t="shared" si="213"/>
        <v>6.6856330014224641E-2</v>
      </c>
      <c r="P297" s="3">
        <f t="shared" si="214"/>
        <v>5.4225158271401064E-2</v>
      </c>
      <c r="Q297" s="3">
        <f t="shared" si="215"/>
        <v>1.9736842105263157</v>
      </c>
      <c r="R297" s="3">
        <f t="shared" si="216"/>
        <v>4.0540540540540535</v>
      </c>
      <c r="S297" s="3">
        <f t="shared" si="217"/>
        <v>4.0540540540540535</v>
      </c>
      <c r="T297" s="3">
        <f t="shared" si="218"/>
        <v>1.8456614509246085</v>
      </c>
      <c r="U297" s="3">
        <f t="shared" si="219"/>
        <v>2.2403982930298718</v>
      </c>
      <c r="V297" s="4">
        <f t="shared" si="220"/>
        <v>0.54054054054054046</v>
      </c>
      <c r="W297" s="4">
        <f t="shared" si="221"/>
        <v>0.26315789473684209</v>
      </c>
      <c r="X297" s="4">
        <f t="shared" si="222"/>
        <v>0.26315789473684209</v>
      </c>
      <c r="Y297" s="4">
        <f t="shared" si="223"/>
        <v>0.5780346820809249</v>
      </c>
      <c r="Z297" s="4">
        <f t="shared" si="224"/>
        <v>0.47619047619047616</v>
      </c>
      <c r="AA297" s="4">
        <f t="shared" si="225"/>
        <v>0.48684210526315796</v>
      </c>
      <c r="AB297" s="4">
        <f t="shared" si="226"/>
        <v>0.48684210526315796</v>
      </c>
      <c r="AC297" s="4">
        <f t="shared" si="227"/>
        <v>2.0540540540540539</v>
      </c>
      <c r="AD297" s="4">
        <f t="shared" si="228"/>
        <v>1</v>
      </c>
      <c r="AE297" s="4">
        <f t="shared" si="229"/>
        <v>2.0540540540540539</v>
      </c>
      <c r="AF297" s="4">
        <f t="shared" si="230"/>
        <v>1</v>
      </c>
      <c r="AG297" s="4">
        <f t="shared" si="231"/>
        <v>0.82380952380952377</v>
      </c>
      <c r="AH297" s="4">
        <f t="shared" si="232"/>
        <v>1.2138728323699424</v>
      </c>
      <c r="AI297" s="4">
        <f t="shared" si="233"/>
        <v>-2.0803698435277376</v>
      </c>
      <c r="AJ297" s="4">
        <f t="shared" si="234"/>
        <v>-2.0803698435277376</v>
      </c>
      <c r="AK297" s="4">
        <f t="shared" si="235"/>
        <v>0</v>
      </c>
      <c r="AL297" s="4">
        <f t="shared" si="236"/>
        <v>-0.39473684210526327</v>
      </c>
      <c r="AM297" s="4">
        <f t="shared" si="237"/>
        <v>0.39473684210526327</v>
      </c>
      <c r="AN297" s="4">
        <f t="shared" si="238"/>
        <v>-1.0401849217638688</v>
      </c>
      <c r="AO297" s="4">
        <f t="shared" si="239"/>
        <v>-1.0401849217638688</v>
      </c>
      <c r="AP297" s="4">
        <f t="shared" si="240"/>
        <v>0</v>
      </c>
      <c r="AQ297" s="4">
        <f t="shared" si="241"/>
        <v>-0.19736842105263164</v>
      </c>
      <c r="AR297" s="4">
        <f t="shared" si="242"/>
        <v>0.19736842105263164</v>
      </c>
      <c r="AS297" s="4">
        <f t="shared" si="243"/>
        <v>-0.80509232240611039</v>
      </c>
      <c r="AT297" s="4">
        <f t="shared" si="244"/>
        <v>-0.80509232240611039</v>
      </c>
      <c r="AU297" s="4">
        <f t="shared" si="245"/>
        <v>0</v>
      </c>
      <c r="AV297" s="4">
        <f t="shared" si="246"/>
        <v>-0.19486391968887207</v>
      </c>
      <c r="AW297" s="4">
        <f t="shared" si="247"/>
        <v>0.19486391968887207</v>
      </c>
      <c r="AX297" s="4">
        <f t="shared" si="248"/>
        <v>-144.91661803309987</v>
      </c>
      <c r="AY297" s="4">
        <f t="shared" si="249"/>
        <v>-144.91661803309987</v>
      </c>
      <c r="AZ297" s="4">
        <f t="shared" si="250"/>
        <v>0</v>
      </c>
      <c r="BA297" s="4">
        <f t="shared" si="251"/>
        <v>-35.075505543996968</v>
      </c>
      <c r="BB297" s="4">
        <f t="shared" si="252"/>
        <v>35.075505543996968</v>
      </c>
      <c r="BC297" s="4">
        <f t="shared" si="253"/>
        <v>-0.51315789473684204</v>
      </c>
      <c r="BD297" s="4">
        <f t="shared" si="254"/>
        <v>-0.51315789473684204</v>
      </c>
      <c r="BE297" s="4">
        <f t="shared" si="255"/>
        <v>0</v>
      </c>
      <c r="BF297" s="4">
        <f t="shared" si="256"/>
        <v>-0.17619047619047626</v>
      </c>
      <c r="BG297" s="4">
        <f t="shared" si="257"/>
        <v>0.21387283236994228</v>
      </c>
      <c r="BH297" s="4">
        <f t="shared" si="258"/>
        <v>1.2011020891747162</v>
      </c>
      <c r="BI297" s="4">
        <f t="shared" si="259"/>
        <v>3.3605974395448079</v>
      </c>
      <c r="BJ297" s="4">
        <f t="shared" si="260"/>
        <v>0.35740730949833882</v>
      </c>
      <c r="BK297" s="4">
        <f t="shared" si="261"/>
        <v>0.27912109783679517</v>
      </c>
      <c r="BL297" s="4">
        <f t="shared" si="262"/>
        <v>2.0430298719772404</v>
      </c>
      <c r="BM297" s="4">
        <f t="shared" si="263"/>
        <v>0.13662115354518156</v>
      </c>
      <c r="BN297" s="3">
        <f>IF(H297="H",I297-1,-1)</f>
        <v>0.85000000000000009</v>
      </c>
    </row>
    <row r="298" spans="1:66" x14ac:dyDescent="0.25">
      <c r="A298" t="s">
        <v>82</v>
      </c>
      <c r="B298" t="s">
        <v>198</v>
      </c>
      <c r="C298" t="s">
        <v>98</v>
      </c>
      <c r="D298" t="s">
        <v>11</v>
      </c>
      <c r="E298" t="s">
        <v>26</v>
      </c>
      <c r="F298" s="3">
        <v>1</v>
      </c>
      <c r="G298" s="3">
        <v>1</v>
      </c>
      <c r="H298" s="3" t="str">
        <f t="shared" si="264"/>
        <v>D</v>
      </c>
      <c r="I298" s="3">
        <v>2.2999999999999998</v>
      </c>
      <c r="J298" s="3">
        <v>3.6</v>
      </c>
      <c r="K298" s="3">
        <v>2.9</v>
      </c>
      <c r="L298" s="3">
        <v>1.85</v>
      </c>
      <c r="M298" s="3">
        <v>2.0499999999999998</v>
      </c>
      <c r="N298" s="3">
        <f t="shared" si="212"/>
        <v>2</v>
      </c>
      <c r="O298" s="3">
        <f t="shared" si="213"/>
        <v>5.7387972680326582E-2</v>
      </c>
      <c r="P298" s="3">
        <f t="shared" si="214"/>
        <v>2.8345418589320936E-2</v>
      </c>
      <c r="Q298" s="3">
        <f t="shared" si="215"/>
        <v>2.4319923371647509</v>
      </c>
      <c r="R298" s="3">
        <f t="shared" si="216"/>
        <v>3.806596701649176</v>
      </c>
      <c r="S298" s="3">
        <f t="shared" si="217"/>
        <v>3.0664251207729469</v>
      </c>
      <c r="T298" s="3">
        <f t="shared" si="218"/>
        <v>1.9561677494586043</v>
      </c>
      <c r="U298" s="3">
        <f t="shared" si="219"/>
        <v>2.1676453439946695</v>
      </c>
      <c r="V298" s="4">
        <f t="shared" si="220"/>
        <v>0.43478260869565222</v>
      </c>
      <c r="W298" s="4">
        <f t="shared" si="221"/>
        <v>0.27777777777777779</v>
      </c>
      <c r="X298" s="4">
        <f t="shared" si="222"/>
        <v>0.34482758620689657</v>
      </c>
      <c r="Y298" s="4">
        <f t="shared" si="223"/>
        <v>0.54054054054054046</v>
      </c>
      <c r="Z298" s="4">
        <f t="shared" si="224"/>
        <v>0.48780487804878053</v>
      </c>
      <c r="AA298" s="4">
        <f t="shared" si="225"/>
        <v>0.63888888888888884</v>
      </c>
      <c r="AB298" s="4">
        <f t="shared" si="226"/>
        <v>0.79310344827586199</v>
      </c>
      <c r="AC298" s="4">
        <f t="shared" si="227"/>
        <v>1.5652173913043479</v>
      </c>
      <c r="AD298" s="4">
        <f t="shared" si="228"/>
        <v>1.2413793103448276</v>
      </c>
      <c r="AE298" s="4">
        <f t="shared" si="229"/>
        <v>1.2608695652173914</v>
      </c>
      <c r="AF298" s="4">
        <f t="shared" si="230"/>
        <v>0.80555555555555547</v>
      </c>
      <c r="AG298" s="4">
        <f t="shared" si="231"/>
        <v>0.90243902439024404</v>
      </c>
      <c r="AH298" s="4">
        <f t="shared" si="232"/>
        <v>1.1081081081081079</v>
      </c>
      <c r="AI298" s="4">
        <f t="shared" si="233"/>
        <v>-0.63443278360819599</v>
      </c>
      <c r="AJ298" s="4">
        <f t="shared" si="234"/>
        <v>-1.374604364484425</v>
      </c>
      <c r="AK298" s="4">
        <f t="shared" si="235"/>
        <v>0.74017158087622903</v>
      </c>
      <c r="AL298" s="4">
        <f t="shared" si="236"/>
        <v>-0.21147759453606518</v>
      </c>
      <c r="AM298" s="4">
        <f t="shared" si="237"/>
        <v>0.21147759453606518</v>
      </c>
      <c r="AN298" s="4">
        <f t="shared" si="238"/>
        <v>-0.317216391804098</v>
      </c>
      <c r="AO298" s="4">
        <f t="shared" si="239"/>
        <v>-0.68730218224221251</v>
      </c>
      <c r="AP298" s="4">
        <f t="shared" si="240"/>
        <v>0.37008579043811451</v>
      </c>
      <c r="AQ298" s="4">
        <f t="shared" si="241"/>
        <v>-0.10573879726803259</v>
      </c>
      <c r="AR298" s="4">
        <f t="shared" si="242"/>
        <v>0.10573879726803259</v>
      </c>
      <c r="AS298" s="4">
        <f t="shared" si="243"/>
        <v>-0.30717586428227456</v>
      </c>
      <c r="AT298" s="4">
        <f t="shared" si="244"/>
        <v>-0.60215300655181869</v>
      </c>
      <c r="AU298" s="4">
        <f t="shared" si="245"/>
        <v>0.35445537698493257</v>
      </c>
      <c r="AV298" s="4">
        <f t="shared" si="246"/>
        <v>-0.10534734228881343</v>
      </c>
      <c r="AW298" s="4">
        <f t="shared" si="247"/>
        <v>0.10534734228881343</v>
      </c>
      <c r="AX298" s="4">
        <f t="shared" si="248"/>
        <v>-55.291655570809418</v>
      </c>
      <c r="AY298" s="4">
        <f t="shared" si="249"/>
        <v>-108.38754117932736</v>
      </c>
      <c r="AZ298" s="4">
        <f t="shared" si="250"/>
        <v>63.801967857287856</v>
      </c>
      <c r="BA298" s="4">
        <f t="shared" si="251"/>
        <v>-18.962521611986418</v>
      </c>
      <c r="BB298" s="4">
        <f t="shared" si="252"/>
        <v>18.962521611986418</v>
      </c>
      <c r="BC298" s="4">
        <f t="shared" si="253"/>
        <v>-0.20689655172413796</v>
      </c>
      <c r="BD298" s="4">
        <f t="shared" si="254"/>
        <v>-0.36111111111111122</v>
      </c>
      <c r="BE298" s="4">
        <f t="shared" si="255"/>
        <v>0.24137931034482774</v>
      </c>
      <c r="BF298" s="4">
        <f t="shared" si="256"/>
        <v>-9.7560975609756032E-2</v>
      </c>
      <c r="BG298" s="4">
        <f t="shared" si="257"/>
        <v>0.10810810810810803</v>
      </c>
      <c r="BH298" s="4">
        <f t="shared" si="258"/>
        <v>0.68797966114719722</v>
      </c>
      <c r="BI298" s="4">
        <f t="shared" si="259"/>
        <v>3.1016713865289582</v>
      </c>
      <c r="BJ298" s="4">
        <f t="shared" si="260"/>
        <v>0.22180933290844415</v>
      </c>
      <c r="BK298" s="4">
        <f t="shared" si="261"/>
        <v>0.14953724116547085</v>
      </c>
      <c r="BL298" s="4">
        <f t="shared" si="262"/>
        <v>2.0619065467266369</v>
      </c>
      <c r="BM298" s="4">
        <f t="shared" si="263"/>
        <v>7.2523772429389441E-2</v>
      </c>
      <c r="BN298" s="3">
        <f>IF(H298="H",I298-1,-1)</f>
        <v>-1</v>
      </c>
    </row>
    <row r="299" spans="1:66" x14ac:dyDescent="0.25">
      <c r="A299" t="s">
        <v>82</v>
      </c>
      <c r="B299" t="s">
        <v>198</v>
      </c>
      <c r="C299" t="s">
        <v>199</v>
      </c>
      <c r="D299" t="s">
        <v>14</v>
      </c>
      <c r="E299" t="s">
        <v>23</v>
      </c>
      <c r="F299" s="3">
        <v>1</v>
      </c>
      <c r="G299" s="3">
        <v>1</v>
      </c>
      <c r="H299" s="3" t="str">
        <f t="shared" si="264"/>
        <v>D</v>
      </c>
      <c r="I299" s="3">
        <v>3.4</v>
      </c>
      <c r="J299" s="3">
        <v>4.2</v>
      </c>
      <c r="K299" s="3">
        <v>1.95</v>
      </c>
      <c r="L299" s="3">
        <v>1.4</v>
      </c>
      <c r="M299" s="3">
        <v>3</v>
      </c>
      <c r="N299" s="3">
        <f t="shared" si="212"/>
        <v>2</v>
      </c>
      <c r="O299" s="3">
        <f t="shared" si="213"/>
        <v>4.5033397974574507E-2</v>
      </c>
      <c r="P299" s="3">
        <f t="shared" si="214"/>
        <v>4.7619047619047561E-2</v>
      </c>
      <c r="Q299" s="3">
        <f t="shared" si="215"/>
        <v>3.5531135531135534</v>
      </c>
      <c r="R299" s="3">
        <f t="shared" si="216"/>
        <v>4.3891402714932131</v>
      </c>
      <c r="S299" s="3">
        <f t="shared" si="217"/>
        <v>2.03781512605042</v>
      </c>
      <c r="T299" s="3">
        <f t="shared" si="218"/>
        <v>1.4630467571644041</v>
      </c>
      <c r="U299" s="3">
        <f t="shared" si="219"/>
        <v>3.1351001939237237</v>
      </c>
      <c r="V299" s="4">
        <f t="shared" si="220"/>
        <v>0.29411764705882354</v>
      </c>
      <c r="W299" s="4">
        <f t="shared" si="221"/>
        <v>0.23809523809523808</v>
      </c>
      <c r="X299" s="4">
        <f t="shared" si="222"/>
        <v>0.51282051282051289</v>
      </c>
      <c r="Y299" s="4">
        <f t="shared" si="223"/>
        <v>0.7142857142857143</v>
      </c>
      <c r="Z299" s="4">
        <f t="shared" si="224"/>
        <v>0.33333333333333331</v>
      </c>
      <c r="AA299" s="4">
        <f t="shared" si="225"/>
        <v>0.80952380952380942</v>
      </c>
      <c r="AB299" s="4">
        <f t="shared" si="226"/>
        <v>1.7435897435897436</v>
      </c>
      <c r="AC299" s="4">
        <f t="shared" si="227"/>
        <v>1.2352941176470589</v>
      </c>
      <c r="AD299" s="4">
        <f t="shared" si="228"/>
        <v>2.1538461538461542</v>
      </c>
      <c r="AE299" s="4">
        <f t="shared" si="229"/>
        <v>0.57352941176470584</v>
      </c>
      <c r="AF299" s="4">
        <f t="shared" si="230"/>
        <v>0.46428571428571425</v>
      </c>
      <c r="AG299" s="4">
        <f t="shared" si="231"/>
        <v>0.46666666666666662</v>
      </c>
      <c r="AH299" s="4">
        <f t="shared" si="232"/>
        <v>2.1428571428571428</v>
      </c>
      <c r="AI299" s="4">
        <f t="shared" si="233"/>
        <v>1.5152984270631333</v>
      </c>
      <c r="AJ299" s="4">
        <f t="shared" si="234"/>
        <v>-0.83602671837965969</v>
      </c>
      <c r="AK299" s="4">
        <f t="shared" si="235"/>
        <v>2.351325145442793</v>
      </c>
      <c r="AL299" s="4">
        <f t="shared" si="236"/>
        <v>-1.6720534367593196</v>
      </c>
      <c r="AM299" s="4">
        <f t="shared" si="237"/>
        <v>1.6720534367593196</v>
      </c>
      <c r="AN299" s="4">
        <f t="shared" si="238"/>
        <v>0.75764921353156667</v>
      </c>
      <c r="AO299" s="4">
        <f t="shared" si="239"/>
        <v>-0.41801335918982985</v>
      </c>
      <c r="AP299" s="4">
        <f t="shared" si="240"/>
        <v>1.1756625727213965</v>
      </c>
      <c r="AQ299" s="4">
        <f t="shared" si="241"/>
        <v>-0.83602671837965981</v>
      </c>
      <c r="AR299" s="4">
        <f t="shared" si="242"/>
        <v>0.83602671837965981</v>
      </c>
      <c r="AS299" s="4">
        <f t="shared" si="243"/>
        <v>0.6483786581115436</v>
      </c>
      <c r="AT299" s="4">
        <f t="shared" si="244"/>
        <v>-0.3959380484848401</v>
      </c>
      <c r="AU299" s="4">
        <f t="shared" si="245"/>
        <v>0.86596320649776459</v>
      </c>
      <c r="AV299" s="4">
        <f t="shared" si="246"/>
        <v>-0.69632571083669981</v>
      </c>
      <c r="AW299" s="4">
        <f t="shared" si="247"/>
        <v>0.69632571083669981</v>
      </c>
      <c r="AX299" s="4">
        <f t="shared" si="248"/>
        <v>116.70815846007784</v>
      </c>
      <c r="AY299" s="4">
        <f t="shared" si="249"/>
        <v>-71.268848727271219</v>
      </c>
      <c r="AZ299" s="4">
        <f t="shared" si="250"/>
        <v>155.87337716959763</v>
      </c>
      <c r="BA299" s="4">
        <f t="shared" si="251"/>
        <v>-125.33862795060595</v>
      </c>
      <c r="BB299" s="4">
        <f t="shared" si="252"/>
        <v>125.33862795060595</v>
      </c>
      <c r="BC299" s="4">
        <f t="shared" si="253"/>
        <v>0.74358974358974383</v>
      </c>
      <c r="BD299" s="4">
        <f t="shared" si="254"/>
        <v>-0.19047619047619049</v>
      </c>
      <c r="BE299" s="4">
        <f t="shared" si="255"/>
        <v>1.1538461538461542</v>
      </c>
      <c r="BF299" s="4">
        <f t="shared" si="256"/>
        <v>-0.53333333333333344</v>
      </c>
      <c r="BG299" s="4">
        <f t="shared" si="257"/>
        <v>1.1428571428571432</v>
      </c>
      <c r="BH299" s="4">
        <f t="shared" si="258"/>
        <v>1.1919032354807055</v>
      </c>
      <c r="BI299" s="4">
        <f t="shared" si="259"/>
        <v>3.3266896502190622</v>
      </c>
      <c r="BJ299" s="4">
        <f t="shared" si="260"/>
        <v>0.35828507038587709</v>
      </c>
      <c r="BK299" s="4">
        <f t="shared" si="261"/>
        <v>1.1823203236387863</v>
      </c>
      <c r="BL299" s="4">
        <f t="shared" si="262"/>
        <v>2.299073475544064</v>
      </c>
      <c r="BM299" s="4">
        <f t="shared" si="263"/>
        <v>0.51425947722657983</v>
      </c>
      <c r="BN299" s="3">
        <f>IF(H299="H",I299-1,-1)</f>
        <v>-1</v>
      </c>
    </row>
    <row r="300" spans="1:66" x14ac:dyDescent="0.25">
      <c r="A300" t="s">
        <v>82</v>
      </c>
      <c r="B300" t="s">
        <v>200</v>
      </c>
      <c r="C300" t="s">
        <v>117</v>
      </c>
      <c r="D300" t="s">
        <v>12</v>
      </c>
      <c r="E300" t="s">
        <v>16</v>
      </c>
      <c r="F300" s="3">
        <v>2</v>
      </c>
      <c r="G300" s="3">
        <v>0</v>
      </c>
      <c r="H300" s="3" t="str">
        <f t="shared" si="264"/>
        <v>H</v>
      </c>
      <c r="I300" s="3">
        <v>1.1399999999999999</v>
      </c>
      <c r="J300" s="3">
        <v>9.5</v>
      </c>
      <c r="K300" s="3">
        <v>15</v>
      </c>
      <c r="L300" s="3">
        <v>1.3</v>
      </c>
      <c r="M300" s="3">
        <v>3.5</v>
      </c>
      <c r="N300" s="3">
        <f t="shared" si="212"/>
        <v>2</v>
      </c>
      <c r="O300" s="3">
        <f t="shared" si="213"/>
        <v>4.9122807017544012E-2</v>
      </c>
      <c r="P300" s="3">
        <f t="shared" si="214"/>
        <v>5.4945054945054861E-2</v>
      </c>
      <c r="Q300" s="3">
        <f t="shared" si="215"/>
        <v>1.1960000000000002</v>
      </c>
      <c r="R300" s="3">
        <f t="shared" si="216"/>
        <v>9.9666666666666686</v>
      </c>
      <c r="S300" s="3">
        <f t="shared" si="217"/>
        <v>15.736842105263161</v>
      </c>
      <c r="T300" s="3">
        <f t="shared" si="218"/>
        <v>1.3638596491228072</v>
      </c>
      <c r="U300" s="3">
        <f t="shared" si="219"/>
        <v>3.671929824561404</v>
      </c>
      <c r="V300" s="4">
        <f t="shared" si="220"/>
        <v>0.87719298245614041</v>
      </c>
      <c r="W300" s="4">
        <f t="shared" si="221"/>
        <v>0.10526315789473684</v>
      </c>
      <c r="X300" s="4">
        <f t="shared" si="222"/>
        <v>6.6666666666666666E-2</v>
      </c>
      <c r="Y300" s="4">
        <f t="shared" si="223"/>
        <v>0.76923076923076916</v>
      </c>
      <c r="Z300" s="4">
        <f t="shared" si="224"/>
        <v>0.2857142857142857</v>
      </c>
      <c r="AA300" s="4">
        <f t="shared" si="225"/>
        <v>0.12</v>
      </c>
      <c r="AB300" s="4">
        <f t="shared" si="226"/>
        <v>7.5999999999999998E-2</v>
      </c>
      <c r="AC300" s="4">
        <f t="shared" si="227"/>
        <v>8.3333333333333339</v>
      </c>
      <c r="AD300" s="4">
        <f t="shared" si="228"/>
        <v>0.6333333333333333</v>
      </c>
      <c r="AE300" s="4">
        <f t="shared" si="229"/>
        <v>13.157894736842106</v>
      </c>
      <c r="AF300" s="4">
        <f t="shared" si="230"/>
        <v>1.5789473684210527</v>
      </c>
      <c r="AG300" s="4">
        <f t="shared" si="231"/>
        <v>0.37142857142857144</v>
      </c>
      <c r="AH300" s="4">
        <f t="shared" si="232"/>
        <v>2.6923076923076921</v>
      </c>
      <c r="AI300" s="4">
        <f t="shared" si="233"/>
        <v>-14.540842105263161</v>
      </c>
      <c r="AJ300" s="4">
        <f t="shared" si="234"/>
        <v>-8.7706666666666688</v>
      </c>
      <c r="AK300" s="4">
        <f t="shared" si="235"/>
        <v>-5.7701754385964925</v>
      </c>
      <c r="AL300" s="4">
        <f t="shared" si="236"/>
        <v>-2.3080701754385968</v>
      </c>
      <c r="AM300" s="4">
        <f t="shared" si="237"/>
        <v>2.3080701754385968</v>
      </c>
      <c r="AN300" s="4">
        <f t="shared" si="238"/>
        <v>-7.2704210526315807</v>
      </c>
      <c r="AO300" s="4">
        <f t="shared" si="239"/>
        <v>-4.3853333333333344</v>
      </c>
      <c r="AP300" s="4">
        <f t="shared" si="240"/>
        <v>-2.8850877192982463</v>
      </c>
      <c r="AQ300" s="4">
        <f t="shared" si="241"/>
        <v>-1.1540350877192984</v>
      </c>
      <c r="AR300" s="4">
        <f t="shared" si="242"/>
        <v>1.1540350877192984</v>
      </c>
      <c r="AS300" s="4">
        <f t="shared" si="243"/>
        <v>-1.4341103580615844</v>
      </c>
      <c r="AT300" s="4">
        <f t="shared" si="244"/>
        <v>-1.3465970685035604</v>
      </c>
      <c r="AU300" s="4">
        <f t="shared" si="245"/>
        <v>-1.237144817068732</v>
      </c>
      <c r="AV300" s="4">
        <f t="shared" si="246"/>
        <v>-0.85678666076923726</v>
      </c>
      <c r="AW300" s="4">
        <f t="shared" si="247"/>
        <v>0.85678666076923726</v>
      </c>
      <c r="AX300" s="4">
        <f t="shared" si="248"/>
        <v>-258.13986445108515</v>
      </c>
      <c r="AY300" s="4">
        <f t="shared" si="249"/>
        <v>-242.38747233064089</v>
      </c>
      <c r="AZ300" s="4">
        <f t="shared" si="250"/>
        <v>-222.68606707237177</v>
      </c>
      <c r="BA300" s="4">
        <f t="shared" si="251"/>
        <v>-154.22159893846271</v>
      </c>
      <c r="BB300" s="4">
        <f t="shared" si="252"/>
        <v>154.22159893846271</v>
      </c>
      <c r="BC300" s="4">
        <f t="shared" si="253"/>
        <v>-0.92400000000000004</v>
      </c>
      <c r="BD300" s="4">
        <f t="shared" si="254"/>
        <v>-0.88</v>
      </c>
      <c r="BE300" s="4">
        <f t="shared" si="255"/>
        <v>-0.3666666666666667</v>
      </c>
      <c r="BF300" s="4">
        <f t="shared" si="256"/>
        <v>-0.62857142857142856</v>
      </c>
      <c r="BG300" s="4">
        <f t="shared" si="257"/>
        <v>1.6923076923076923</v>
      </c>
      <c r="BH300" s="4">
        <f t="shared" si="258"/>
        <v>7.321835010206958</v>
      </c>
      <c r="BI300" s="4">
        <f t="shared" si="259"/>
        <v>8.966502923976611</v>
      </c>
      <c r="BJ300" s="4">
        <f t="shared" si="260"/>
        <v>0.81657643702186533</v>
      </c>
      <c r="BK300" s="4">
        <f t="shared" si="261"/>
        <v>1.6320520725070562</v>
      </c>
      <c r="BL300" s="4">
        <f t="shared" si="262"/>
        <v>2.5178947368421056</v>
      </c>
      <c r="BM300" s="4">
        <f t="shared" si="263"/>
        <v>0.64818121608766854</v>
      </c>
      <c r="BN300" s="3">
        <f>IF(H300="H",I300-1,-1)</f>
        <v>0.1399999999999999</v>
      </c>
    </row>
    <row r="301" spans="1:66" x14ac:dyDescent="0.25">
      <c r="A301" t="s">
        <v>82</v>
      </c>
      <c r="B301" t="s">
        <v>200</v>
      </c>
      <c r="C301" t="s">
        <v>117</v>
      </c>
      <c r="D301" t="s">
        <v>22</v>
      </c>
      <c r="E301" t="s">
        <v>15</v>
      </c>
      <c r="F301" s="3">
        <v>0</v>
      </c>
      <c r="G301" s="3">
        <v>0</v>
      </c>
      <c r="H301" s="3" t="str">
        <f t="shared" si="264"/>
        <v>D</v>
      </c>
      <c r="I301" s="3">
        <v>2.4500000000000002</v>
      </c>
      <c r="J301" s="3">
        <v>3.8</v>
      </c>
      <c r="K301" s="3">
        <v>2.63</v>
      </c>
      <c r="L301" s="3">
        <v>1.57</v>
      </c>
      <c r="M301" s="3">
        <v>2.38</v>
      </c>
      <c r="N301" s="3">
        <f t="shared" si="212"/>
        <v>0</v>
      </c>
      <c r="O301" s="3">
        <f t="shared" si="213"/>
        <v>5.1549296925093913E-2</v>
      </c>
      <c r="P301" s="3">
        <f t="shared" si="214"/>
        <v>5.7110742386126456E-2</v>
      </c>
      <c r="Q301" s="3">
        <f t="shared" si="215"/>
        <v>2.5762957774664801</v>
      </c>
      <c r="R301" s="3">
        <f t="shared" si="216"/>
        <v>3.9958873283153569</v>
      </c>
      <c r="S301" s="3">
        <f t="shared" si="217"/>
        <v>2.7655746509129968</v>
      </c>
      <c r="T301" s="3">
        <f t="shared" si="218"/>
        <v>1.6509323961723974</v>
      </c>
      <c r="U301" s="3">
        <f t="shared" si="219"/>
        <v>2.5026873266817233</v>
      </c>
      <c r="V301" s="4">
        <f t="shared" si="220"/>
        <v>0.4081632653061224</v>
      </c>
      <c r="W301" s="4">
        <f t="shared" si="221"/>
        <v>0.26315789473684209</v>
      </c>
      <c r="X301" s="4">
        <f t="shared" si="222"/>
        <v>0.38022813688212931</v>
      </c>
      <c r="Y301" s="4">
        <f t="shared" si="223"/>
        <v>0.63694267515923564</v>
      </c>
      <c r="Z301" s="4">
        <f t="shared" si="224"/>
        <v>0.42016806722689076</v>
      </c>
      <c r="AA301" s="4">
        <f t="shared" si="225"/>
        <v>0.64473684210526327</v>
      </c>
      <c r="AB301" s="4">
        <f t="shared" si="226"/>
        <v>0.93155893536121681</v>
      </c>
      <c r="AC301" s="4">
        <f t="shared" si="227"/>
        <v>1.551020408163265</v>
      </c>
      <c r="AD301" s="4">
        <f t="shared" si="228"/>
        <v>1.4448669201520912</v>
      </c>
      <c r="AE301" s="4">
        <f t="shared" si="229"/>
        <v>1.0734693877551018</v>
      </c>
      <c r="AF301" s="4">
        <f t="shared" si="230"/>
        <v>0.69210526315789478</v>
      </c>
      <c r="AG301" s="4">
        <f t="shared" si="231"/>
        <v>0.65966386554621859</v>
      </c>
      <c r="AH301" s="4">
        <f t="shared" si="232"/>
        <v>1.5159235668789808</v>
      </c>
      <c r="AI301" s="4">
        <f t="shared" si="233"/>
        <v>-0.18927887344651673</v>
      </c>
      <c r="AJ301" s="4">
        <f t="shared" si="234"/>
        <v>-1.4195915508488768</v>
      </c>
      <c r="AK301" s="4">
        <f t="shared" si="235"/>
        <v>1.2303126774023601</v>
      </c>
      <c r="AL301" s="4">
        <f t="shared" si="236"/>
        <v>-0.85175493050932594</v>
      </c>
      <c r="AM301" s="4">
        <f t="shared" si="237"/>
        <v>0.85175493050932594</v>
      </c>
      <c r="AN301" s="4">
        <f t="shared" si="238"/>
        <v>-9.4639436723258363E-2</v>
      </c>
      <c r="AO301" s="4">
        <f t="shared" si="239"/>
        <v>-0.70979577542443839</v>
      </c>
      <c r="AP301" s="4">
        <f t="shared" si="240"/>
        <v>0.61515633870118003</v>
      </c>
      <c r="AQ301" s="4">
        <f t="shared" si="241"/>
        <v>-0.42587746525466297</v>
      </c>
      <c r="AR301" s="4">
        <f t="shared" si="242"/>
        <v>0.42587746525466297</v>
      </c>
      <c r="AS301" s="4">
        <f t="shared" si="243"/>
        <v>-9.435839557406564E-2</v>
      </c>
      <c r="AT301" s="4">
        <f t="shared" si="244"/>
        <v>-0.61727010007281136</v>
      </c>
      <c r="AU301" s="4">
        <f t="shared" si="245"/>
        <v>0.55148939158260113</v>
      </c>
      <c r="AV301" s="4">
        <f t="shared" si="246"/>
        <v>-0.40261363358489466</v>
      </c>
      <c r="AW301" s="4">
        <f t="shared" si="247"/>
        <v>0.40261363358489466</v>
      </c>
      <c r="AX301" s="4">
        <f t="shared" si="248"/>
        <v>-16.984511203331813</v>
      </c>
      <c r="AY301" s="4">
        <f t="shared" si="249"/>
        <v>-111.10861801310604</v>
      </c>
      <c r="AZ301" s="4">
        <f t="shared" si="250"/>
        <v>99.26809048486821</v>
      </c>
      <c r="BA301" s="4">
        <f t="shared" si="251"/>
        <v>-72.470454045281045</v>
      </c>
      <c r="BB301" s="4">
        <f t="shared" si="252"/>
        <v>72.470454045281045</v>
      </c>
      <c r="BC301" s="4">
        <f t="shared" si="253"/>
        <v>-6.8441064638783217E-2</v>
      </c>
      <c r="BD301" s="4">
        <f t="shared" si="254"/>
        <v>-0.35526315789473684</v>
      </c>
      <c r="BE301" s="4">
        <f t="shared" si="255"/>
        <v>0.44486692015209134</v>
      </c>
      <c r="BF301" s="4">
        <f t="shared" si="256"/>
        <v>-0.34033613445378147</v>
      </c>
      <c r="BG301" s="4">
        <f t="shared" si="257"/>
        <v>0.51592356687898078</v>
      </c>
      <c r="BH301" s="4">
        <f t="shared" si="258"/>
        <v>0.77079352481189178</v>
      </c>
      <c r="BI301" s="4">
        <f t="shared" si="259"/>
        <v>3.1125859188982781</v>
      </c>
      <c r="BJ301" s="4">
        <f t="shared" si="260"/>
        <v>0.24763767005818738</v>
      </c>
      <c r="BK301" s="4">
        <f t="shared" si="261"/>
        <v>0.60228168727222164</v>
      </c>
      <c r="BL301" s="4">
        <f t="shared" si="262"/>
        <v>2.0768098614270603</v>
      </c>
      <c r="BM301" s="4">
        <f t="shared" si="263"/>
        <v>0.2900032874739768</v>
      </c>
      <c r="BN301" s="3">
        <f>IF(H301="H",I301-1,-1)</f>
        <v>-1</v>
      </c>
    </row>
    <row r="302" spans="1:66" x14ac:dyDescent="0.25">
      <c r="A302" t="s">
        <v>82</v>
      </c>
      <c r="B302" t="s">
        <v>200</v>
      </c>
      <c r="C302" t="s">
        <v>199</v>
      </c>
      <c r="D302" t="s">
        <v>85</v>
      </c>
      <c r="E302" t="s">
        <v>21</v>
      </c>
      <c r="F302" s="3">
        <v>4</v>
      </c>
      <c r="G302" s="3">
        <v>1</v>
      </c>
      <c r="H302" s="3" t="str">
        <f t="shared" si="264"/>
        <v>H</v>
      </c>
      <c r="I302" s="3">
        <v>1.22</v>
      </c>
      <c r="J302" s="3">
        <v>6.5</v>
      </c>
      <c r="K302" s="3">
        <v>11</v>
      </c>
      <c r="L302" s="3">
        <v>1.44</v>
      </c>
      <c r="M302" s="3">
        <v>2.75</v>
      </c>
      <c r="N302" s="3">
        <f t="shared" si="212"/>
        <v>5</v>
      </c>
      <c r="O302" s="3">
        <f t="shared" si="213"/>
        <v>6.44273759027858E-2</v>
      </c>
      <c r="P302" s="3">
        <f t="shared" si="214"/>
        <v>5.8080808080808066E-2</v>
      </c>
      <c r="Q302" s="3">
        <f t="shared" si="215"/>
        <v>1.2986013986013987</v>
      </c>
      <c r="R302" s="3">
        <f t="shared" si="216"/>
        <v>6.9187779433681076</v>
      </c>
      <c r="S302" s="3">
        <f t="shared" si="217"/>
        <v>11.708701134930644</v>
      </c>
      <c r="T302" s="3">
        <f t="shared" si="218"/>
        <v>1.5327754213000115</v>
      </c>
      <c r="U302" s="3">
        <f t="shared" si="219"/>
        <v>2.927175283732661</v>
      </c>
      <c r="V302" s="4">
        <f t="shared" si="220"/>
        <v>0.81967213114754101</v>
      </c>
      <c r="W302" s="4">
        <f t="shared" si="221"/>
        <v>0.15384615384615385</v>
      </c>
      <c r="X302" s="4">
        <f t="shared" si="222"/>
        <v>9.0909090909090912E-2</v>
      </c>
      <c r="Y302" s="4">
        <f t="shared" si="223"/>
        <v>0.69444444444444442</v>
      </c>
      <c r="Z302" s="4">
        <f t="shared" si="224"/>
        <v>0.36363636363636365</v>
      </c>
      <c r="AA302" s="4">
        <f t="shared" si="225"/>
        <v>0.18769230769230769</v>
      </c>
      <c r="AB302" s="4">
        <f t="shared" si="226"/>
        <v>0.1109090909090909</v>
      </c>
      <c r="AC302" s="4">
        <f t="shared" si="227"/>
        <v>5.3278688524590168</v>
      </c>
      <c r="AD302" s="4">
        <f t="shared" si="228"/>
        <v>0.59090909090909094</v>
      </c>
      <c r="AE302" s="4">
        <f t="shared" si="229"/>
        <v>9.0163934426229506</v>
      </c>
      <c r="AF302" s="4">
        <f t="shared" si="230"/>
        <v>1.6923076923076923</v>
      </c>
      <c r="AG302" s="4">
        <f t="shared" si="231"/>
        <v>0.52363636363636357</v>
      </c>
      <c r="AH302" s="4">
        <f t="shared" si="232"/>
        <v>1.9097222222222223</v>
      </c>
      <c r="AI302" s="4">
        <f t="shared" si="233"/>
        <v>-10.410099736329245</v>
      </c>
      <c r="AJ302" s="4">
        <f t="shared" si="234"/>
        <v>-5.6201765447667089</v>
      </c>
      <c r="AK302" s="4">
        <f t="shared" si="235"/>
        <v>-4.7899231915625364</v>
      </c>
      <c r="AL302" s="4">
        <f t="shared" si="236"/>
        <v>-1.3943998624326495</v>
      </c>
      <c r="AM302" s="4">
        <f t="shared" si="237"/>
        <v>1.3943998624326495</v>
      </c>
      <c r="AN302" s="4">
        <f t="shared" si="238"/>
        <v>-5.2050498681646227</v>
      </c>
      <c r="AO302" s="4">
        <f t="shared" si="239"/>
        <v>-2.8100882723833545</v>
      </c>
      <c r="AP302" s="4">
        <f t="shared" si="240"/>
        <v>-2.3949615957812682</v>
      </c>
      <c r="AQ302" s="4">
        <f t="shared" si="241"/>
        <v>-0.69719993121632473</v>
      </c>
      <c r="AR302" s="4">
        <f t="shared" si="242"/>
        <v>0.69719993121632473</v>
      </c>
      <c r="AS302" s="4">
        <f t="shared" si="243"/>
        <v>-1.3809879655295176</v>
      </c>
      <c r="AT302" s="4">
        <f t="shared" si="244"/>
        <v>-1.2289099581904337</v>
      </c>
      <c r="AU302" s="4">
        <f t="shared" si="245"/>
        <v>-1.1752585455506315</v>
      </c>
      <c r="AV302" s="4">
        <f t="shared" si="246"/>
        <v>-0.60884425047734847</v>
      </c>
      <c r="AW302" s="4">
        <f t="shared" si="247"/>
        <v>0.60884425047734847</v>
      </c>
      <c r="AX302" s="4">
        <f t="shared" si="248"/>
        <v>-248.57783379531315</v>
      </c>
      <c r="AY302" s="4">
        <f t="shared" si="249"/>
        <v>-221.20379247427809</v>
      </c>
      <c r="AZ302" s="4">
        <f t="shared" si="250"/>
        <v>-211.54653819911368</v>
      </c>
      <c r="BA302" s="4">
        <f t="shared" si="251"/>
        <v>-109.59196508592271</v>
      </c>
      <c r="BB302" s="4">
        <f t="shared" si="252"/>
        <v>109.59196508592271</v>
      </c>
      <c r="BC302" s="4">
        <f t="shared" si="253"/>
        <v>-0.88909090909090904</v>
      </c>
      <c r="BD302" s="4">
        <f t="shared" si="254"/>
        <v>-0.81230769230769229</v>
      </c>
      <c r="BE302" s="4">
        <f t="shared" si="255"/>
        <v>-0.40909090909090912</v>
      </c>
      <c r="BF302" s="4">
        <f t="shared" si="256"/>
        <v>-0.47636363636363638</v>
      </c>
      <c r="BG302" s="4">
        <f t="shared" si="257"/>
        <v>0.90972222222222232</v>
      </c>
      <c r="BH302" s="4">
        <f t="shared" si="258"/>
        <v>5.2105649900904343</v>
      </c>
      <c r="BI302" s="4">
        <f t="shared" si="259"/>
        <v>6.6420268256333834</v>
      </c>
      <c r="BJ302" s="4">
        <f t="shared" si="260"/>
        <v>0.78448418334919257</v>
      </c>
      <c r="BK302" s="4">
        <f t="shared" si="261"/>
        <v>0.98598959841171596</v>
      </c>
      <c r="BL302" s="4">
        <f t="shared" si="262"/>
        <v>2.2299753525163362</v>
      </c>
      <c r="BM302" s="4">
        <f t="shared" si="263"/>
        <v>0.44215268895197035</v>
      </c>
      <c r="BN302" s="3">
        <f>IF(H302="H",I302-1,-1)</f>
        <v>0.21999999999999997</v>
      </c>
    </row>
    <row r="303" spans="1:66" x14ac:dyDescent="0.25">
      <c r="A303" t="s">
        <v>82</v>
      </c>
      <c r="B303" t="s">
        <v>201</v>
      </c>
      <c r="C303" t="s">
        <v>117</v>
      </c>
      <c r="D303" t="s">
        <v>25</v>
      </c>
      <c r="E303" t="s">
        <v>90</v>
      </c>
      <c r="F303" s="3">
        <v>3</v>
      </c>
      <c r="G303" s="3">
        <v>1</v>
      </c>
      <c r="H303" s="3" t="str">
        <f t="shared" si="264"/>
        <v>H</v>
      </c>
      <c r="I303" s="3">
        <v>1.07</v>
      </c>
      <c r="J303" s="3">
        <v>15</v>
      </c>
      <c r="K303" s="3">
        <v>21</v>
      </c>
      <c r="L303" s="3">
        <v>1.17</v>
      </c>
      <c r="M303" s="3">
        <v>5</v>
      </c>
      <c r="N303" s="3">
        <f t="shared" si="212"/>
        <v>4</v>
      </c>
      <c r="O303" s="3">
        <f t="shared" si="213"/>
        <v>4.8865153538050876E-2</v>
      </c>
      <c r="P303" s="3">
        <f t="shared" si="214"/>
        <v>5.4700854700854729E-2</v>
      </c>
      <c r="Q303" s="3">
        <f t="shared" si="215"/>
        <v>1.1222857142857146</v>
      </c>
      <c r="R303" s="3">
        <f t="shared" si="216"/>
        <v>15.732977303070763</v>
      </c>
      <c r="S303" s="3">
        <f t="shared" si="217"/>
        <v>22.02616822429907</v>
      </c>
      <c r="T303" s="3">
        <f t="shared" si="218"/>
        <v>1.2271722296395196</v>
      </c>
      <c r="U303" s="3">
        <f t="shared" si="219"/>
        <v>5.2443257676902544</v>
      </c>
      <c r="V303" s="4">
        <f t="shared" si="220"/>
        <v>0.93457943925233644</v>
      </c>
      <c r="W303" s="4">
        <f t="shared" si="221"/>
        <v>6.6666666666666666E-2</v>
      </c>
      <c r="X303" s="4">
        <f t="shared" si="222"/>
        <v>4.7619047619047616E-2</v>
      </c>
      <c r="Y303" s="4">
        <f t="shared" si="223"/>
        <v>0.85470085470085477</v>
      </c>
      <c r="Z303" s="4">
        <f t="shared" si="224"/>
        <v>0.2</v>
      </c>
      <c r="AA303" s="4">
        <f t="shared" si="225"/>
        <v>7.1333333333333332E-2</v>
      </c>
      <c r="AB303" s="4">
        <f t="shared" si="226"/>
        <v>5.0952380952380957E-2</v>
      </c>
      <c r="AC303" s="4">
        <f t="shared" si="227"/>
        <v>14.018691588785046</v>
      </c>
      <c r="AD303" s="4">
        <f t="shared" si="228"/>
        <v>0.7142857142857143</v>
      </c>
      <c r="AE303" s="4">
        <f t="shared" si="229"/>
        <v>19.626168224299064</v>
      </c>
      <c r="AF303" s="4">
        <f t="shared" si="230"/>
        <v>1.4</v>
      </c>
      <c r="AG303" s="4">
        <f t="shared" si="231"/>
        <v>0.23399999999999999</v>
      </c>
      <c r="AH303" s="4">
        <f t="shared" si="232"/>
        <v>4.2735042735042734</v>
      </c>
      <c r="AI303" s="4">
        <f t="shared" si="233"/>
        <v>-20.903882510013357</v>
      </c>
      <c r="AJ303" s="4">
        <f t="shared" si="234"/>
        <v>-14.610691588785048</v>
      </c>
      <c r="AK303" s="4">
        <f t="shared" si="235"/>
        <v>-6.293190921228307</v>
      </c>
      <c r="AL303" s="4">
        <f t="shared" si="236"/>
        <v>-4.0171535380507351</v>
      </c>
      <c r="AM303" s="4">
        <f t="shared" si="237"/>
        <v>4.0171535380507351</v>
      </c>
      <c r="AN303" s="4">
        <f t="shared" si="238"/>
        <v>-10.451941255006679</v>
      </c>
      <c r="AO303" s="4">
        <f t="shared" si="239"/>
        <v>-7.3053457943925242</v>
      </c>
      <c r="AP303" s="4">
        <f t="shared" si="240"/>
        <v>-3.1465954606141535</v>
      </c>
      <c r="AQ303" s="4">
        <f t="shared" si="241"/>
        <v>-2.0085767690253675</v>
      </c>
      <c r="AR303" s="4">
        <f t="shared" si="242"/>
        <v>2.0085767690253675</v>
      </c>
      <c r="AS303" s="4">
        <f t="shared" si="243"/>
        <v>-1.4754106633823501</v>
      </c>
      <c r="AT303" s="4">
        <f t="shared" si="244"/>
        <v>-1.4347557625988694</v>
      </c>
      <c r="AU303" s="4">
        <f t="shared" si="245"/>
        <v>-1.2630868476916846</v>
      </c>
      <c r="AV303" s="4">
        <f t="shared" si="246"/>
        <v>-1.1088582051768372</v>
      </c>
      <c r="AW303" s="4">
        <f t="shared" si="247"/>
        <v>1.1088582051768372</v>
      </c>
      <c r="AX303" s="4">
        <f t="shared" si="248"/>
        <v>-265.57391940882297</v>
      </c>
      <c r="AY303" s="4">
        <f t="shared" si="249"/>
        <v>-258.2560372677965</v>
      </c>
      <c r="AZ303" s="4">
        <f t="shared" si="250"/>
        <v>-227.35563258450324</v>
      </c>
      <c r="BA303" s="4">
        <f t="shared" si="251"/>
        <v>-199.59447693183068</v>
      </c>
      <c r="BB303" s="4">
        <f t="shared" si="252"/>
        <v>199.59447693183068</v>
      </c>
      <c r="BC303" s="4">
        <f t="shared" si="253"/>
        <v>-0.94904761904761914</v>
      </c>
      <c r="BD303" s="4">
        <f t="shared" si="254"/>
        <v>-0.92866666666666664</v>
      </c>
      <c r="BE303" s="4">
        <f t="shared" si="255"/>
        <v>-0.28571428571428575</v>
      </c>
      <c r="BF303" s="4">
        <f t="shared" si="256"/>
        <v>-0.76600000000000001</v>
      </c>
      <c r="BG303" s="4">
        <f t="shared" si="257"/>
        <v>3.2735042735042734</v>
      </c>
      <c r="BH303" s="4">
        <f t="shared" si="258"/>
        <v>10.724185009174876</v>
      </c>
      <c r="BI303" s="4">
        <f t="shared" si="259"/>
        <v>12.960477080551849</v>
      </c>
      <c r="BJ303" s="4">
        <f t="shared" si="260"/>
        <v>0.82745295119323237</v>
      </c>
      <c r="BK303" s="4">
        <f t="shared" si="261"/>
        <v>2.840556507823206</v>
      </c>
      <c r="BL303" s="4">
        <f t="shared" si="262"/>
        <v>3.2357489986648869</v>
      </c>
      <c r="BM303" s="4">
        <f t="shared" si="263"/>
        <v>0.87786676562219679</v>
      </c>
      <c r="BN303" s="3">
        <f>IF(H303="H",I303-1,-1)</f>
        <v>7.0000000000000062E-2</v>
      </c>
    </row>
    <row r="304" spans="1:66" x14ac:dyDescent="0.25">
      <c r="A304" t="s">
        <v>82</v>
      </c>
      <c r="B304" t="s">
        <v>201</v>
      </c>
      <c r="C304" t="s">
        <v>199</v>
      </c>
      <c r="D304" t="s">
        <v>24</v>
      </c>
      <c r="E304" t="s">
        <v>96</v>
      </c>
      <c r="F304" s="3">
        <v>4</v>
      </c>
      <c r="G304" s="3">
        <v>3</v>
      </c>
      <c r="H304" s="3" t="str">
        <f t="shared" si="264"/>
        <v>H</v>
      </c>
      <c r="I304" s="3">
        <v>1.8</v>
      </c>
      <c r="J304" s="3">
        <v>4.2</v>
      </c>
      <c r="K304" s="3">
        <v>4</v>
      </c>
      <c r="L304" s="3">
        <v>1.4</v>
      </c>
      <c r="M304" s="3">
        <v>3</v>
      </c>
      <c r="N304" s="3">
        <f t="shared" si="212"/>
        <v>7</v>
      </c>
      <c r="O304" s="3">
        <f t="shared" si="213"/>
        <v>4.3650793650793718E-2</v>
      </c>
      <c r="P304" s="3">
        <f t="shared" si="214"/>
        <v>4.7619047619047561E-2</v>
      </c>
      <c r="Q304" s="3">
        <f t="shared" si="215"/>
        <v>1.8785714285714288</v>
      </c>
      <c r="R304" s="3">
        <f t="shared" si="216"/>
        <v>4.3833333333333337</v>
      </c>
      <c r="S304" s="3">
        <f t="shared" si="217"/>
        <v>4.1746031746031749</v>
      </c>
      <c r="T304" s="3">
        <f t="shared" si="218"/>
        <v>1.461111111111111</v>
      </c>
      <c r="U304" s="3">
        <f t="shared" si="219"/>
        <v>3.1309523809523814</v>
      </c>
      <c r="V304" s="4">
        <f t="shared" si="220"/>
        <v>0.55555555555555558</v>
      </c>
      <c r="W304" s="4">
        <f t="shared" si="221"/>
        <v>0.23809523809523808</v>
      </c>
      <c r="X304" s="4">
        <f t="shared" si="222"/>
        <v>0.25</v>
      </c>
      <c r="Y304" s="4">
        <f t="shared" si="223"/>
        <v>0.7142857142857143</v>
      </c>
      <c r="Z304" s="4">
        <f t="shared" si="224"/>
        <v>0.33333333333333331</v>
      </c>
      <c r="AA304" s="4">
        <f t="shared" si="225"/>
        <v>0.42857142857142855</v>
      </c>
      <c r="AB304" s="4">
        <f t="shared" si="226"/>
        <v>0.45</v>
      </c>
      <c r="AC304" s="4">
        <f t="shared" si="227"/>
        <v>2.3333333333333335</v>
      </c>
      <c r="AD304" s="4">
        <f t="shared" si="228"/>
        <v>1.05</v>
      </c>
      <c r="AE304" s="4">
        <f t="shared" si="229"/>
        <v>2.2222222222222223</v>
      </c>
      <c r="AF304" s="4">
        <f t="shared" si="230"/>
        <v>0.95238095238095233</v>
      </c>
      <c r="AG304" s="4">
        <f t="shared" si="231"/>
        <v>0.46666666666666662</v>
      </c>
      <c r="AH304" s="4">
        <f t="shared" si="232"/>
        <v>2.1428571428571428</v>
      </c>
      <c r="AI304" s="4">
        <f t="shared" si="233"/>
        <v>-2.2960317460317459</v>
      </c>
      <c r="AJ304" s="4">
        <f t="shared" si="234"/>
        <v>-2.5047619047619047</v>
      </c>
      <c r="AK304" s="4">
        <f t="shared" si="235"/>
        <v>0.20873015873015888</v>
      </c>
      <c r="AL304" s="4">
        <f t="shared" si="236"/>
        <v>-1.6698412698412703</v>
      </c>
      <c r="AM304" s="4">
        <f t="shared" si="237"/>
        <v>1.6698412698412703</v>
      </c>
      <c r="AN304" s="4">
        <f t="shared" si="238"/>
        <v>-1.1480158730158729</v>
      </c>
      <c r="AO304" s="4">
        <f t="shared" si="239"/>
        <v>-1.2523809523809524</v>
      </c>
      <c r="AP304" s="4">
        <f t="shared" si="240"/>
        <v>0.10436507936507944</v>
      </c>
      <c r="AQ304" s="4">
        <f t="shared" si="241"/>
        <v>-0.83492063492063517</v>
      </c>
      <c r="AR304" s="4">
        <f t="shared" si="242"/>
        <v>0.83492063492063517</v>
      </c>
      <c r="AS304" s="4">
        <f t="shared" si="243"/>
        <v>-0.85419759063404932</v>
      </c>
      <c r="AT304" s="4">
        <f t="shared" si="244"/>
        <v>-0.89698345855082695</v>
      </c>
      <c r="AU304" s="4">
        <f t="shared" si="245"/>
        <v>0.10398861933409706</v>
      </c>
      <c r="AV304" s="4">
        <f t="shared" si="246"/>
        <v>-0.69567431336482644</v>
      </c>
      <c r="AW304" s="4">
        <f t="shared" si="247"/>
        <v>0.69567431336482644</v>
      </c>
      <c r="AX304" s="4">
        <f t="shared" si="248"/>
        <v>-153.75556631412888</v>
      </c>
      <c r="AY304" s="4">
        <f t="shared" si="249"/>
        <v>-161.45702253914885</v>
      </c>
      <c r="AZ304" s="4">
        <f t="shared" si="250"/>
        <v>18.717951480137472</v>
      </c>
      <c r="BA304" s="4">
        <f t="shared" si="251"/>
        <v>-125.22137640566876</v>
      </c>
      <c r="BB304" s="4">
        <f t="shared" si="252"/>
        <v>125.22137640566876</v>
      </c>
      <c r="BC304" s="4">
        <f t="shared" si="253"/>
        <v>-0.54999999999999993</v>
      </c>
      <c r="BD304" s="4">
        <f t="shared" si="254"/>
        <v>-0.5714285714285714</v>
      </c>
      <c r="BE304" s="4">
        <f t="shared" si="255"/>
        <v>5.0000000000000031E-2</v>
      </c>
      <c r="BF304" s="4">
        <f t="shared" si="256"/>
        <v>-0.53333333333333344</v>
      </c>
      <c r="BG304" s="4">
        <f t="shared" si="257"/>
        <v>1.1428571428571432</v>
      </c>
      <c r="BH304" s="4">
        <f t="shared" si="258"/>
        <v>1.3897938850476839</v>
      </c>
      <c r="BI304" s="4">
        <f t="shared" si="259"/>
        <v>3.4788359788359791</v>
      </c>
      <c r="BJ304" s="4">
        <f t="shared" si="260"/>
        <v>0.39949968710876388</v>
      </c>
      <c r="BK304" s="4">
        <f t="shared" si="261"/>
        <v>1.1807560854099173</v>
      </c>
      <c r="BL304" s="4">
        <f t="shared" si="262"/>
        <v>2.2960317460317463</v>
      </c>
      <c r="BM304" s="4">
        <f t="shared" si="263"/>
        <v>0.51425947722657983</v>
      </c>
      <c r="BN304" s="3">
        <f>IF(H304="H",I304-1,-1)</f>
        <v>0.8</v>
      </c>
    </row>
    <row r="305" spans="1:66" x14ac:dyDescent="0.25">
      <c r="A305" t="s">
        <v>82</v>
      </c>
      <c r="B305" t="s">
        <v>202</v>
      </c>
      <c r="C305" t="s">
        <v>87</v>
      </c>
      <c r="D305" t="s">
        <v>19</v>
      </c>
      <c r="E305" t="s">
        <v>85</v>
      </c>
      <c r="F305" s="3">
        <v>2</v>
      </c>
      <c r="G305" s="3">
        <v>4</v>
      </c>
      <c r="H305" s="3" t="str">
        <f t="shared" si="264"/>
        <v>A</v>
      </c>
      <c r="I305" s="3">
        <v>10</v>
      </c>
      <c r="J305" s="3">
        <v>5</v>
      </c>
      <c r="K305" s="3">
        <v>1.33</v>
      </c>
      <c r="L305" s="3">
        <v>1.67</v>
      </c>
      <c r="M305" s="3">
        <v>2.2000000000000002</v>
      </c>
      <c r="N305" s="3">
        <f t="shared" si="212"/>
        <v>6</v>
      </c>
      <c r="O305" s="3">
        <f t="shared" si="213"/>
        <v>5.1879699248120303E-2</v>
      </c>
      <c r="P305" s="3">
        <f t="shared" si="214"/>
        <v>5.3347849755035481E-2</v>
      </c>
      <c r="Q305" s="3">
        <f t="shared" si="215"/>
        <v>10.518796992481203</v>
      </c>
      <c r="R305" s="3">
        <f t="shared" si="216"/>
        <v>5.2593984962406015</v>
      </c>
      <c r="S305" s="3">
        <f t="shared" si="217"/>
        <v>1.399</v>
      </c>
      <c r="T305" s="3">
        <f t="shared" si="218"/>
        <v>1.7566390977443609</v>
      </c>
      <c r="U305" s="3">
        <f t="shared" si="219"/>
        <v>2.3141353383458649</v>
      </c>
      <c r="V305" s="4">
        <f t="shared" si="220"/>
        <v>0.1</v>
      </c>
      <c r="W305" s="4">
        <f t="shared" si="221"/>
        <v>0.2</v>
      </c>
      <c r="X305" s="4">
        <f t="shared" si="222"/>
        <v>0.75187969924812026</v>
      </c>
      <c r="Y305" s="4">
        <f t="shared" si="223"/>
        <v>0.5988023952095809</v>
      </c>
      <c r="Z305" s="4">
        <f t="shared" si="224"/>
        <v>0.45454545454545453</v>
      </c>
      <c r="AA305" s="4">
        <f t="shared" si="225"/>
        <v>2</v>
      </c>
      <c r="AB305" s="4">
        <f t="shared" si="226"/>
        <v>7.518796992481203</v>
      </c>
      <c r="AC305" s="4">
        <f t="shared" si="227"/>
        <v>0.5</v>
      </c>
      <c r="AD305" s="4">
        <f t="shared" si="228"/>
        <v>3.7593984962406015</v>
      </c>
      <c r="AE305" s="4">
        <f t="shared" si="229"/>
        <v>0.13300000000000001</v>
      </c>
      <c r="AF305" s="4">
        <f t="shared" si="230"/>
        <v>0.26600000000000001</v>
      </c>
      <c r="AG305" s="4">
        <f t="shared" si="231"/>
        <v>0.75909090909090904</v>
      </c>
      <c r="AH305" s="4">
        <f t="shared" si="232"/>
        <v>1.317365269461078</v>
      </c>
      <c r="AI305" s="4">
        <f t="shared" si="233"/>
        <v>9.1197969924812021</v>
      </c>
      <c r="AJ305" s="4">
        <f t="shared" si="234"/>
        <v>5.2593984962406015</v>
      </c>
      <c r="AK305" s="4">
        <f t="shared" si="235"/>
        <v>3.8603984962406015</v>
      </c>
      <c r="AL305" s="4">
        <f t="shared" si="236"/>
        <v>-0.55749624060150405</v>
      </c>
      <c r="AM305" s="4">
        <f t="shared" si="237"/>
        <v>0.55749624060150405</v>
      </c>
      <c r="AN305" s="4">
        <f t="shared" si="238"/>
        <v>4.5598984962406011</v>
      </c>
      <c r="AO305" s="4">
        <f t="shared" si="239"/>
        <v>2.6296992481203008</v>
      </c>
      <c r="AP305" s="4">
        <f t="shared" si="240"/>
        <v>1.9301992481203007</v>
      </c>
      <c r="AQ305" s="4">
        <f t="shared" si="241"/>
        <v>-0.27874812030075202</v>
      </c>
      <c r="AR305" s="4">
        <f t="shared" si="242"/>
        <v>0.27874812030075202</v>
      </c>
      <c r="AS305" s="4">
        <f t="shared" si="243"/>
        <v>1.354910820183731</v>
      </c>
      <c r="AT305" s="4">
        <f t="shared" si="244"/>
        <v>1.2074119889159307</v>
      </c>
      <c r="AU305" s="4">
        <f t="shared" si="245"/>
        <v>1.0927885878748669</v>
      </c>
      <c r="AV305" s="4">
        <f t="shared" si="246"/>
        <v>-0.27184745848051056</v>
      </c>
      <c r="AW305" s="4">
        <f t="shared" si="247"/>
        <v>0.27184745848051056</v>
      </c>
      <c r="AX305" s="4">
        <f t="shared" si="248"/>
        <v>243.88394763307159</v>
      </c>
      <c r="AY305" s="4">
        <f t="shared" si="249"/>
        <v>217.33415800486753</v>
      </c>
      <c r="AZ305" s="4">
        <f t="shared" si="250"/>
        <v>196.70194581747603</v>
      </c>
      <c r="BA305" s="4">
        <f t="shared" si="251"/>
        <v>-48.932542526491901</v>
      </c>
      <c r="BB305" s="4">
        <f t="shared" si="252"/>
        <v>48.932542526491901</v>
      </c>
      <c r="BC305" s="4">
        <f t="shared" si="253"/>
        <v>6.5187969924812021</v>
      </c>
      <c r="BD305" s="4">
        <f t="shared" si="254"/>
        <v>1</v>
      </c>
      <c r="BE305" s="4">
        <f t="shared" si="255"/>
        <v>2.7593984962406015</v>
      </c>
      <c r="BF305" s="4">
        <f t="shared" si="256"/>
        <v>-0.24090909090909102</v>
      </c>
      <c r="BG305" s="4">
        <f t="shared" si="257"/>
        <v>0.31736526946107801</v>
      </c>
      <c r="BH305" s="4">
        <f t="shared" si="258"/>
        <v>4.5777477409038863</v>
      </c>
      <c r="BI305" s="4">
        <f t="shared" si="259"/>
        <v>5.7257318295739346</v>
      </c>
      <c r="BJ305" s="4">
        <f t="shared" si="260"/>
        <v>0.79950439125692119</v>
      </c>
      <c r="BK305" s="4">
        <f t="shared" si="261"/>
        <v>0.39420937221533314</v>
      </c>
      <c r="BL305" s="4">
        <f t="shared" si="262"/>
        <v>2.0353872180451127</v>
      </c>
      <c r="BM305" s="4">
        <f t="shared" si="263"/>
        <v>0.19367782637151051</v>
      </c>
      <c r="BN305" s="3">
        <f>IF(H305="H",I305-1,-1)</f>
        <v>-1</v>
      </c>
    </row>
    <row r="306" spans="1:66" x14ac:dyDescent="0.25">
      <c r="A306" t="s">
        <v>82</v>
      </c>
      <c r="B306" t="s">
        <v>202</v>
      </c>
      <c r="C306" t="s">
        <v>89</v>
      </c>
      <c r="D306" t="s">
        <v>21</v>
      </c>
      <c r="E306" t="s">
        <v>22</v>
      </c>
      <c r="F306" s="3">
        <v>3</v>
      </c>
      <c r="G306" s="3">
        <v>3</v>
      </c>
      <c r="H306" s="3" t="str">
        <f t="shared" si="264"/>
        <v>D</v>
      </c>
      <c r="I306" s="3">
        <v>1.62</v>
      </c>
      <c r="J306" s="3">
        <v>4</v>
      </c>
      <c r="K306" s="3">
        <v>5.5</v>
      </c>
      <c r="L306" s="3">
        <v>1.57</v>
      </c>
      <c r="M306" s="3">
        <v>2.38</v>
      </c>
      <c r="N306" s="3">
        <f t="shared" si="212"/>
        <v>6</v>
      </c>
      <c r="O306" s="3">
        <f t="shared" si="213"/>
        <v>4.9102132435465684E-2</v>
      </c>
      <c r="P306" s="3">
        <f t="shared" si="214"/>
        <v>5.7110742386126456E-2</v>
      </c>
      <c r="Q306" s="3">
        <f t="shared" si="215"/>
        <v>1.6995454545454545</v>
      </c>
      <c r="R306" s="3">
        <f t="shared" si="216"/>
        <v>4.1964085297418627</v>
      </c>
      <c r="S306" s="3">
        <f t="shared" si="217"/>
        <v>5.7700617283950617</v>
      </c>
      <c r="T306" s="3">
        <f t="shared" si="218"/>
        <v>1.6470903479236811</v>
      </c>
      <c r="U306" s="3">
        <f t="shared" si="219"/>
        <v>2.496863075196408</v>
      </c>
      <c r="V306" s="4">
        <f t="shared" si="220"/>
        <v>0.61728395061728392</v>
      </c>
      <c r="W306" s="4">
        <f t="shared" si="221"/>
        <v>0.25</v>
      </c>
      <c r="X306" s="4">
        <f t="shared" si="222"/>
        <v>0.18181818181818182</v>
      </c>
      <c r="Y306" s="4">
        <f t="shared" si="223"/>
        <v>0.63694267515923564</v>
      </c>
      <c r="Z306" s="4">
        <f t="shared" si="224"/>
        <v>0.42016806722689076</v>
      </c>
      <c r="AA306" s="4">
        <f t="shared" si="225"/>
        <v>0.40500000000000003</v>
      </c>
      <c r="AB306" s="4">
        <f t="shared" si="226"/>
        <v>0.29454545454545455</v>
      </c>
      <c r="AC306" s="4">
        <f t="shared" si="227"/>
        <v>2.4691358024691357</v>
      </c>
      <c r="AD306" s="4">
        <f t="shared" si="228"/>
        <v>0.72727272727272729</v>
      </c>
      <c r="AE306" s="4">
        <f t="shared" si="229"/>
        <v>3.3950617283950617</v>
      </c>
      <c r="AF306" s="4">
        <f t="shared" si="230"/>
        <v>1.375</v>
      </c>
      <c r="AG306" s="4">
        <f t="shared" si="231"/>
        <v>0.65966386554621859</v>
      </c>
      <c r="AH306" s="4">
        <f t="shared" si="232"/>
        <v>1.5159235668789808</v>
      </c>
      <c r="AI306" s="4">
        <f t="shared" si="233"/>
        <v>-4.0705162738496075</v>
      </c>
      <c r="AJ306" s="4">
        <f t="shared" si="234"/>
        <v>-2.4968630751964085</v>
      </c>
      <c r="AK306" s="4">
        <f t="shared" si="235"/>
        <v>-1.573653198653199</v>
      </c>
      <c r="AL306" s="4">
        <f t="shared" si="236"/>
        <v>-0.8497727272727269</v>
      </c>
      <c r="AM306" s="4">
        <f t="shared" si="237"/>
        <v>0.8497727272727269</v>
      </c>
      <c r="AN306" s="4">
        <f t="shared" si="238"/>
        <v>-2.0352581369248037</v>
      </c>
      <c r="AO306" s="4">
        <f t="shared" si="239"/>
        <v>-1.2484315375982042</v>
      </c>
      <c r="AP306" s="4">
        <f t="shared" si="240"/>
        <v>-0.78682659932659949</v>
      </c>
      <c r="AQ306" s="4">
        <f t="shared" si="241"/>
        <v>-0.42488636363636345</v>
      </c>
      <c r="AR306" s="4">
        <f t="shared" si="242"/>
        <v>0.42488636363636345</v>
      </c>
      <c r="AS306" s="4">
        <f t="shared" si="243"/>
        <v>-1.1141021652874137</v>
      </c>
      <c r="AT306" s="4">
        <f t="shared" si="244"/>
        <v>-0.89544283309404638</v>
      </c>
      <c r="AU306" s="4">
        <f t="shared" si="245"/>
        <v>-0.66665660548657735</v>
      </c>
      <c r="AV306" s="4">
        <f t="shared" si="246"/>
        <v>-0.40177439248061519</v>
      </c>
      <c r="AW306" s="4">
        <f t="shared" si="247"/>
        <v>0.40177439248061519</v>
      </c>
      <c r="AX306" s="4">
        <f t="shared" si="248"/>
        <v>-200.53838975173446</v>
      </c>
      <c r="AY306" s="4">
        <f t="shared" si="249"/>
        <v>-161.17970995692835</v>
      </c>
      <c r="AZ306" s="4">
        <f t="shared" si="250"/>
        <v>-119.99818898758392</v>
      </c>
      <c r="BA306" s="4">
        <f t="shared" si="251"/>
        <v>-72.319390646510726</v>
      </c>
      <c r="BB306" s="4">
        <f t="shared" si="252"/>
        <v>72.319390646510726</v>
      </c>
      <c r="BC306" s="4">
        <f t="shared" si="253"/>
        <v>-0.70545454545454556</v>
      </c>
      <c r="BD306" s="4">
        <f t="shared" si="254"/>
        <v>-0.59500000000000008</v>
      </c>
      <c r="BE306" s="4">
        <f t="shared" si="255"/>
        <v>-0.27272727272727276</v>
      </c>
      <c r="BF306" s="4">
        <f t="shared" si="256"/>
        <v>-0.34033613445378141</v>
      </c>
      <c r="BG306" s="4">
        <f t="shared" si="257"/>
        <v>0.51592356687898067</v>
      </c>
      <c r="BH306" s="4">
        <f t="shared" si="258"/>
        <v>2.0526329571871509</v>
      </c>
      <c r="BI306" s="4">
        <f t="shared" si="259"/>
        <v>3.8886719042274596</v>
      </c>
      <c r="BJ306" s="4">
        <f t="shared" si="260"/>
        <v>0.52784935518876996</v>
      </c>
      <c r="BK306" s="4">
        <f t="shared" si="261"/>
        <v>0.600880057921933</v>
      </c>
      <c r="BL306" s="4">
        <f t="shared" si="262"/>
        <v>2.0719767115600445</v>
      </c>
      <c r="BM306" s="4">
        <f t="shared" si="263"/>
        <v>0.29000328747397697</v>
      </c>
      <c r="BN306" s="3">
        <f>IF(H306="H",I306-1,-1)</f>
        <v>-1</v>
      </c>
    </row>
    <row r="307" spans="1:66" x14ac:dyDescent="0.25">
      <c r="A307" t="s">
        <v>82</v>
      </c>
      <c r="B307" t="s">
        <v>202</v>
      </c>
      <c r="C307" t="s">
        <v>89</v>
      </c>
      <c r="D307" t="s">
        <v>17</v>
      </c>
      <c r="E307" t="s">
        <v>11</v>
      </c>
      <c r="F307" s="3">
        <v>1</v>
      </c>
      <c r="G307" s="3">
        <v>0</v>
      </c>
      <c r="H307" s="3" t="str">
        <f t="shared" si="264"/>
        <v>H</v>
      </c>
      <c r="I307" s="3">
        <v>1.73</v>
      </c>
      <c r="J307" s="3">
        <v>3.8</v>
      </c>
      <c r="K307" s="3">
        <v>4.75</v>
      </c>
      <c r="L307" s="3">
        <v>1.8</v>
      </c>
      <c r="M307" s="3">
        <v>2</v>
      </c>
      <c r="N307" s="3">
        <f t="shared" si="212"/>
        <v>1</v>
      </c>
      <c r="O307" s="3">
        <f t="shared" si="213"/>
        <v>5.1718892607240718E-2</v>
      </c>
      <c r="P307" s="3">
        <f t="shared" si="214"/>
        <v>5.555555555555558E-2</v>
      </c>
      <c r="Q307" s="3">
        <f t="shared" si="215"/>
        <v>1.8194736842105264</v>
      </c>
      <c r="R307" s="3">
        <f t="shared" si="216"/>
        <v>3.9965317919075147</v>
      </c>
      <c r="S307" s="3">
        <f t="shared" si="217"/>
        <v>4.9956647398843934</v>
      </c>
      <c r="T307" s="3">
        <f t="shared" si="218"/>
        <v>1.8930940066930333</v>
      </c>
      <c r="U307" s="3">
        <f t="shared" si="219"/>
        <v>2.1034377852144814</v>
      </c>
      <c r="V307" s="4">
        <f t="shared" si="220"/>
        <v>0.5780346820809249</v>
      </c>
      <c r="W307" s="4">
        <f t="shared" si="221"/>
        <v>0.26315789473684209</v>
      </c>
      <c r="X307" s="4">
        <f t="shared" si="222"/>
        <v>0.21052631578947367</v>
      </c>
      <c r="Y307" s="4">
        <f t="shared" si="223"/>
        <v>0.55555555555555558</v>
      </c>
      <c r="Z307" s="4">
        <f t="shared" si="224"/>
        <v>0.5</v>
      </c>
      <c r="AA307" s="4">
        <f t="shared" si="225"/>
        <v>0.45526315789473687</v>
      </c>
      <c r="AB307" s="4">
        <f t="shared" si="226"/>
        <v>0.36421052631578948</v>
      </c>
      <c r="AC307" s="4">
        <f t="shared" si="227"/>
        <v>2.1965317919075145</v>
      </c>
      <c r="AD307" s="4">
        <f t="shared" si="228"/>
        <v>0.79999999999999993</v>
      </c>
      <c r="AE307" s="4">
        <f t="shared" si="229"/>
        <v>2.745664739884393</v>
      </c>
      <c r="AF307" s="4">
        <f t="shared" si="230"/>
        <v>1.25</v>
      </c>
      <c r="AG307" s="4">
        <f t="shared" si="231"/>
        <v>0.9</v>
      </c>
      <c r="AH307" s="4">
        <f t="shared" si="232"/>
        <v>1.1111111111111112</v>
      </c>
      <c r="AI307" s="4">
        <f t="shared" si="233"/>
        <v>-3.1761910556738671</v>
      </c>
      <c r="AJ307" s="4">
        <f t="shared" si="234"/>
        <v>-2.1770581076969884</v>
      </c>
      <c r="AK307" s="4">
        <f t="shared" si="235"/>
        <v>-0.99913294797687868</v>
      </c>
      <c r="AL307" s="4">
        <f t="shared" si="236"/>
        <v>-0.21034377852144814</v>
      </c>
      <c r="AM307" s="4">
        <f t="shared" si="237"/>
        <v>0.21034377852144814</v>
      </c>
      <c r="AN307" s="4">
        <f t="shared" si="238"/>
        <v>-1.5880955278369335</v>
      </c>
      <c r="AO307" s="4">
        <f t="shared" si="239"/>
        <v>-1.0885290538484942</v>
      </c>
      <c r="AP307" s="4">
        <f t="shared" si="240"/>
        <v>-0.49956647398843934</v>
      </c>
      <c r="AQ307" s="4">
        <f t="shared" si="241"/>
        <v>-0.10517188926072407</v>
      </c>
      <c r="AR307" s="4">
        <f t="shared" si="242"/>
        <v>0.10517188926072407</v>
      </c>
      <c r="AS307" s="4">
        <f t="shared" si="243"/>
        <v>-1.0088350837907993</v>
      </c>
      <c r="AT307" s="4">
        <f t="shared" si="244"/>
        <v>-0.82776103543262347</v>
      </c>
      <c r="AU307" s="4">
        <f t="shared" si="245"/>
        <v>-0.46330072805270262</v>
      </c>
      <c r="AV307" s="4">
        <f t="shared" si="246"/>
        <v>-0.10478666944294132</v>
      </c>
      <c r="AW307" s="4">
        <f t="shared" si="247"/>
        <v>0.10478666944294132</v>
      </c>
      <c r="AX307" s="4">
        <f t="shared" si="248"/>
        <v>-181.59031508234386</v>
      </c>
      <c r="AY307" s="4">
        <f t="shared" si="249"/>
        <v>-148.99698637787222</v>
      </c>
      <c r="AZ307" s="4">
        <f t="shared" si="250"/>
        <v>-83.394131049486475</v>
      </c>
      <c r="BA307" s="4">
        <f t="shared" si="251"/>
        <v>-18.861600499729438</v>
      </c>
      <c r="BB307" s="4">
        <f t="shared" si="252"/>
        <v>18.861600499729438</v>
      </c>
      <c r="BC307" s="4">
        <f t="shared" si="253"/>
        <v>-0.63578947368421057</v>
      </c>
      <c r="BD307" s="4">
        <f t="shared" si="254"/>
        <v>-0.54473684210526319</v>
      </c>
      <c r="BE307" s="4">
        <f t="shared" si="255"/>
        <v>-0.2</v>
      </c>
      <c r="BF307" s="4">
        <f t="shared" si="256"/>
        <v>-0.1</v>
      </c>
      <c r="BG307" s="4">
        <f t="shared" si="257"/>
        <v>0.1111111111111111</v>
      </c>
      <c r="BH307" s="4">
        <f t="shared" si="258"/>
        <v>1.6240914523801102</v>
      </c>
      <c r="BI307" s="4">
        <f t="shared" si="259"/>
        <v>3.6038900720008118</v>
      </c>
      <c r="BJ307" s="4">
        <f t="shared" si="260"/>
        <v>0.45064955365812398</v>
      </c>
      <c r="BK307" s="4">
        <f t="shared" si="261"/>
        <v>0.14873551217291725</v>
      </c>
      <c r="BL307" s="4">
        <f t="shared" si="262"/>
        <v>1.9982658959537574</v>
      </c>
      <c r="BM307" s="4">
        <f t="shared" si="263"/>
        <v>7.4432292756478682E-2</v>
      </c>
      <c r="BN307" s="3">
        <f>IF(H307="H",I307-1,-1)</f>
        <v>0.73</v>
      </c>
    </row>
    <row r="308" spans="1:66" x14ac:dyDescent="0.25">
      <c r="A308" t="s">
        <v>82</v>
      </c>
      <c r="B308" t="s">
        <v>202</v>
      </c>
      <c r="C308" t="s">
        <v>89</v>
      </c>
      <c r="D308" t="s">
        <v>18</v>
      </c>
      <c r="E308" t="s">
        <v>20</v>
      </c>
      <c r="F308" s="3">
        <v>0</v>
      </c>
      <c r="G308" s="3">
        <v>1</v>
      </c>
      <c r="H308" s="3" t="str">
        <f t="shared" si="264"/>
        <v>A</v>
      </c>
      <c r="I308" s="3">
        <v>2.38</v>
      </c>
      <c r="J308" s="3">
        <v>3.6</v>
      </c>
      <c r="K308" s="3">
        <v>2.88</v>
      </c>
      <c r="L308" s="3">
        <v>1.62</v>
      </c>
      <c r="M308" s="3">
        <v>2.2999999999999998</v>
      </c>
      <c r="N308" s="3">
        <f t="shared" si="212"/>
        <v>1</v>
      </c>
      <c r="O308" s="3">
        <f t="shared" si="213"/>
        <v>4.5168067226890596E-2</v>
      </c>
      <c r="P308" s="3">
        <f t="shared" si="214"/>
        <v>5.2066559312936134E-2</v>
      </c>
      <c r="Q308" s="3">
        <f t="shared" si="215"/>
        <v>2.4874999999999994</v>
      </c>
      <c r="R308" s="3">
        <f t="shared" si="216"/>
        <v>3.7626050420168062</v>
      </c>
      <c r="S308" s="3">
        <f t="shared" si="217"/>
        <v>3.0100840336134449</v>
      </c>
      <c r="T308" s="3">
        <f t="shared" si="218"/>
        <v>1.6931722689075628</v>
      </c>
      <c r="U308" s="3">
        <f t="shared" si="219"/>
        <v>2.403886554621848</v>
      </c>
      <c r="V308" s="4">
        <f t="shared" si="220"/>
        <v>0.42016806722689076</v>
      </c>
      <c r="W308" s="4">
        <f t="shared" si="221"/>
        <v>0.27777777777777779</v>
      </c>
      <c r="X308" s="4">
        <f t="shared" si="222"/>
        <v>0.34722222222222221</v>
      </c>
      <c r="Y308" s="4">
        <f t="shared" si="223"/>
        <v>0.61728395061728392</v>
      </c>
      <c r="Z308" s="4">
        <f t="shared" si="224"/>
        <v>0.43478260869565222</v>
      </c>
      <c r="AA308" s="4">
        <f t="shared" si="225"/>
        <v>0.66111111111111109</v>
      </c>
      <c r="AB308" s="4">
        <f t="shared" si="226"/>
        <v>0.82638888888888884</v>
      </c>
      <c r="AC308" s="4">
        <f t="shared" si="227"/>
        <v>1.5126050420168069</v>
      </c>
      <c r="AD308" s="4">
        <f t="shared" si="228"/>
        <v>1.25</v>
      </c>
      <c r="AE308" s="4">
        <f t="shared" si="229"/>
        <v>1.2100840336134453</v>
      </c>
      <c r="AF308" s="4">
        <f t="shared" si="230"/>
        <v>0.79999999999999993</v>
      </c>
      <c r="AG308" s="4">
        <f t="shared" si="231"/>
        <v>0.70434782608695667</v>
      </c>
      <c r="AH308" s="4">
        <f t="shared" si="232"/>
        <v>1.419753086419753</v>
      </c>
      <c r="AI308" s="4">
        <f t="shared" si="233"/>
        <v>-0.52258403361344552</v>
      </c>
      <c r="AJ308" s="4">
        <f t="shared" si="234"/>
        <v>-1.2751050420168069</v>
      </c>
      <c r="AK308" s="4">
        <f t="shared" si="235"/>
        <v>0.75252100840336134</v>
      </c>
      <c r="AL308" s="4">
        <f t="shared" si="236"/>
        <v>-0.71071428571428519</v>
      </c>
      <c r="AM308" s="4">
        <f t="shared" si="237"/>
        <v>0.71071428571428519</v>
      </c>
      <c r="AN308" s="4">
        <f t="shared" si="238"/>
        <v>-0.26129201680672276</v>
      </c>
      <c r="AO308" s="4">
        <f t="shared" si="239"/>
        <v>-0.63755252100840343</v>
      </c>
      <c r="AP308" s="4">
        <f t="shared" si="240"/>
        <v>0.37626050420168067</v>
      </c>
      <c r="AQ308" s="4">
        <f t="shared" si="241"/>
        <v>-0.35535714285714259</v>
      </c>
      <c r="AR308" s="4">
        <f t="shared" si="242"/>
        <v>0.35535714285714259</v>
      </c>
      <c r="AS308" s="4">
        <f t="shared" si="243"/>
        <v>-0.25557788411196669</v>
      </c>
      <c r="AT308" s="4">
        <f t="shared" si="244"/>
        <v>-0.56757496801900287</v>
      </c>
      <c r="AU308" s="4">
        <f t="shared" si="245"/>
        <v>0.35987531161814956</v>
      </c>
      <c r="AV308" s="4">
        <f t="shared" si="246"/>
        <v>-0.34143933506902024</v>
      </c>
      <c r="AW308" s="4">
        <f t="shared" si="247"/>
        <v>0.34143933506902024</v>
      </c>
      <c r="AX308" s="4">
        <f t="shared" si="248"/>
        <v>-46.004019140154007</v>
      </c>
      <c r="AY308" s="4">
        <f t="shared" si="249"/>
        <v>-102.16349424342052</v>
      </c>
      <c r="AZ308" s="4">
        <f t="shared" si="250"/>
        <v>64.777556091266916</v>
      </c>
      <c r="BA308" s="4">
        <f t="shared" si="251"/>
        <v>-61.459080312423644</v>
      </c>
      <c r="BB308" s="4">
        <f t="shared" si="252"/>
        <v>61.459080312423644</v>
      </c>
      <c r="BC308" s="4">
        <f t="shared" si="253"/>
        <v>-0.17361111111111119</v>
      </c>
      <c r="BD308" s="4">
        <f t="shared" si="254"/>
        <v>-0.33888888888888896</v>
      </c>
      <c r="BE308" s="4">
        <f t="shared" si="255"/>
        <v>0.25000000000000006</v>
      </c>
      <c r="BF308" s="4">
        <f t="shared" si="256"/>
        <v>-0.29565217391304338</v>
      </c>
      <c r="BG308" s="4">
        <f t="shared" si="257"/>
        <v>0.41975308641975284</v>
      </c>
      <c r="BH308" s="4">
        <f t="shared" si="258"/>
        <v>0.6409985450390131</v>
      </c>
      <c r="BI308" s="4">
        <f t="shared" si="259"/>
        <v>3.0867296918767502</v>
      </c>
      <c r="BJ308" s="4">
        <f t="shared" si="260"/>
        <v>0.20766267507190828</v>
      </c>
      <c r="BK308" s="4">
        <f t="shared" si="261"/>
        <v>0.50255089091472627</v>
      </c>
      <c r="BL308" s="4">
        <f t="shared" si="262"/>
        <v>2.0485294117647053</v>
      </c>
      <c r="BM308" s="4">
        <f t="shared" si="263"/>
        <v>0.24532276081982338</v>
      </c>
      <c r="BN308" s="3">
        <f>IF(H308="H",I308-1,-1)</f>
        <v>-1</v>
      </c>
    </row>
    <row r="309" spans="1:66" x14ac:dyDescent="0.25">
      <c r="A309" t="s">
        <v>82</v>
      </c>
      <c r="B309" t="s">
        <v>202</v>
      </c>
      <c r="C309" t="s">
        <v>89</v>
      </c>
      <c r="D309" t="s">
        <v>16</v>
      </c>
      <c r="E309" t="s">
        <v>13</v>
      </c>
      <c r="F309" s="3">
        <v>2</v>
      </c>
      <c r="G309" s="3">
        <v>1</v>
      </c>
      <c r="H309" s="3" t="str">
        <f t="shared" si="264"/>
        <v>H</v>
      </c>
      <c r="I309" s="3">
        <v>3.8</v>
      </c>
      <c r="J309" s="3">
        <v>3.8</v>
      </c>
      <c r="K309" s="3">
        <v>1.91</v>
      </c>
      <c r="L309" s="3">
        <v>1.53</v>
      </c>
      <c r="M309" s="3">
        <v>2.5</v>
      </c>
      <c r="N309" s="3">
        <f t="shared" si="212"/>
        <v>3</v>
      </c>
      <c r="O309" s="3">
        <f t="shared" si="213"/>
        <v>4.9875998897767948E-2</v>
      </c>
      <c r="P309" s="3">
        <f t="shared" si="214"/>
        <v>5.3594771241830097E-2</v>
      </c>
      <c r="Q309" s="3">
        <f t="shared" si="215"/>
        <v>3.989528795811518</v>
      </c>
      <c r="R309" s="3">
        <f t="shared" si="216"/>
        <v>3.989528795811518</v>
      </c>
      <c r="S309" s="3">
        <f t="shared" si="217"/>
        <v>2.0052631578947366</v>
      </c>
      <c r="T309" s="3">
        <f t="shared" si="218"/>
        <v>1.606310278313585</v>
      </c>
      <c r="U309" s="3">
        <f t="shared" si="219"/>
        <v>2.62468999724442</v>
      </c>
      <c r="V309" s="4">
        <f t="shared" si="220"/>
        <v>0.26315789473684209</v>
      </c>
      <c r="W309" s="4">
        <f t="shared" si="221"/>
        <v>0.26315789473684209</v>
      </c>
      <c r="X309" s="4">
        <f t="shared" si="222"/>
        <v>0.52356020942408377</v>
      </c>
      <c r="Y309" s="4">
        <f t="shared" si="223"/>
        <v>0.65359477124183007</v>
      </c>
      <c r="Z309" s="4">
        <f t="shared" si="224"/>
        <v>0.4</v>
      </c>
      <c r="AA309" s="4">
        <f t="shared" si="225"/>
        <v>1</v>
      </c>
      <c r="AB309" s="4">
        <f t="shared" si="226"/>
        <v>1.9895287958115184</v>
      </c>
      <c r="AC309" s="4">
        <f t="shared" si="227"/>
        <v>1</v>
      </c>
      <c r="AD309" s="4">
        <f t="shared" si="228"/>
        <v>1.9895287958115184</v>
      </c>
      <c r="AE309" s="4">
        <f t="shared" si="229"/>
        <v>0.50263157894736843</v>
      </c>
      <c r="AF309" s="4">
        <f t="shared" si="230"/>
        <v>0.50263157894736843</v>
      </c>
      <c r="AG309" s="4">
        <f t="shared" si="231"/>
        <v>0.61199999999999999</v>
      </c>
      <c r="AH309" s="4">
        <f t="shared" si="232"/>
        <v>1.6339869281045751</v>
      </c>
      <c r="AI309" s="4">
        <f t="shared" si="233"/>
        <v>1.9842656379167813</v>
      </c>
      <c r="AJ309" s="4">
        <f t="shared" si="234"/>
        <v>0</v>
      </c>
      <c r="AK309" s="4">
        <f t="shared" si="235"/>
        <v>1.9842656379167813</v>
      </c>
      <c r="AL309" s="4">
        <f t="shared" si="236"/>
        <v>-1.018379718930835</v>
      </c>
      <c r="AM309" s="4">
        <f t="shared" si="237"/>
        <v>1.018379718930835</v>
      </c>
      <c r="AN309" s="4">
        <f t="shared" si="238"/>
        <v>0.99213281895839067</v>
      </c>
      <c r="AO309" s="4">
        <f t="shared" si="239"/>
        <v>0</v>
      </c>
      <c r="AP309" s="4">
        <f t="shared" si="240"/>
        <v>0.99213281895839067</v>
      </c>
      <c r="AQ309" s="4">
        <f t="shared" si="241"/>
        <v>-0.5091898594654175</v>
      </c>
      <c r="AR309" s="4">
        <f t="shared" si="242"/>
        <v>0.5091898594654175</v>
      </c>
      <c r="AS309" s="4">
        <f t="shared" si="243"/>
        <v>0.78144905916636687</v>
      </c>
      <c r="AT309" s="4">
        <f t="shared" si="244"/>
        <v>0</v>
      </c>
      <c r="AU309" s="4">
        <f t="shared" si="245"/>
        <v>0.78144905916636687</v>
      </c>
      <c r="AV309" s="4">
        <f t="shared" si="246"/>
        <v>-0.47097243942383871</v>
      </c>
      <c r="AW309" s="4">
        <f t="shared" si="247"/>
        <v>0.47097243942383871</v>
      </c>
      <c r="AX309" s="4">
        <f t="shared" si="248"/>
        <v>140.66083064994604</v>
      </c>
      <c r="AY309" s="4">
        <f t="shared" si="249"/>
        <v>0</v>
      </c>
      <c r="AZ309" s="4">
        <f t="shared" si="250"/>
        <v>140.66083064994604</v>
      </c>
      <c r="BA309" s="4">
        <f t="shared" si="251"/>
        <v>-84.775039096290968</v>
      </c>
      <c r="BB309" s="4">
        <f t="shared" si="252"/>
        <v>84.775039096290968</v>
      </c>
      <c r="BC309" s="4">
        <f t="shared" si="253"/>
        <v>0.98952879581151831</v>
      </c>
      <c r="BD309" s="4">
        <f t="shared" si="254"/>
        <v>0</v>
      </c>
      <c r="BE309" s="4">
        <f t="shared" si="255"/>
        <v>0.98952879581151831</v>
      </c>
      <c r="BF309" s="4">
        <f t="shared" si="256"/>
        <v>-0.38800000000000001</v>
      </c>
      <c r="BG309" s="4">
        <f t="shared" si="257"/>
        <v>0.63398692810457524</v>
      </c>
      <c r="BH309" s="4">
        <f t="shared" si="258"/>
        <v>1.1456163001949775</v>
      </c>
      <c r="BI309" s="4">
        <f t="shared" si="259"/>
        <v>3.3281069165059241</v>
      </c>
      <c r="BJ309" s="4">
        <f t="shared" si="260"/>
        <v>0.34422460844428771</v>
      </c>
      <c r="BK309" s="4">
        <f t="shared" si="261"/>
        <v>0.72010320507884418</v>
      </c>
      <c r="BL309" s="4">
        <f t="shared" si="262"/>
        <v>2.1155001377790024</v>
      </c>
      <c r="BM309" s="4">
        <f t="shared" si="263"/>
        <v>0.34039383511213478</v>
      </c>
      <c r="BN309" s="3">
        <f>IF(H309="H",I309-1,-1)</f>
        <v>2.8</v>
      </c>
    </row>
    <row r="310" spans="1:66" x14ac:dyDescent="0.25">
      <c r="A310" t="s">
        <v>82</v>
      </c>
      <c r="B310" t="s">
        <v>202</v>
      </c>
      <c r="C310" t="s">
        <v>89</v>
      </c>
      <c r="D310" t="s">
        <v>26</v>
      </c>
      <c r="E310" t="s">
        <v>14</v>
      </c>
      <c r="F310" s="3">
        <v>1</v>
      </c>
      <c r="G310" s="3">
        <v>2</v>
      </c>
      <c r="H310" s="3" t="str">
        <f t="shared" si="264"/>
        <v>A</v>
      </c>
      <c r="I310" s="3">
        <v>2.7</v>
      </c>
      <c r="J310" s="3">
        <v>3.6</v>
      </c>
      <c r="K310" s="3">
        <v>2.5</v>
      </c>
      <c r="L310" s="3">
        <v>1.9</v>
      </c>
      <c r="M310" s="3">
        <v>2</v>
      </c>
      <c r="N310" s="3">
        <f t="shared" si="212"/>
        <v>3</v>
      </c>
      <c r="O310" s="3">
        <f t="shared" si="213"/>
        <v>4.8148148148148273E-2</v>
      </c>
      <c r="P310" s="3">
        <f t="shared" si="214"/>
        <v>2.6315789473684181E-2</v>
      </c>
      <c r="Q310" s="3">
        <f t="shared" si="215"/>
        <v>2.8300000000000005</v>
      </c>
      <c r="R310" s="3">
        <f t="shared" si="216"/>
        <v>3.7733333333333339</v>
      </c>
      <c r="S310" s="3">
        <f t="shared" si="217"/>
        <v>2.6203703703703707</v>
      </c>
      <c r="T310" s="3">
        <f t="shared" si="218"/>
        <v>1.9914814814814816</v>
      </c>
      <c r="U310" s="3">
        <f t="shared" si="219"/>
        <v>2.0962962962962965</v>
      </c>
      <c r="V310" s="4">
        <f t="shared" si="220"/>
        <v>0.37037037037037035</v>
      </c>
      <c r="W310" s="4">
        <f t="shared" si="221"/>
        <v>0.27777777777777779</v>
      </c>
      <c r="X310" s="4">
        <f t="shared" si="222"/>
        <v>0.4</v>
      </c>
      <c r="Y310" s="4">
        <f t="shared" si="223"/>
        <v>0.52631578947368418</v>
      </c>
      <c r="Z310" s="4">
        <f t="shared" si="224"/>
        <v>0.5</v>
      </c>
      <c r="AA310" s="4">
        <f t="shared" si="225"/>
        <v>0.75</v>
      </c>
      <c r="AB310" s="4">
        <f t="shared" si="226"/>
        <v>1.08</v>
      </c>
      <c r="AC310" s="4">
        <f t="shared" si="227"/>
        <v>1.3333333333333333</v>
      </c>
      <c r="AD310" s="4">
        <f t="shared" si="228"/>
        <v>1.44</v>
      </c>
      <c r="AE310" s="4">
        <f t="shared" si="229"/>
        <v>0.92592592592592582</v>
      </c>
      <c r="AF310" s="4">
        <f t="shared" si="230"/>
        <v>0.69444444444444442</v>
      </c>
      <c r="AG310" s="4">
        <f t="shared" si="231"/>
        <v>0.95</v>
      </c>
      <c r="AH310" s="4">
        <f t="shared" si="232"/>
        <v>1.0526315789473684</v>
      </c>
      <c r="AI310" s="4">
        <f t="shared" si="233"/>
        <v>0.20962962962962983</v>
      </c>
      <c r="AJ310" s="4">
        <f t="shared" si="234"/>
        <v>-0.94333333333333336</v>
      </c>
      <c r="AK310" s="4">
        <f t="shared" si="235"/>
        <v>1.1529629629629632</v>
      </c>
      <c r="AL310" s="4">
        <f t="shared" si="236"/>
        <v>-0.10481481481481492</v>
      </c>
      <c r="AM310" s="4">
        <f t="shared" si="237"/>
        <v>0.10481481481481492</v>
      </c>
      <c r="AN310" s="4">
        <f t="shared" si="238"/>
        <v>0.10481481481481492</v>
      </c>
      <c r="AO310" s="4">
        <f t="shared" si="239"/>
        <v>-0.47166666666666668</v>
      </c>
      <c r="AP310" s="4">
        <f t="shared" si="240"/>
        <v>0.57648148148148159</v>
      </c>
      <c r="AQ310" s="4">
        <f t="shared" si="241"/>
        <v>-5.2407407407407458E-2</v>
      </c>
      <c r="AR310" s="4">
        <f t="shared" si="242"/>
        <v>5.2407407407407458E-2</v>
      </c>
      <c r="AS310" s="4">
        <f t="shared" si="243"/>
        <v>0.1044334883293478</v>
      </c>
      <c r="AT310" s="4">
        <f t="shared" si="244"/>
        <v>-0.44072512430675898</v>
      </c>
      <c r="AU310" s="4">
        <f t="shared" si="245"/>
        <v>0.5229469396913411</v>
      </c>
      <c r="AV310" s="4">
        <f t="shared" si="246"/>
        <v>-5.2359506702775747E-2</v>
      </c>
      <c r="AW310" s="4">
        <f t="shared" si="247"/>
        <v>5.2359506702775747E-2</v>
      </c>
      <c r="AX310" s="4">
        <f t="shared" si="248"/>
        <v>18.798027899282605</v>
      </c>
      <c r="AY310" s="4">
        <f t="shared" si="249"/>
        <v>-79.330522375216603</v>
      </c>
      <c r="AZ310" s="4">
        <f t="shared" si="250"/>
        <v>94.1304491444414</v>
      </c>
      <c r="BA310" s="4">
        <f t="shared" si="251"/>
        <v>-9.4247112064996337</v>
      </c>
      <c r="BB310" s="4">
        <f t="shared" si="252"/>
        <v>9.4247112064996337</v>
      </c>
      <c r="BC310" s="4">
        <f t="shared" si="253"/>
        <v>8.0000000000000071E-2</v>
      </c>
      <c r="BD310" s="4">
        <f t="shared" si="254"/>
        <v>-0.24999999999999997</v>
      </c>
      <c r="BE310" s="4">
        <f t="shared" si="255"/>
        <v>0.44000000000000006</v>
      </c>
      <c r="BF310" s="4">
        <f t="shared" si="256"/>
        <v>-5.0000000000000044E-2</v>
      </c>
      <c r="BG310" s="4">
        <f t="shared" si="257"/>
        <v>5.2631578947368467E-2</v>
      </c>
      <c r="BH310" s="4">
        <f t="shared" si="258"/>
        <v>0.61415876793121971</v>
      </c>
      <c r="BI310" s="4">
        <f t="shared" si="259"/>
        <v>3.0745679012345684</v>
      </c>
      <c r="BJ310" s="4">
        <f t="shared" si="260"/>
        <v>0.19975449808235138</v>
      </c>
      <c r="BK310" s="4">
        <f t="shared" si="261"/>
        <v>7.4115266324367823E-2</v>
      </c>
      <c r="BL310" s="4">
        <f t="shared" si="262"/>
        <v>2.0438888888888891</v>
      </c>
      <c r="BM310" s="4">
        <f t="shared" si="263"/>
        <v>3.6261886214694776E-2</v>
      </c>
      <c r="BN310" s="3">
        <f>IF(H310="H",I310-1,-1)</f>
        <v>-1</v>
      </c>
    </row>
    <row r="311" spans="1:66" x14ac:dyDescent="0.25">
      <c r="A311" t="s">
        <v>82</v>
      </c>
      <c r="B311" t="s">
        <v>202</v>
      </c>
      <c r="C311" t="s">
        <v>91</v>
      </c>
      <c r="D311" t="s">
        <v>15</v>
      </c>
      <c r="E311" t="s">
        <v>12</v>
      </c>
      <c r="F311" s="3">
        <v>0</v>
      </c>
      <c r="G311" s="3">
        <v>3</v>
      </c>
      <c r="H311" s="3" t="str">
        <f t="shared" si="264"/>
        <v>A</v>
      </c>
      <c r="I311" s="3">
        <v>6</v>
      </c>
      <c r="J311" s="3">
        <v>4.5</v>
      </c>
      <c r="K311" s="3">
        <v>1.5</v>
      </c>
      <c r="L311" s="3">
        <v>1.62</v>
      </c>
      <c r="M311" s="3">
        <v>2.2999999999999998</v>
      </c>
      <c r="N311" s="3">
        <f t="shared" si="212"/>
        <v>3</v>
      </c>
      <c r="O311" s="3">
        <f t="shared" si="213"/>
        <v>5.5555555555555358E-2</v>
      </c>
      <c r="P311" s="3">
        <f t="shared" si="214"/>
        <v>5.2066559312936134E-2</v>
      </c>
      <c r="Q311" s="3">
        <f t="shared" si="215"/>
        <v>6.3333333333333321</v>
      </c>
      <c r="R311" s="3">
        <f t="shared" si="216"/>
        <v>4.7499999999999991</v>
      </c>
      <c r="S311" s="3">
        <f t="shared" si="217"/>
        <v>1.583333333333333</v>
      </c>
      <c r="T311" s="3">
        <f t="shared" si="218"/>
        <v>1.7099999999999997</v>
      </c>
      <c r="U311" s="3">
        <f t="shared" si="219"/>
        <v>2.4277777777777771</v>
      </c>
      <c r="V311" s="4">
        <f t="shared" si="220"/>
        <v>0.16666666666666666</v>
      </c>
      <c r="W311" s="4">
        <f t="shared" si="221"/>
        <v>0.22222222222222221</v>
      </c>
      <c r="X311" s="4">
        <f t="shared" si="222"/>
        <v>0.66666666666666663</v>
      </c>
      <c r="Y311" s="4">
        <f t="shared" si="223"/>
        <v>0.61728395061728392</v>
      </c>
      <c r="Z311" s="4">
        <f t="shared" si="224"/>
        <v>0.43478260869565222</v>
      </c>
      <c r="AA311" s="4">
        <f t="shared" si="225"/>
        <v>1.3333333333333333</v>
      </c>
      <c r="AB311" s="4">
        <f t="shared" si="226"/>
        <v>4</v>
      </c>
      <c r="AC311" s="4">
        <f t="shared" si="227"/>
        <v>0.75</v>
      </c>
      <c r="AD311" s="4">
        <f t="shared" si="228"/>
        <v>3</v>
      </c>
      <c r="AE311" s="4">
        <f t="shared" si="229"/>
        <v>0.25</v>
      </c>
      <c r="AF311" s="4">
        <f t="shared" si="230"/>
        <v>0.33333333333333331</v>
      </c>
      <c r="AG311" s="4">
        <f t="shared" si="231"/>
        <v>0.70434782608695667</v>
      </c>
      <c r="AH311" s="4">
        <f t="shared" si="232"/>
        <v>1.419753086419753</v>
      </c>
      <c r="AI311" s="4">
        <f t="shared" si="233"/>
        <v>4.7499999999999991</v>
      </c>
      <c r="AJ311" s="4">
        <f t="shared" si="234"/>
        <v>1.583333333333333</v>
      </c>
      <c r="AK311" s="4">
        <f t="shared" si="235"/>
        <v>3.1666666666666661</v>
      </c>
      <c r="AL311" s="4">
        <f t="shared" si="236"/>
        <v>-0.7177777777777774</v>
      </c>
      <c r="AM311" s="4">
        <f t="shared" si="237"/>
        <v>0.7177777777777774</v>
      </c>
      <c r="AN311" s="4">
        <f t="shared" si="238"/>
        <v>2.3749999999999996</v>
      </c>
      <c r="AO311" s="4">
        <f t="shared" si="239"/>
        <v>0.79166666666666652</v>
      </c>
      <c r="AP311" s="4">
        <f t="shared" si="240"/>
        <v>1.583333333333333</v>
      </c>
      <c r="AQ311" s="4">
        <f t="shared" si="241"/>
        <v>-0.3588888888888887</v>
      </c>
      <c r="AR311" s="4">
        <f t="shared" si="242"/>
        <v>0.3588888888888887</v>
      </c>
      <c r="AS311" s="4">
        <f t="shared" si="243"/>
        <v>1.1722738811284763</v>
      </c>
      <c r="AT311" s="4">
        <f t="shared" si="244"/>
        <v>0.66963894567663751</v>
      </c>
      <c r="AU311" s="4">
        <f t="shared" si="245"/>
        <v>1.0074800653029283</v>
      </c>
      <c r="AV311" s="4">
        <f t="shared" si="246"/>
        <v>-0.34457160010658622</v>
      </c>
      <c r="AW311" s="4">
        <f t="shared" si="247"/>
        <v>0.34457160010658622</v>
      </c>
      <c r="AX311" s="4">
        <f t="shared" si="248"/>
        <v>211.0092986031257</v>
      </c>
      <c r="AY311" s="4">
        <f t="shared" si="249"/>
        <v>120.53501022179475</v>
      </c>
      <c r="AZ311" s="4">
        <f t="shared" si="250"/>
        <v>181.34641175452708</v>
      </c>
      <c r="BA311" s="4">
        <f t="shared" si="251"/>
        <v>-62.022888019185515</v>
      </c>
      <c r="BB311" s="4">
        <f t="shared" si="252"/>
        <v>62.022888019185515</v>
      </c>
      <c r="BC311" s="4">
        <f t="shared" si="253"/>
        <v>3</v>
      </c>
      <c r="BD311" s="4">
        <f t="shared" si="254"/>
        <v>0.33333333333333331</v>
      </c>
      <c r="BE311" s="4">
        <f t="shared" si="255"/>
        <v>2</v>
      </c>
      <c r="BF311" s="4">
        <f t="shared" si="256"/>
        <v>-0.29565217391304338</v>
      </c>
      <c r="BG311" s="4">
        <f t="shared" si="257"/>
        <v>0.41975308641975295</v>
      </c>
      <c r="BH311" s="4">
        <f t="shared" si="258"/>
        <v>2.4185816167822485</v>
      </c>
      <c r="BI311" s="4">
        <f t="shared" si="259"/>
        <v>4.2222222222222214</v>
      </c>
      <c r="BJ311" s="4">
        <f t="shared" si="260"/>
        <v>0.57282196186947998</v>
      </c>
      <c r="BK311" s="4">
        <f t="shared" si="261"/>
        <v>0.50754553405167746</v>
      </c>
      <c r="BL311" s="4">
        <f t="shared" si="262"/>
        <v>2.0688888888888886</v>
      </c>
      <c r="BM311" s="4">
        <f t="shared" si="263"/>
        <v>0.24532276081982266</v>
      </c>
      <c r="BN311" s="3">
        <f>IF(H311="H",I311-1,-1)</f>
        <v>-1</v>
      </c>
    </row>
    <row r="312" spans="1:66" x14ac:dyDescent="0.25">
      <c r="A312" t="s">
        <v>82</v>
      </c>
      <c r="B312" t="s">
        <v>203</v>
      </c>
      <c r="C312" t="s">
        <v>204</v>
      </c>
      <c r="D312" t="s">
        <v>96</v>
      </c>
      <c r="E312" t="s">
        <v>25</v>
      </c>
      <c r="F312" s="3">
        <v>2</v>
      </c>
      <c r="G312" s="3">
        <v>2</v>
      </c>
      <c r="H312" s="3" t="str">
        <f t="shared" si="264"/>
        <v>D</v>
      </c>
      <c r="I312" s="3">
        <v>4.75</v>
      </c>
      <c r="J312" s="3">
        <v>4.5</v>
      </c>
      <c r="K312" s="3">
        <v>1.57</v>
      </c>
      <c r="L312" s="3">
        <v>1.3</v>
      </c>
      <c r="M312" s="3">
        <v>3.5</v>
      </c>
      <c r="N312" s="3">
        <f t="shared" si="212"/>
        <v>4</v>
      </c>
      <c r="O312" s="3">
        <f t="shared" si="213"/>
        <v>6.9691213170931521E-2</v>
      </c>
      <c r="P312" s="3">
        <f t="shared" si="214"/>
        <v>5.4945054945054861E-2</v>
      </c>
      <c r="Q312" s="3">
        <f t="shared" si="215"/>
        <v>5.0810332625619248</v>
      </c>
      <c r="R312" s="3">
        <f t="shared" si="216"/>
        <v>4.8136104592691922</v>
      </c>
      <c r="S312" s="3">
        <f t="shared" si="217"/>
        <v>1.6794152046783626</v>
      </c>
      <c r="T312" s="3">
        <f t="shared" si="218"/>
        <v>1.3905985771222111</v>
      </c>
      <c r="U312" s="3">
        <f t="shared" si="219"/>
        <v>3.7439192460982604</v>
      </c>
      <c r="V312" s="4">
        <f t="shared" si="220"/>
        <v>0.21052631578947367</v>
      </c>
      <c r="W312" s="4">
        <f t="shared" si="221"/>
        <v>0.22222222222222221</v>
      </c>
      <c r="X312" s="4">
        <f t="shared" si="222"/>
        <v>0.63694267515923564</v>
      </c>
      <c r="Y312" s="4">
        <f t="shared" si="223"/>
        <v>0.76923076923076916</v>
      </c>
      <c r="Z312" s="4">
        <f t="shared" si="224"/>
        <v>0.2857142857142857</v>
      </c>
      <c r="AA312" s="4">
        <f t="shared" si="225"/>
        <v>1.0555555555555556</v>
      </c>
      <c r="AB312" s="4">
        <f t="shared" si="226"/>
        <v>3.0254777070063694</v>
      </c>
      <c r="AC312" s="4">
        <f t="shared" si="227"/>
        <v>0.94736842105263153</v>
      </c>
      <c r="AD312" s="4">
        <f t="shared" si="228"/>
        <v>2.8662420382165603</v>
      </c>
      <c r="AE312" s="4">
        <f t="shared" si="229"/>
        <v>0.33052631578947372</v>
      </c>
      <c r="AF312" s="4">
        <f t="shared" si="230"/>
        <v>0.34888888888888892</v>
      </c>
      <c r="AG312" s="4">
        <f t="shared" si="231"/>
        <v>0.37142857142857144</v>
      </c>
      <c r="AH312" s="4">
        <f t="shared" si="232"/>
        <v>2.6923076923076921</v>
      </c>
      <c r="AI312" s="4">
        <f t="shared" si="233"/>
        <v>3.401618057883562</v>
      </c>
      <c r="AJ312" s="4">
        <f t="shared" si="234"/>
        <v>0.2674228032927326</v>
      </c>
      <c r="AK312" s="4">
        <f t="shared" si="235"/>
        <v>3.1341952545908294</v>
      </c>
      <c r="AL312" s="4">
        <f t="shared" si="236"/>
        <v>-2.3533206689760493</v>
      </c>
      <c r="AM312" s="4">
        <f t="shared" si="237"/>
        <v>2.3533206689760493</v>
      </c>
      <c r="AN312" s="4">
        <f t="shared" si="238"/>
        <v>1.700809028941781</v>
      </c>
      <c r="AO312" s="4">
        <f t="shared" si="239"/>
        <v>0.1337114016463663</v>
      </c>
      <c r="AP312" s="4">
        <f t="shared" si="240"/>
        <v>1.5670976272954147</v>
      </c>
      <c r="AQ312" s="4">
        <f t="shared" si="241"/>
        <v>-1.1766603344880247</v>
      </c>
      <c r="AR312" s="4">
        <f t="shared" si="242"/>
        <v>1.1766603344880247</v>
      </c>
      <c r="AS312" s="4">
        <f t="shared" si="243"/>
        <v>1.0392801626185553</v>
      </c>
      <c r="AT312" s="4">
        <f t="shared" si="244"/>
        <v>0.13292297838209041</v>
      </c>
      <c r="AU312" s="4">
        <f t="shared" si="245"/>
        <v>1.0028163253498976</v>
      </c>
      <c r="AV312" s="4">
        <f t="shared" si="246"/>
        <v>-0.86638184387754913</v>
      </c>
      <c r="AW312" s="4">
        <f t="shared" si="247"/>
        <v>0.86638184387754913</v>
      </c>
      <c r="AX312" s="4">
        <f t="shared" si="248"/>
        <v>187.07042927133995</v>
      </c>
      <c r="AY312" s="4">
        <f t="shared" si="249"/>
        <v>23.926136108776277</v>
      </c>
      <c r="AZ312" s="4">
        <f t="shared" si="250"/>
        <v>180.50693856298159</v>
      </c>
      <c r="BA312" s="4">
        <f t="shared" si="251"/>
        <v>-155.94873189795885</v>
      </c>
      <c r="BB312" s="4">
        <f t="shared" si="252"/>
        <v>155.94873189795885</v>
      </c>
      <c r="BC312" s="4">
        <f t="shared" si="253"/>
        <v>2.025477707006369</v>
      </c>
      <c r="BD312" s="4">
        <f t="shared" si="254"/>
        <v>5.5555555555555497E-2</v>
      </c>
      <c r="BE312" s="4">
        <f t="shared" si="255"/>
        <v>1.8662420382165603</v>
      </c>
      <c r="BF312" s="4">
        <f t="shared" si="256"/>
        <v>-0.62857142857142856</v>
      </c>
      <c r="BG312" s="4">
        <f t="shared" si="257"/>
        <v>1.6923076923076921</v>
      </c>
      <c r="BH312" s="4">
        <f t="shared" si="258"/>
        <v>1.8914588840953872</v>
      </c>
      <c r="BI312" s="4">
        <f t="shared" si="259"/>
        <v>3.8580196421698258</v>
      </c>
      <c r="BJ312" s="4">
        <f t="shared" si="260"/>
        <v>0.49026678439397309</v>
      </c>
      <c r="BK312" s="4">
        <f t="shared" si="261"/>
        <v>1.6640490033394262</v>
      </c>
      <c r="BL312" s="4">
        <f t="shared" si="262"/>
        <v>2.567258911610236</v>
      </c>
      <c r="BM312" s="4">
        <f t="shared" si="263"/>
        <v>0.64818121608766821</v>
      </c>
      <c r="BN312" s="3">
        <f>IF(H312="H",I312-1,-1)</f>
        <v>-1</v>
      </c>
    </row>
    <row r="313" spans="1:66" x14ac:dyDescent="0.25">
      <c r="A313" t="s">
        <v>82</v>
      </c>
      <c r="B313" t="s">
        <v>203</v>
      </c>
      <c r="C313" t="s">
        <v>91</v>
      </c>
      <c r="D313" t="s">
        <v>90</v>
      </c>
      <c r="E313" t="s">
        <v>24</v>
      </c>
      <c r="F313" s="3">
        <v>2</v>
      </c>
      <c r="G313" s="3">
        <v>2</v>
      </c>
      <c r="H313" s="3" t="str">
        <f t="shared" si="264"/>
        <v>D</v>
      </c>
      <c r="I313" s="3">
        <v>6.5</v>
      </c>
      <c r="J313" s="3">
        <v>5</v>
      </c>
      <c r="K313" s="3">
        <v>1.44</v>
      </c>
      <c r="L313" s="3">
        <v>1.4</v>
      </c>
      <c r="M313" s="3">
        <v>3</v>
      </c>
      <c r="N313" s="3">
        <f t="shared" si="212"/>
        <v>4</v>
      </c>
      <c r="O313" s="3">
        <f t="shared" si="213"/>
        <v>4.8290598290598341E-2</v>
      </c>
      <c r="P313" s="3">
        <f t="shared" si="214"/>
        <v>4.7619047619047561E-2</v>
      </c>
      <c r="Q313" s="3">
        <f t="shared" si="215"/>
        <v>6.8138888888888891</v>
      </c>
      <c r="R313" s="3">
        <f t="shared" si="216"/>
        <v>5.2414529914529915</v>
      </c>
      <c r="S313" s="3">
        <f t="shared" si="217"/>
        <v>1.5095384615384615</v>
      </c>
      <c r="T313" s="3">
        <f t="shared" si="218"/>
        <v>1.4676068376068376</v>
      </c>
      <c r="U313" s="3">
        <f t="shared" si="219"/>
        <v>3.1448717948717952</v>
      </c>
      <c r="V313" s="4">
        <f t="shared" si="220"/>
        <v>0.15384615384615385</v>
      </c>
      <c r="W313" s="4">
        <f t="shared" si="221"/>
        <v>0.2</v>
      </c>
      <c r="X313" s="4">
        <f t="shared" si="222"/>
        <v>0.69444444444444442</v>
      </c>
      <c r="Y313" s="4">
        <f t="shared" si="223"/>
        <v>0.7142857142857143</v>
      </c>
      <c r="Z313" s="4">
        <f t="shared" si="224"/>
        <v>0.33333333333333331</v>
      </c>
      <c r="AA313" s="4">
        <f t="shared" si="225"/>
        <v>1.3</v>
      </c>
      <c r="AB313" s="4">
        <f t="shared" si="226"/>
        <v>4.5138888888888893</v>
      </c>
      <c r="AC313" s="4">
        <f t="shared" si="227"/>
        <v>0.76923076923076927</v>
      </c>
      <c r="AD313" s="4">
        <f t="shared" si="228"/>
        <v>3.4722222222222223</v>
      </c>
      <c r="AE313" s="4">
        <f t="shared" si="229"/>
        <v>0.22153846153846152</v>
      </c>
      <c r="AF313" s="4">
        <f t="shared" si="230"/>
        <v>0.28799999999999998</v>
      </c>
      <c r="AG313" s="4">
        <f t="shared" si="231"/>
        <v>0.46666666666666662</v>
      </c>
      <c r="AH313" s="4">
        <f t="shared" si="232"/>
        <v>2.1428571428571428</v>
      </c>
      <c r="AI313" s="4">
        <f t="shared" si="233"/>
        <v>5.3043504273504274</v>
      </c>
      <c r="AJ313" s="4">
        <f t="shared" si="234"/>
        <v>1.5724358974358976</v>
      </c>
      <c r="AK313" s="4">
        <f t="shared" si="235"/>
        <v>3.7319145299145298</v>
      </c>
      <c r="AL313" s="4">
        <f t="shared" si="236"/>
        <v>-1.6772649572649576</v>
      </c>
      <c r="AM313" s="4">
        <f t="shared" si="237"/>
        <v>1.6772649572649576</v>
      </c>
      <c r="AN313" s="4">
        <f t="shared" si="238"/>
        <v>2.6521752136752137</v>
      </c>
      <c r="AO313" s="4">
        <f t="shared" si="239"/>
        <v>0.78621794871794881</v>
      </c>
      <c r="AP313" s="4">
        <f t="shared" si="240"/>
        <v>1.8659572649572649</v>
      </c>
      <c r="AQ313" s="4">
        <f t="shared" si="241"/>
        <v>-0.83863247863247881</v>
      </c>
      <c r="AR313" s="4">
        <f t="shared" si="242"/>
        <v>0.83863247863247881</v>
      </c>
      <c r="AS313" s="4">
        <f t="shared" si="243"/>
        <v>1.2102304882071184</v>
      </c>
      <c r="AT313" s="4">
        <f t="shared" si="244"/>
        <v>0.6662805742780411</v>
      </c>
      <c r="AU313" s="4">
        <f t="shared" si="245"/>
        <v>1.0788289124214538</v>
      </c>
      <c r="AV313" s="4">
        <f t="shared" si="246"/>
        <v>-0.6978575013646815</v>
      </c>
      <c r="AW313" s="4">
        <f t="shared" si="247"/>
        <v>0.6978575013646815</v>
      </c>
      <c r="AX313" s="4">
        <f t="shared" si="248"/>
        <v>217.84148787728131</v>
      </c>
      <c r="AY313" s="4">
        <f t="shared" si="249"/>
        <v>119.9305033700474</v>
      </c>
      <c r="AZ313" s="4">
        <f t="shared" si="250"/>
        <v>194.18920423586169</v>
      </c>
      <c r="BA313" s="4">
        <f t="shared" si="251"/>
        <v>-125.61435024564267</v>
      </c>
      <c r="BB313" s="4">
        <f t="shared" si="252"/>
        <v>125.61435024564267</v>
      </c>
      <c r="BC313" s="4">
        <f t="shared" si="253"/>
        <v>3.5138888888888888</v>
      </c>
      <c r="BD313" s="4">
        <f t="shared" si="254"/>
        <v>0.30000000000000004</v>
      </c>
      <c r="BE313" s="4">
        <f t="shared" si="255"/>
        <v>2.4722222222222223</v>
      </c>
      <c r="BF313" s="4">
        <f t="shared" si="256"/>
        <v>-0.53333333333333333</v>
      </c>
      <c r="BG313" s="4">
        <f t="shared" si="257"/>
        <v>1.142857142857143</v>
      </c>
      <c r="BH313" s="4">
        <f t="shared" si="258"/>
        <v>2.7244532835740589</v>
      </c>
      <c r="BI313" s="4">
        <f t="shared" si="259"/>
        <v>4.5216267806267814</v>
      </c>
      <c r="BJ313" s="4">
        <f t="shared" si="260"/>
        <v>0.60253829335211062</v>
      </c>
      <c r="BK313" s="4">
        <f t="shared" si="261"/>
        <v>1.1860054251286172</v>
      </c>
      <c r="BL313" s="4">
        <f t="shared" si="262"/>
        <v>2.3062393162393162</v>
      </c>
      <c r="BM313" s="4">
        <f t="shared" si="263"/>
        <v>0.5142594772265805</v>
      </c>
      <c r="BN313" s="3">
        <f>IF(H313="H",I313-1,-1)</f>
        <v>-1</v>
      </c>
    </row>
    <row r="314" spans="1:66" x14ac:dyDescent="0.25">
      <c r="A314" t="s">
        <v>82</v>
      </c>
      <c r="B314" t="s">
        <v>203</v>
      </c>
      <c r="C314" t="s">
        <v>205</v>
      </c>
      <c r="D314" t="s">
        <v>23</v>
      </c>
      <c r="E314" t="s">
        <v>88</v>
      </c>
      <c r="F314" s="3">
        <v>3</v>
      </c>
      <c r="G314" s="3">
        <v>1</v>
      </c>
      <c r="H314" s="3" t="str">
        <f t="shared" si="264"/>
        <v>H</v>
      </c>
      <c r="I314" s="3">
        <v>1.45</v>
      </c>
      <c r="J314" s="3">
        <v>5.25</v>
      </c>
      <c r="K314" s="3">
        <v>5.75</v>
      </c>
      <c r="L314" s="3">
        <v>1.4</v>
      </c>
      <c r="M314" s="3">
        <v>3</v>
      </c>
      <c r="N314" s="3">
        <f t="shared" si="212"/>
        <v>4</v>
      </c>
      <c r="O314" s="3">
        <f t="shared" si="213"/>
        <v>5.4044406368244591E-2</v>
      </c>
      <c r="P314" s="3">
        <f t="shared" si="214"/>
        <v>4.7619047619047561E-2</v>
      </c>
      <c r="Q314" s="3">
        <f t="shared" si="215"/>
        <v>1.5283643892339547</v>
      </c>
      <c r="R314" s="3">
        <f t="shared" si="216"/>
        <v>5.5337331334332838</v>
      </c>
      <c r="S314" s="3">
        <f t="shared" si="217"/>
        <v>6.0607553366174063</v>
      </c>
      <c r="T314" s="3">
        <f t="shared" si="218"/>
        <v>1.4756621689155422</v>
      </c>
      <c r="U314" s="3">
        <f t="shared" si="219"/>
        <v>3.1621332191047338</v>
      </c>
      <c r="V314" s="4">
        <f t="shared" si="220"/>
        <v>0.68965517241379315</v>
      </c>
      <c r="W314" s="4">
        <f t="shared" si="221"/>
        <v>0.19047619047619047</v>
      </c>
      <c r="X314" s="4">
        <f t="shared" si="222"/>
        <v>0.17391304347826086</v>
      </c>
      <c r="Y314" s="4">
        <f t="shared" si="223"/>
        <v>0.7142857142857143</v>
      </c>
      <c r="Z314" s="4">
        <f t="shared" si="224"/>
        <v>0.33333333333333331</v>
      </c>
      <c r="AA314" s="4">
        <f t="shared" si="225"/>
        <v>0.27619047619047621</v>
      </c>
      <c r="AB314" s="4">
        <f t="shared" si="226"/>
        <v>0.25217391304347825</v>
      </c>
      <c r="AC314" s="4">
        <f t="shared" si="227"/>
        <v>3.6206896551724137</v>
      </c>
      <c r="AD314" s="4">
        <f t="shared" si="228"/>
        <v>0.91304347826086951</v>
      </c>
      <c r="AE314" s="4">
        <f t="shared" si="229"/>
        <v>3.9655172413793105</v>
      </c>
      <c r="AF314" s="4">
        <f t="shared" si="230"/>
        <v>1.0952380952380953</v>
      </c>
      <c r="AG314" s="4">
        <f t="shared" si="231"/>
        <v>0.46666666666666662</v>
      </c>
      <c r="AH314" s="4">
        <f t="shared" si="232"/>
        <v>2.1428571428571428</v>
      </c>
      <c r="AI314" s="4">
        <f t="shared" si="233"/>
        <v>-4.5323909473834512</v>
      </c>
      <c r="AJ314" s="4">
        <f t="shared" si="234"/>
        <v>-4.0053687441993286</v>
      </c>
      <c r="AK314" s="4">
        <f t="shared" si="235"/>
        <v>-0.52702220318412252</v>
      </c>
      <c r="AL314" s="4">
        <f t="shared" si="236"/>
        <v>-1.6864710501891915</v>
      </c>
      <c r="AM314" s="4">
        <f t="shared" si="237"/>
        <v>1.6864710501891915</v>
      </c>
      <c r="AN314" s="4">
        <f t="shared" si="238"/>
        <v>-2.2661954736917256</v>
      </c>
      <c r="AO314" s="4">
        <f t="shared" si="239"/>
        <v>-2.0026843720996643</v>
      </c>
      <c r="AP314" s="4">
        <f t="shared" si="240"/>
        <v>-0.26351110159206126</v>
      </c>
      <c r="AQ314" s="4">
        <f t="shared" si="241"/>
        <v>-0.84323552509459576</v>
      </c>
      <c r="AR314" s="4">
        <f t="shared" si="242"/>
        <v>0.84323552509459576</v>
      </c>
      <c r="AS314" s="4">
        <f t="shared" si="243"/>
        <v>-1.1552274481815397</v>
      </c>
      <c r="AT314" s="4">
        <f t="shared" si="244"/>
        <v>-1.1076850163126399</v>
      </c>
      <c r="AU314" s="4">
        <f t="shared" si="245"/>
        <v>-0.25765401700976065</v>
      </c>
      <c r="AV314" s="4">
        <f t="shared" si="246"/>
        <v>-0.70055380554166269</v>
      </c>
      <c r="AW314" s="4">
        <f t="shared" si="247"/>
        <v>0.70055380554166269</v>
      </c>
      <c r="AX314" s="4">
        <f t="shared" si="248"/>
        <v>-207.94094067267713</v>
      </c>
      <c r="AY314" s="4">
        <f t="shared" si="249"/>
        <v>-199.38330293627519</v>
      </c>
      <c r="AZ314" s="4">
        <f t="shared" si="250"/>
        <v>-46.377723061756917</v>
      </c>
      <c r="BA314" s="4">
        <f t="shared" si="251"/>
        <v>-126.0996849974993</v>
      </c>
      <c r="BB314" s="4">
        <f t="shared" si="252"/>
        <v>126.0996849974993</v>
      </c>
      <c r="BC314" s="4">
        <f t="shared" si="253"/>
        <v>-0.74782608695652164</v>
      </c>
      <c r="BD314" s="4">
        <f t="shared" si="254"/>
        <v>-0.72380952380952368</v>
      </c>
      <c r="BE314" s="4">
        <f t="shared" si="255"/>
        <v>-8.6956521739130474E-2</v>
      </c>
      <c r="BF314" s="4">
        <f t="shared" si="256"/>
        <v>-0.53333333333333344</v>
      </c>
      <c r="BG314" s="4">
        <f t="shared" si="257"/>
        <v>1.142857142857143</v>
      </c>
      <c r="BH314" s="4">
        <f t="shared" si="258"/>
        <v>2.4786857700396183</v>
      </c>
      <c r="BI314" s="4">
        <f t="shared" si="259"/>
        <v>4.3742842864282148</v>
      </c>
      <c r="BJ314" s="4">
        <f t="shared" si="260"/>
        <v>0.56664944656890792</v>
      </c>
      <c r="BK314" s="4">
        <f t="shared" si="261"/>
        <v>1.1925151158635754</v>
      </c>
      <c r="BL314" s="4">
        <f t="shared" si="262"/>
        <v>2.318897694010138</v>
      </c>
      <c r="BM314" s="4">
        <f t="shared" si="263"/>
        <v>0.51425947722657994</v>
      </c>
      <c r="BN314" s="3">
        <f>IF(H314="H",I314-1,-1)</f>
        <v>0.44999999999999996</v>
      </c>
    </row>
    <row r="315" spans="1:66" x14ac:dyDescent="0.25">
      <c r="A315" t="s">
        <v>82</v>
      </c>
      <c r="B315" t="s">
        <v>206</v>
      </c>
      <c r="C315" t="s">
        <v>87</v>
      </c>
      <c r="D315" t="s">
        <v>20</v>
      </c>
      <c r="E315" t="s">
        <v>23</v>
      </c>
      <c r="F315" s="3">
        <v>4</v>
      </c>
      <c r="G315" s="3">
        <v>0</v>
      </c>
      <c r="H315" s="3" t="str">
        <f t="shared" si="264"/>
        <v>H</v>
      </c>
      <c r="I315" s="3">
        <v>2.5499999999999998</v>
      </c>
      <c r="J315" s="3">
        <v>4</v>
      </c>
      <c r="K315" s="3">
        <v>2.4500000000000002</v>
      </c>
      <c r="L315" s="3">
        <v>1.33</v>
      </c>
      <c r="M315" s="3">
        <v>3.4</v>
      </c>
      <c r="N315" s="3">
        <f t="shared" si="212"/>
        <v>4</v>
      </c>
      <c r="O315" s="3">
        <f t="shared" si="213"/>
        <v>5.0320128051220436E-2</v>
      </c>
      <c r="P315" s="3">
        <f t="shared" si="214"/>
        <v>4.5997346306943854E-2</v>
      </c>
      <c r="Q315" s="3">
        <f t="shared" si="215"/>
        <v>2.678316326530612</v>
      </c>
      <c r="R315" s="3">
        <f t="shared" si="216"/>
        <v>4.2012805122048817</v>
      </c>
      <c r="S315" s="3">
        <f t="shared" si="217"/>
        <v>2.5732843137254902</v>
      </c>
      <c r="T315" s="3">
        <f t="shared" si="218"/>
        <v>1.3969257703081233</v>
      </c>
      <c r="U315" s="3">
        <f t="shared" si="219"/>
        <v>3.5710884353741492</v>
      </c>
      <c r="V315" s="4">
        <f t="shared" si="220"/>
        <v>0.39215686274509809</v>
      </c>
      <c r="W315" s="4">
        <f t="shared" si="221"/>
        <v>0.25</v>
      </c>
      <c r="X315" s="4">
        <f t="shared" si="222"/>
        <v>0.4081632653061224</v>
      </c>
      <c r="Y315" s="4">
        <f t="shared" si="223"/>
        <v>0.75187969924812026</v>
      </c>
      <c r="Z315" s="4">
        <f t="shared" si="224"/>
        <v>0.29411764705882354</v>
      </c>
      <c r="AA315" s="4">
        <f t="shared" si="225"/>
        <v>0.63749999999999996</v>
      </c>
      <c r="AB315" s="4">
        <f t="shared" si="226"/>
        <v>1.0408163265306121</v>
      </c>
      <c r="AC315" s="4">
        <f t="shared" si="227"/>
        <v>1.5686274509803924</v>
      </c>
      <c r="AD315" s="4">
        <f t="shared" si="228"/>
        <v>1.6326530612244896</v>
      </c>
      <c r="AE315" s="4">
        <f t="shared" si="229"/>
        <v>0.96078431372549034</v>
      </c>
      <c r="AF315" s="4">
        <f t="shared" si="230"/>
        <v>0.61250000000000004</v>
      </c>
      <c r="AG315" s="4">
        <f t="shared" si="231"/>
        <v>0.39117647058823535</v>
      </c>
      <c r="AH315" s="4">
        <f t="shared" si="232"/>
        <v>2.5563909774436087</v>
      </c>
      <c r="AI315" s="4">
        <f t="shared" si="233"/>
        <v>0.10503201280512187</v>
      </c>
      <c r="AJ315" s="4">
        <f t="shared" si="234"/>
        <v>-1.5229641856742697</v>
      </c>
      <c r="AK315" s="4">
        <f t="shared" si="235"/>
        <v>1.6279961984793916</v>
      </c>
      <c r="AL315" s="4">
        <f t="shared" si="236"/>
        <v>-2.1741626650660262</v>
      </c>
      <c r="AM315" s="4">
        <f t="shared" si="237"/>
        <v>2.1741626650660262</v>
      </c>
      <c r="AN315" s="4">
        <f t="shared" si="238"/>
        <v>5.2516006402560933E-2</v>
      </c>
      <c r="AO315" s="4">
        <f t="shared" si="239"/>
        <v>-0.76148209283713486</v>
      </c>
      <c r="AP315" s="4">
        <f t="shared" si="240"/>
        <v>0.81399809923969579</v>
      </c>
      <c r="AQ315" s="4">
        <f t="shared" si="241"/>
        <v>-1.0870813325330131</v>
      </c>
      <c r="AR315" s="4">
        <f t="shared" si="242"/>
        <v>1.0870813325330131</v>
      </c>
      <c r="AS315" s="4">
        <f t="shared" si="243"/>
        <v>5.2467807628691743E-2</v>
      </c>
      <c r="AT315" s="4">
        <f t="shared" si="244"/>
        <v>-0.65080923931917789</v>
      </c>
      <c r="AU315" s="4">
        <f t="shared" si="245"/>
        <v>0.68321827798136203</v>
      </c>
      <c r="AV315" s="4">
        <f t="shared" si="246"/>
        <v>-0.82709795289821897</v>
      </c>
      <c r="AW315" s="4">
        <f t="shared" si="247"/>
        <v>0.82709795289821897</v>
      </c>
      <c r="AX315" s="4">
        <f t="shared" si="248"/>
        <v>9.4442053731645146</v>
      </c>
      <c r="AY315" s="4">
        <f t="shared" si="249"/>
        <v>-117.14566307745201</v>
      </c>
      <c r="AZ315" s="4">
        <f t="shared" si="250"/>
        <v>122.97929003664517</v>
      </c>
      <c r="BA315" s="4">
        <f t="shared" si="251"/>
        <v>-148.8776315216794</v>
      </c>
      <c r="BB315" s="4">
        <f t="shared" si="252"/>
        <v>148.8776315216794</v>
      </c>
      <c r="BC315" s="4">
        <f t="shared" si="253"/>
        <v>4.0816326530612172E-2</v>
      </c>
      <c r="BD315" s="4">
        <f t="shared" si="254"/>
        <v>-0.36250000000000004</v>
      </c>
      <c r="BE315" s="4">
        <f t="shared" si="255"/>
        <v>0.63265306122448972</v>
      </c>
      <c r="BF315" s="4">
        <f t="shared" si="256"/>
        <v>-0.60882352941176476</v>
      </c>
      <c r="BG315" s="4">
        <f t="shared" si="257"/>
        <v>1.5563909774436089</v>
      </c>
      <c r="BH315" s="4">
        <f t="shared" si="258"/>
        <v>0.91111865828256566</v>
      </c>
      <c r="BI315" s="4">
        <f t="shared" si="259"/>
        <v>3.1509603841536613</v>
      </c>
      <c r="BJ315" s="4">
        <f t="shared" si="260"/>
        <v>0.28915585954829115</v>
      </c>
      <c r="BK315" s="4">
        <f t="shared" si="261"/>
        <v>1.5373651638708037</v>
      </c>
      <c r="BL315" s="4">
        <f t="shared" si="262"/>
        <v>2.4840071028411361</v>
      </c>
      <c r="BM315" s="4">
        <f t="shared" si="263"/>
        <v>0.61890530108082598</v>
      </c>
      <c r="BN315" s="3">
        <f>IF(H315="H",I315-1,-1)</f>
        <v>1.5499999999999998</v>
      </c>
    </row>
    <row r="316" spans="1:66" x14ac:dyDescent="0.25">
      <c r="A316" t="s">
        <v>82</v>
      </c>
      <c r="B316" t="s">
        <v>206</v>
      </c>
      <c r="C316" t="s">
        <v>89</v>
      </c>
      <c r="D316" t="s">
        <v>22</v>
      </c>
      <c r="E316" t="s">
        <v>90</v>
      </c>
      <c r="F316" s="3">
        <v>2</v>
      </c>
      <c r="G316" s="3">
        <v>0</v>
      </c>
      <c r="H316" s="3" t="str">
        <f t="shared" si="264"/>
        <v>H</v>
      </c>
      <c r="I316" s="3">
        <v>1.5</v>
      </c>
      <c r="J316" s="3">
        <v>4.75</v>
      </c>
      <c r="K316" s="3">
        <v>6</v>
      </c>
      <c r="L316" s="3">
        <v>1.5</v>
      </c>
      <c r="M316" s="3">
        <v>2.63</v>
      </c>
      <c r="N316" s="3">
        <f t="shared" si="212"/>
        <v>2</v>
      </c>
      <c r="O316" s="3">
        <f t="shared" si="213"/>
        <v>4.3859649122806932E-2</v>
      </c>
      <c r="P316" s="3">
        <f t="shared" si="214"/>
        <v>4.6894803548795938E-2</v>
      </c>
      <c r="Q316" s="3">
        <f t="shared" si="215"/>
        <v>1.5657894736842104</v>
      </c>
      <c r="R316" s="3">
        <f t="shared" si="216"/>
        <v>4.958333333333333</v>
      </c>
      <c r="S316" s="3">
        <f t="shared" si="217"/>
        <v>6.2631578947368416</v>
      </c>
      <c r="T316" s="3">
        <f t="shared" si="218"/>
        <v>1.5657894736842104</v>
      </c>
      <c r="U316" s="3">
        <f t="shared" si="219"/>
        <v>2.745350877192982</v>
      </c>
      <c r="V316" s="4">
        <f t="shared" si="220"/>
        <v>0.66666666666666663</v>
      </c>
      <c r="W316" s="4">
        <f t="shared" si="221"/>
        <v>0.21052631578947367</v>
      </c>
      <c r="X316" s="4">
        <f t="shared" si="222"/>
        <v>0.16666666666666666</v>
      </c>
      <c r="Y316" s="4">
        <f t="shared" si="223"/>
        <v>0.66666666666666663</v>
      </c>
      <c r="Z316" s="4">
        <f t="shared" si="224"/>
        <v>0.38022813688212931</v>
      </c>
      <c r="AA316" s="4">
        <f t="shared" si="225"/>
        <v>0.31578947368421051</v>
      </c>
      <c r="AB316" s="4">
        <f t="shared" si="226"/>
        <v>0.25</v>
      </c>
      <c r="AC316" s="4">
        <f t="shared" si="227"/>
        <v>3.1666666666666665</v>
      </c>
      <c r="AD316" s="4">
        <f t="shared" si="228"/>
        <v>0.79166666666666663</v>
      </c>
      <c r="AE316" s="4">
        <f t="shared" si="229"/>
        <v>4</v>
      </c>
      <c r="AF316" s="4">
        <f t="shared" si="230"/>
        <v>1.263157894736842</v>
      </c>
      <c r="AG316" s="4">
        <f t="shared" si="231"/>
        <v>0.57034220532319391</v>
      </c>
      <c r="AH316" s="4">
        <f t="shared" si="232"/>
        <v>1.7533333333333332</v>
      </c>
      <c r="AI316" s="4">
        <f t="shared" si="233"/>
        <v>-4.697368421052631</v>
      </c>
      <c r="AJ316" s="4">
        <f t="shared" si="234"/>
        <v>-3.3925438596491224</v>
      </c>
      <c r="AK316" s="4">
        <f t="shared" si="235"/>
        <v>-1.3048245614035086</v>
      </c>
      <c r="AL316" s="4">
        <f t="shared" si="236"/>
        <v>-1.1795614035087716</v>
      </c>
      <c r="AM316" s="4">
        <f t="shared" si="237"/>
        <v>1.1795614035087716</v>
      </c>
      <c r="AN316" s="4">
        <f t="shared" si="238"/>
        <v>-2.3486842105263155</v>
      </c>
      <c r="AO316" s="4">
        <f t="shared" si="239"/>
        <v>-1.6962719298245612</v>
      </c>
      <c r="AP316" s="4">
        <f t="shared" si="240"/>
        <v>-0.65241228070175428</v>
      </c>
      <c r="AQ316" s="4">
        <f t="shared" si="241"/>
        <v>-0.58978070175438579</v>
      </c>
      <c r="AR316" s="4">
        <f t="shared" si="242"/>
        <v>0.58978070175438579</v>
      </c>
      <c r="AS316" s="4">
        <f t="shared" si="243"/>
        <v>-1.1682734024070989</v>
      </c>
      <c r="AT316" s="4">
        <f t="shared" si="244"/>
        <v>-1.0381123230738367</v>
      </c>
      <c r="AU316" s="4">
        <f t="shared" si="245"/>
        <v>-0.57806915544836301</v>
      </c>
      <c r="AV316" s="4">
        <f t="shared" si="246"/>
        <v>-0.53287142247391839</v>
      </c>
      <c r="AW316" s="4">
        <f t="shared" si="247"/>
        <v>0.53287142247391839</v>
      </c>
      <c r="AX316" s="4">
        <f t="shared" si="248"/>
        <v>-210.28921243327781</v>
      </c>
      <c r="AY316" s="4">
        <f t="shared" si="249"/>
        <v>-186.86021815329062</v>
      </c>
      <c r="AZ316" s="4">
        <f t="shared" si="250"/>
        <v>-104.05244798070534</v>
      </c>
      <c r="BA316" s="4">
        <f t="shared" si="251"/>
        <v>-95.916856045305309</v>
      </c>
      <c r="BB316" s="4">
        <f t="shared" si="252"/>
        <v>95.916856045305309</v>
      </c>
      <c r="BC316" s="4">
        <f t="shared" si="253"/>
        <v>-0.75</v>
      </c>
      <c r="BD316" s="4">
        <f t="shared" si="254"/>
        <v>-0.68421052631578949</v>
      </c>
      <c r="BE316" s="4">
        <f t="shared" si="255"/>
        <v>-0.20833333333333331</v>
      </c>
      <c r="BF316" s="4">
        <f t="shared" si="256"/>
        <v>-0.42965779467680604</v>
      </c>
      <c r="BG316" s="4">
        <f t="shared" si="257"/>
        <v>0.75333333333333319</v>
      </c>
      <c r="BH316" s="4">
        <f t="shared" si="258"/>
        <v>2.4247745963555487</v>
      </c>
      <c r="BI316" s="4">
        <f t="shared" si="259"/>
        <v>4.2624269005847948</v>
      </c>
      <c r="BJ316" s="4">
        <f t="shared" si="260"/>
        <v>0.56887183121495299</v>
      </c>
      <c r="BK316" s="4">
        <f t="shared" si="261"/>
        <v>0.83407586724697502</v>
      </c>
      <c r="BL316" s="4">
        <f t="shared" si="262"/>
        <v>2.1555701754385961</v>
      </c>
      <c r="BM316" s="4">
        <f t="shared" si="263"/>
        <v>0.38693978825220327</v>
      </c>
      <c r="BN316" s="3">
        <f>IF(H316="H",I316-1,-1)</f>
        <v>0.5</v>
      </c>
    </row>
    <row r="317" spans="1:66" x14ac:dyDescent="0.25">
      <c r="A317" t="s">
        <v>82</v>
      </c>
      <c r="B317" t="s">
        <v>206</v>
      </c>
      <c r="C317" t="s">
        <v>89</v>
      </c>
      <c r="D317" t="s">
        <v>11</v>
      </c>
      <c r="E317" t="s">
        <v>15</v>
      </c>
      <c r="F317" s="3">
        <v>1</v>
      </c>
      <c r="G317" s="3">
        <v>1</v>
      </c>
      <c r="H317" s="3" t="str">
        <f t="shared" si="264"/>
        <v>D</v>
      </c>
      <c r="I317" s="3">
        <v>3.75</v>
      </c>
      <c r="J317" s="3">
        <v>4</v>
      </c>
      <c r="K317" s="3">
        <v>1.85</v>
      </c>
      <c r="L317" s="3">
        <v>1.53</v>
      </c>
      <c r="M317" s="3">
        <v>2.5</v>
      </c>
      <c r="N317" s="3">
        <f t="shared" si="212"/>
        <v>2</v>
      </c>
      <c r="O317" s="3">
        <f t="shared" si="213"/>
        <v>5.7207207207206956E-2</v>
      </c>
      <c r="P317" s="3">
        <f t="shared" si="214"/>
        <v>5.3594771241830097E-2</v>
      </c>
      <c r="Q317" s="3">
        <f t="shared" si="215"/>
        <v>3.9645270270270263</v>
      </c>
      <c r="R317" s="3">
        <f t="shared" si="216"/>
        <v>4.2288288288288278</v>
      </c>
      <c r="S317" s="3">
        <f t="shared" si="217"/>
        <v>1.9558333333333329</v>
      </c>
      <c r="T317" s="3">
        <f t="shared" si="218"/>
        <v>1.6175270270270268</v>
      </c>
      <c r="U317" s="3">
        <f t="shared" si="219"/>
        <v>2.6430180180180174</v>
      </c>
      <c r="V317" s="4">
        <f t="shared" si="220"/>
        <v>0.26666666666666666</v>
      </c>
      <c r="W317" s="4">
        <f t="shared" si="221"/>
        <v>0.25</v>
      </c>
      <c r="X317" s="4">
        <f t="shared" si="222"/>
        <v>0.54054054054054046</v>
      </c>
      <c r="Y317" s="4">
        <f t="shared" si="223"/>
        <v>0.65359477124183007</v>
      </c>
      <c r="Z317" s="4">
        <f t="shared" si="224"/>
        <v>0.4</v>
      </c>
      <c r="AA317" s="4">
        <f t="shared" si="225"/>
        <v>0.9375</v>
      </c>
      <c r="AB317" s="4">
        <f t="shared" si="226"/>
        <v>2.0270270270270268</v>
      </c>
      <c r="AC317" s="4">
        <f t="shared" si="227"/>
        <v>1.0666666666666667</v>
      </c>
      <c r="AD317" s="4">
        <f t="shared" si="228"/>
        <v>2.1621621621621618</v>
      </c>
      <c r="AE317" s="4">
        <f t="shared" si="229"/>
        <v>0.49333333333333335</v>
      </c>
      <c r="AF317" s="4">
        <f t="shared" si="230"/>
        <v>0.46250000000000002</v>
      </c>
      <c r="AG317" s="4">
        <f t="shared" si="231"/>
        <v>0.61199999999999999</v>
      </c>
      <c r="AH317" s="4">
        <f t="shared" si="232"/>
        <v>1.6339869281045751</v>
      </c>
      <c r="AI317" s="4">
        <f t="shared" si="233"/>
        <v>2.0086936936936937</v>
      </c>
      <c r="AJ317" s="4">
        <f t="shared" si="234"/>
        <v>-0.26430180180180152</v>
      </c>
      <c r="AK317" s="4">
        <f t="shared" si="235"/>
        <v>2.2729954954954952</v>
      </c>
      <c r="AL317" s="4">
        <f t="shared" si="236"/>
        <v>-1.0254909909909906</v>
      </c>
      <c r="AM317" s="4">
        <f t="shared" si="237"/>
        <v>1.0254909909909906</v>
      </c>
      <c r="AN317" s="4">
        <f t="shared" si="238"/>
        <v>1.0043468468468468</v>
      </c>
      <c r="AO317" s="4">
        <f t="shared" si="239"/>
        <v>-0.13215090090090076</v>
      </c>
      <c r="AP317" s="4">
        <f t="shared" si="240"/>
        <v>1.1364977477477476</v>
      </c>
      <c r="AQ317" s="4">
        <f t="shared" si="241"/>
        <v>-0.51274549549549531</v>
      </c>
      <c r="AR317" s="4">
        <f t="shared" si="242"/>
        <v>0.51274549549549531</v>
      </c>
      <c r="AS317" s="4">
        <f t="shared" si="243"/>
        <v>0.78756686989595626</v>
      </c>
      <c r="AT317" s="4">
        <f t="shared" si="244"/>
        <v>-0.13138957423698019</v>
      </c>
      <c r="AU317" s="4">
        <f t="shared" si="245"/>
        <v>0.84920000216355918</v>
      </c>
      <c r="AV317" s="4">
        <f t="shared" si="246"/>
        <v>-0.47379193783424928</v>
      </c>
      <c r="AW317" s="4">
        <f t="shared" si="247"/>
        <v>0.47379193783424928</v>
      </c>
      <c r="AX317" s="4">
        <f t="shared" si="248"/>
        <v>141.76203658127213</v>
      </c>
      <c r="AY317" s="4">
        <f t="shared" si="249"/>
        <v>-23.650123362656437</v>
      </c>
      <c r="AZ317" s="4">
        <f t="shared" si="250"/>
        <v>152.85600038944065</v>
      </c>
      <c r="BA317" s="4">
        <f t="shared" si="251"/>
        <v>-85.282548810164869</v>
      </c>
      <c r="BB317" s="4">
        <f t="shared" si="252"/>
        <v>85.282548810164869</v>
      </c>
      <c r="BC317" s="4">
        <f t="shared" si="253"/>
        <v>1.0270270270270272</v>
      </c>
      <c r="BD317" s="4">
        <f t="shared" si="254"/>
        <v>-6.2499999999999944E-2</v>
      </c>
      <c r="BE317" s="4">
        <f t="shared" si="255"/>
        <v>1.1621621621621623</v>
      </c>
      <c r="BF317" s="4">
        <f t="shared" si="256"/>
        <v>-0.38799999999999996</v>
      </c>
      <c r="BG317" s="4">
        <f t="shared" si="257"/>
        <v>0.63398692810457502</v>
      </c>
      <c r="BH317" s="4">
        <f t="shared" si="258"/>
        <v>1.2430616986606973</v>
      </c>
      <c r="BI317" s="4">
        <f t="shared" si="259"/>
        <v>3.3830630630630623</v>
      </c>
      <c r="BJ317" s="4">
        <f t="shared" si="260"/>
        <v>0.36743675050952662</v>
      </c>
      <c r="BK317" s="4">
        <f t="shared" si="261"/>
        <v>0.72513163377544365</v>
      </c>
      <c r="BL317" s="4">
        <f t="shared" si="262"/>
        <v>2.1302725225225219</v>
      </c>
      <c r="BM317" s="4">
        <f t="shared" si="263"/>
        <v>0.34039383511213522</v>
      </c>
      <c r="BN317" s="3">
        <f>IF(H317="H",I317-1,-1)</f>
        <v>-1</v>
      </c>
    </row>
    <row r="318" spans="1:66" x14ac:dyDescent="0.25">
      <c r="A318" t="s">
        <v>82</v>
      </c>
      <c r="B318" t="s">
        <v>206</v>
      </c>
      <c r="C318" t="s">
        <v>89</v>
      </c>
      <c r="D318" t="s">
        <v>85</v>
      </c>
      <c r="E318" t="s">
        <v>16</v>
      </c>
      <c r="F318" s="3">
        <v>5</v>
      </c>
      <c r="G318" s="3">
        <v>1</v>
      </c>
      <c r="H318" s="3" t="str">
        <f t="shared" si="264"/>
        <v>H</v>
      </c>
      <c r="I318" s="3">
        <v>1.08</v>
      </c>
      <c r="J318" s="3">
        <v>13</v>
      </c>
      <c r="K318" s="3">
        <v>17</v>
      </c>
      <c r="L318" s="3">
        <v>1.22</v>
      </c>
      <c r="M318" s="3">
        <v>4.33</v>
      </c>
      <c r="N318" s="3">
        <f t="shared" si="212"/>
        <v>6</v>
      </c>
      <c r="O318" s="3">
        <f t="shared" si="213"/>
        <v>6.167253226076741E-2</v>
      </c>
      <c r="P318" s="3">
        <f t="shared" si="214"/>
        <v>5.0619013364631038E-2</v>
      </c>
      <c r="Q318" s="3">
        <f t="shared" si="215"/>
        <v>1.1466063348416289</v>
      </c>
      <c r="R318" s="3">
        <f t="shared" si="216"/>
        <v>13.801742919389977</v>
      </c>
      <c r="S318" s="3">
        <f t="shared" si="217"/>
        <v>18.048433048433047</v>
      </c>
      <c r="T318" s="3">
        <f t="shared" si="218"/>
        <v>1.2952404893581362</v>
      </c>
      <c r="U318" s="3">
        <f t="shared" si="219"/>
        <v>4.5970420646891226</v>
      </c>
      <c r="V318" s="4">
        <f t="shared" si="220"/>
        <v>0.92592592592592582</v>
      </c>
      <c r="W318" s="4">
        <f t="shared" si="221"/>
        <v>7.6923076923076927E-2</v>
      </c>
      <c r="X318" s="4">
        <f t="shared" si="222"/>
        <v>5.8823529411764705E-2</v>
      </c>
      <c r="Y318" s="4">
        <f t="shared" si="223"/>
        <v>0.81967213114754101</v>
      </c>
      <c r="Z318" s="4">
        <f t="shared" si="224"/>
        <v>0.23094688221709006</v>
      </c>
      <c r="AA318" s="4">
        <f t="shared" si="225"/>
        <v>8.3076923076923076E-2</v>
      </c>
      <c r="AB318" s="4">
        <f t="shared" si="226"/>
        <v>6.352941176470589E-2</v>
      </c>
      <c r="AC318" s="4">
        <f t="shared" si="227"/>
        <v>12.037037037037036</v>
      </c>
      <c r="AD318" s="4">
        <f t="shared" si="228"/>
        <v>0.76470588235294112</v>
      </c>
      <c r="AE318" s="4">
        <f t="shared" si="229"/>
        <v>15.74074074074074</v>
      </c>
      <c r="AF318" s="4">
        <f t="shared" si="230"/>
        <v>1.3076923076923077</v>
      </c>
      <c r="AG318" s="4">
        <f t="shared" si="231"/>
        <v>0.28175519630484985</v>
      </c>
      <c r="AH318" s="4">
        <f t="shared" si="232"/>
        <v>3.5491803278688527</v>
      </c>
      <c r="AI318" s="4">
        <f t="shared" si="233"/>
        <v>-16.901826713591419</v>
      </c>
      <c r="AJ318" s="4">
        <f t="shared" si="234"/>
        <v>-12.655136584548348</v>
      </c>
      <c r="AK318" s="4">
        <f t="shared" si="235"/>
        <v>-4.2466901290430705</v>
      </c>
      <c r="AL318" s="4">
        <f t="shared" si="236"/>
        <v>-3.3018015753309866</v>
      </c>
      <c r="AM318" s="4">
        <f t="shared" si="237"/>
        <v>3.3018015753309866</v>
      </c>
      <c r="AN318" s="4">
        <f t="shared" si="238"/>
        <v>-8.4509133567957093</v>
      </c>
      <c r="AO318" s="4">
        <f t="shared" si="239"/>
        <v>-6.3275682922741741</v>
      </c>
      <c r="AP318" s="4">
        <f t="shared" si="240"/>
        <v>-2.1233450645215353</v>
      </c>
      <c r="AQ318" s="4">
        <f t="shared" si="241"/>
        <v>-1.6509007876654933</v>
      </c>
      <c r="AR318" s="4">
        <f t="shared" si="242"/>
        <v>1.6509007876654933</v>
      </c>
      <c r="AS318" s="4">
        <f t="shared" si="243"/>
        <v>-1.4530136185694922</v>
      </c>
      <c r="AT318" s="4">
        <f t="shared" si="244"/>
        <v>-1.4140540944317996</v>
      </c>
      <c r="AU318" s="4">
        <f t="shared" si="245"/>
        <v>-1.1306535075995314</v>
      </c>
      <c r="AV318" s="4">
        <f t="shared" si="246"/>
        <v>-1.026174299356746</v>
      </c>
      <c r="AW318" s="4">
        <f t="shared" si="247"/>
        <v>1.026174299356746</v>
      </c>
      <c r="AX318" s="4">
        <f t="shared" si="248"/>
        <v>-261.54245134250863</v>
      </c>
      <c r="AY318" s="4">
        <f t="shared" si="249"/>
        <v>-254.52973699772392</v>
      </c>
      <c r="AZ318" s="4">
        <f t="shared" si="250"/>
        <v>-203.51763136791564</v>
      </c>
      <c r="BA318" s="4">
        <f t="shared" si="251"/>
        <v>-184.71137388421428</v>
      </c>
      <c r="BB318" s="4">
        <f t="shared" si="252"/>
        <v>184.71137388421428</v>
      </c>
      <c r="BC318" s="4">
        <f t="shared" si="253"/>
        <v>-0.93647058823529417</v>
      </c>
      <c r="BD318" s="4">
        <f t="shared" si="254"/>
        <v>-0.91692307692307695</v>
      </c>
      <c r="BE318" s="4">
        <f t="shared" si="255"/>
        <v>-0.23529411764705885</v>
      </c>
      <c r="BF318" s="4">
        <f t="shared" si="256"/>
        <v>-0.7182448036951502</v>
      </c>
      <c r="BG318" s="4">
        <f t="shared" si="257"/>
        <v>2.5491803278688527</v>
      </c>
      <c r="BH318" s="4">
        <f t="shared" si="258"/>
        <v>8.7925973151846915</v>
      </c>
      <c r="BI318" s="4">
        <f t="shared" si="259"/>
        <v>10.998927434221551</v>
      </c>
      <c r="BJ318" s="4">
        <f t="shared" si="260"/>
        <v>0.79940497541858613</v>
      </c>
      <c r="BK318" s="4">
        <f t="shared" si="261"/>
        <v>2.3347262840489664</v>
      </c>
      <c r="BL318" s="4">
        <f t="shared" si="262"/>
        <v>2.9461412770236293</v>
      </c>
      <c r="BM318" s="4">
        <f t="shared" si="263"/>
        <v>0.79246922143789678</v>
      </c>
      <c r="BN318" s="3">
        <f>IF(H318="H",I318-1,-1)</f>
        <v>8.0000000000000071E-2</v>
      </c>
    </row>
    <row r="319" spans="1:66" x14ac:dyDescent="0.25">
      <c r="A319" t="s">
        <v>82</v>
      </c>
      <c r="B319" t="s">
        <v>206</v>
      </c>
      <c r="C319" t="s">
        <v>89</v>
      </c>
      <c r="D319" t="s">
        <v>88</v>
      </c>
      <c r="E319" t="s">
        <v>26</v>
      </c>
      <c r="F319" s="3">
        <v>2</v>
      </c>
      <c r="G319" s="3">
        <v>2</v>
      </c>
      <c r="H319" s="3" t="str">
        <f t="shared" si="264"/>
        <v>D</v>
      </c>
      <c r="I319" s="3">
        <v>2</v>
      </c>
      <c r="J319" s="3">
        <v>3.4</v>
      </c>
      <c r="K319" s="3">
        <v>3.75</v>
      </c>
      <c r="L319" s="3">
        <v>1.95</v>
      </c>
      <c r="M319" s="3">
        <v>1.95</v>
      </c>
      <c r="N319" s="3">
        <f t="shared" si="212"/>
        <v>4</v>
      </c>
      <c r="O319" s="3">
        <f t="shared" si="213"/>
        <v>6.0784313725490202E-2</v>
      </c>
      <c r="P319" s="3">
        <f t="shared" si="214"/>
        <v>2.5641025641025772E-2</v>
      </c>
      <c r="Q319" s="3">
        <f t="shared" si="215"/>
        <v>2.1215686274509804</v>
      </c>
      <c r="R319" s="3">
        <f t="shared" si="216"/>
        <v>3.6066666666666665</v>
      </c>
      <c r="S319" s="3">
        <f t="shared" si="217"/>
        <v>3.9779411764705883</v>
      </c>
      <c r="T319" s="3">
        <f t="shared" si="218"/>
        <v>2.0685294117647057</v>
      </c>
      <c r="U319" s="3">
        <f t="shared" si="219"/>
        <v>2.0685294117647057</v>
      </c>
      <c r="V319" s="4">
        <f t="shared" si="220"/>
        <v>0.5</v>
      </c>
      <c r="W319" s="4">
        <f t="shared" si="221"/>
        <v>0.29411764705882354</v>
      </c>
      <c r="X319" s="4">
        <f t="shared" si="222"/>
        <v>0.26666666666666666</v>
      </c>
      <c r="Y319" s="4">
        <f t="shared" si="223"/>
        <v>0.51282051282051289</v>
      </c>
      <c r="Z319" s="4">
        <f t="shared" si="224"/>
        <v>0.51282051282051289</v>
      </c>
      <c r="AA319" s="4">
        <f t="shared" si="225"/>
        <v>0.58823529411764708</v>
      </c>
      <c r="AB319" s="4">
        <f t="shared" si="226"/>
        <v>0.53333333333333333</v>
      </c>
      <c r="AC319" s="4">
        <f t="shared" si="227"/>
        <v>1.7</v>
      </c>
      <c r="AD319" s="4">
        <f t="shared" si="228"/>
        <v>0.90666666666666662</v>
      </c>
      <c r="AE319" s="4">
        <f t="shared" si="229"/>
        <v>1.875</v>
      </c>
      <c r="AF319" s="4">
        <f t="shared" si="230"/>
        <v>1.1029411764705883</v>
      </c>
      <c r="AG319" s="4">
        <f t="shared" si="231"/>
        <v>1</v>
      </c>
      <c r="AH319" s="4">
        <f t="shared" si="232"/>
        <v>1</v>
      </c>
      <c r="AI319" s="4">
        <f t="shared" si="233"/>
        <v>-1.8563725490196079</v>
      </c>
      <c r="AJ319" s="4">
        <f t="shared" si="234"/>
        <v>-1.4850980392156861</v>
      </c>
      <c r="AK319" s="4">
        <f t="shared" si="235"/>
        <v>-0.37127450980392185</v>
      </c>
      <c r="AL319" s="4">
        <f t="shared" si="236"/>
        <v>0</v>
      </c>
      <c r="AM319" s="4">
        <f t="shared" si="237"/>
        <v>0</v>
      </c>
      <c r="AN319" s="4">
        <f t="shared" si="238"/>
        <v>-0.92818627450980395</v>
      </c>
      <c r="AO319" s="4">
        <f t="shared" si="239"/>
        <v>-0.74254901960784303</v>
      </c>
      <c r="AP319" s="4">
        <f t="shared" si="240"/>
        <v>-0.18563725490196092</v>
      </c>
      <c r="AQ319" s="4">
        <f t="shared" si="241"/>
        <v>0</v>
      </c>
      <c r="AR319" s="4">
        <f t="shared" si="242"/>
        <v>0</v>
      </c>
      <c r="AS319" s="4">
        <f t="shared" si="243"/>
        <v>-0.74817118534369687</v>
      </c>
      <c r="AT319" s="4">
        <f t="shared" si="244"/>
        <v>-0.6387154018073582</v>
      </c>
      <c r="AU319" s="4">
        <f t="shared" si="245"/>
        <v>-0.18354786252764488</v>
      </c>
      <c r="AV319" s="4">
        <f t="shared" si="246"/>
        <v>0</v>
      </c>
      <c r="AW319" s="4">
        <f t="shared" si="247"/>
        <v>0</v>
      </c>
      <c r="AX319" s="4">
        <f t="shared" si="248"/>
        <v>-134.67081336186544</v>
      </c>
      <c r="AY319" s="4">
        <f t="shared" si="249"/>
        <v>-114.96877232532447</v>
      </c>
      <c r="AZ319" s="4">
        <f t="shared" si="250"/>
        <v>-33.038615254976079</v>
      </c>
      <c r="BA319" s="4">
        <f t="shared" si="251"/>
        <v>0</v>
      </c>
      <c r="BB319" s="4">
        <f t="shared" si="252"/>
        <v>0</v>
      </c>
      <c r="BC319" s="4">
        <f t="shared" si="253"/>
        <v>-0.46666666666666667</v>
      </c>
      <c r="BD319" s="4">
        <f t="shared" si="254"/>
        <v>-0.41176470588235292</v>
      </c>
      <c r="BE319" s="4">
        <f t="shared" si="255"/>
        <v>-9.3333333333333407E-2</v>
      </c>
      <c r="BF319" s="4">
        <f t="shared" si="256"/>
        <v>0</v>
      </c>
      <c r="BG319" s="4">
        <f t="shared" si="257"/>
        <v>0</v>
      </c>
      <c r="BH319" s="4">
        <f t="shared" si="258"/>
        <v>0.98230002107858683</v>
      </c>
      <c r="BI319" s="4">
        <f t="shared" si="259"/>
        <v>3.2353921568627455</v>
      </c>
      <c r="BJ319" s="4">
        <f t="shared" si="260"/>
        <v>0.30361080618773928</v>
      </c>
      <c r="BK319" s="4">
        <f t="shared" si="261"/>
        <v>0</v>
      </c>
      <c r="BL319" s="4">
        <f t="shared" si="262"/>
        <v>2.0685294117647057</v>
      </c>
      <c r="BM319" s="4">
        <f t="shared" si="263"/>
        <v>0</v>
      </c>
      <c r="BN319" s="3">
        <f>IF(H319="H",I319-1,-1)</f>
        <v>-1</v>
      </c>
    </row>
    <row r="320" spans="1:66" x14ac:dyDescent="0.25">
      <c r="A320" t="s">
        <v>82</v>
      </c>
      <c r="B320" t="s">
        <v>206</v>
      </c>
      <c r="C320" t="s">
        <v>91</v>
      </c>
      <c r="D320" t="s">
        <v>13</v>
      </c>
      <c r="E320" t="s">
        <v>96</v>
      </c>
      <c r="F320" s="3">
        <v>2</v>
      </c>
      <c r="G320" s="3">
        <v>2</v>
      </c>
      <c r="H320" s="3" t="str">
        <f t="shared" si="264"/>
        <v>D</v>
      </c>
      <c r="I320" s="3">
        <v>2.2999999999999998</v>
      </c>
      <c r="J320" s="3">
        <v>4</v>
      </c>
      <c r="K320" s="3">
        <v>2.63</v>
      </c>
      <c r="L320" s="3">
        <v>1.36</v>
      </c>
      <c r="M320" s="3">
        <v>3.2</v>
      </c>
      <c r="N320" s="3">
        <f t="shared" si="212"/>
        <v>4</v>
      </c>
      <c r="O320" s="3">
        <f t="shared" si="213"/>
        <v>6.5010745577781526E-2</v>
      </c>
      <c r="P320" s="3">
        <f t="shared" si="214"/>
        <v>4.7794117647058765E-2</v>
      </c>
      <c r="Q320" s="3">
        <f t="shared" si="215"/>
        <v>2.4495247148288972</v>
      </c>
      <c r="R320" s="3">
        <f t="shared" si="216"/>
        <v>4.2600429823111261</v>
      </c>
      <c r="S320" s="3">
        <f t="shared" si="217"/>
        <v>2.8009782608695653</v>
      </c>
      <c r="T320" s="3">
        <f t="shared" si="218"/>
        <v>1.448414613985783</v>
      </c>
      <c r="U320" s="3">
        <f t="shared" si="219"/>
        <v>3.4080343858489011</v>
      </c>
      <c r="V320" s="4">
        <f t="shared" si="220"/>
        <v>0.43478260869565222</v>
      </c>
      <c r="W320" s="4">
        <f t="shared" si="221"/>
        <v>0.25</v>
      </c>
      <c r="X320" s="4">
        <f t="shared" si="222"/>
        <v>0.38022813688212931</v>
      </c>
      <c r="Y320" s="4">
        <f t="shared" si="223"/>
        <v>0.73529411764705876</v>
      </c>
      <c r="Z320" s="4">
        <f t="shared" si="224"/>
        <v>0.3125</v>
      </c>
      <c r="AA320" s="4">
        <f t="shared" si="225"/>
        <v>0.57499999999999996</v>
      </c>
      <c r="AB320" s="4">
        <f t="shared" si="226"/>
        <v>0.87452471482889726</v>
      </c>
      <c r="AC320" s="4">
        <f t="shared" si="227"/>
        <v>1.7391304347826089</v>
      </c>
      <c r="AD320" s="4">
        <f t="shared" si="228"/>
        <v>1.5209125475285172</v>
      </c>
      <c r="AE320" s="4">
        <f t="shared" si="229"/>
        <v>1.1434782608695653</v>
      </c>
      <c r="AF320" s="4">
        <f t="shared" si="230"/>
        <v>0.65749999999999997</v>
      </c>
      <c r="AG320" s="4">
        <f t="shared" si="231"/>
        <v>0.42499999999999999</v>
      </c>
      <c r="AH320" s="4">
        <f t="shared" si="232"/>
        <v>2.3529411764705883</v>
      </c>
      <c r="AI320" s="4">
        <f t="shared" si="233"/>
        <v>-0.35145354604066803</v>
      </c>
      <c r="AJ320" s="4">
        <f t="shared" si="234"/>
        <v>-1.8105182674822289</v>
      </c>
      <c r="AK320" s="4">
        <f t="shared" si="235"/>
        <v>1.4590647214415609</v>
      </c>
      <c r="AL320" s="4">
        <f t="shared" si="236"/>
        <v>-1.9596197718631181</v>
      </c>
      <c r="AM320" s="4">
        <f t="shared" si="237"/>
        <v>1.9596197718631181</v>
      </c>
      <c r="AN320" s="4">
        <f t="shared" si="238"/>
        <v>-0.17572677302033402</v>
      </c>
      <c r="AO320" s="4">
        <f t="shared" si="239"/>
        <v>-0.90525913374111444</v>
      </c>
      <c r="AP320" s="4">
        <f t="shared" si="240"/>
        <v>0.72953236072078043</v>
      </c>
      <c r="AQ320" s="4">
        <f t="shared" si="241"/>
        <v>-0.97980988593155904</v>
      </c>
      <c r="AR320" s="4">
        <f t="shared" si="242"/>
        <v>0.97980988593155904</v>
      </c>
      <c r="AS320" s="4">
        <f t="shared" si="243"/>
        <v>-0.17395075629866857</v>
      </c>
      <c r="AT320" s="4">
        <f t="shared" si="244"/>
        <v>-0.73571311398972294</v>
      </c>
      <c r="AU320" s="4">
        <f t="shared" si="245"/>
        <v>0.63027262091698955</v>
      </c>
      <c r="AV320" s="4">
        <f t="shared" si="246"/>
        <v>-0.77520051041263938</v>
      </c>
      <c r="AW320" s="4">
        <f t="shared" si="247"/>
        <v>0.77520051041263938</v>
      </c>
      <c r="AX320" s="4">
        <f t="shared" si="248"/>
        <v>-31.311136133760346</v>
      </c>
      <c r="AY320" s="4">
        <f t="shared" si="249"/>
        <v>-132.42836051815013</v>
      </c>
      <c r="AZ320" s="4">
        <f t="shared" si="250"/>
        <v>113.44907176505812</v>
      </c>
      <c r="BA320" s="4">
        <f t="shared" si="251"/>
        <v>-139.53609187427509</v>
      </c>
      <c r="BB320" s="4">
        <f t="shared" si="252"/>
        <v>139.53609187427509</v>
      </c>
      <c r="BC320" s="4">
        <f t="shared" si="253"/>
        <v>-0.12547528517110271</v>
      </c>
      <c r="BD320" s="4">
        <f t="shared" si="254"/>
        <v>-0.42500000000000004</v>
      </c>
      <c r="BE320" s="4">
        <f t="shared" si="255"/>
        <v>0.52091254752851723</v>
      </c>
      <c r="BF320" s="4">
        <f t="shared" si="256"/>
        <v>-0.57499999999999996</v>
      </c>
      <c r="BG320" s="4">
        <f t="shared" si="257"/>
        <v>1.3529411764705881</v>
      </c>
      <c r="BH320" s="4">
        <f t="shared" si="258"/>
        <v>0.96006647801656297</v>
      </c>
      <c r="BI320" s="4">
        <f t="shared" si="259"/>
        <v>3.1701819860031963</v>
      </c>
      <c r="BJ320" s="4">
        <f t="shared" si="260"/>
        <v>0.30284270185604262</v>
      </c>
      <c r="BK320" s="4">
        <f t="shared" si="261"/>
        <v>1.3856604292316459</v>
      </c>
      <c r="BL320" s="4">
        <f t="shared" si="262"/>
        <v>2.4282244999173419</v>
      </c>
      <c r="BM320" s="4">
        <f t="shared" si="263"/>
        <v>0.5706475777996699</v>
      </c>
      <c r="BN320" s="3">
        <f>IF(H320="H",I320-1,-1)</f>
        <v>-1</v>
      </c>
    </row>
    <row r="321" spans="1:66" x14ac:dyDescent="0.25">
      <c r="A321" t="s">
        <v>82</v>
      </c>
      <c r="B321" t="s">
        <v>207</v>
      </c>
      <c r="C321" t="s">
        <v>93</v>
      </c>
      <c r="D321" t="s">
        <v>25</v>
      </c>
      <c r="E321" t="s">
        <v>19</v>
      </c>
      <c r="F321" s="3">
        <v>0</v>
      </c>
      <c r="G321" s="3">
        <v>1</v>
      </c>
      <c r="H321" s="3" t="str">
        <f t="shared" si="264"/>
        <v>A</v>
      </c>
      <c r="I321" s="3">
        <v>1.2</v>
      </c>
      <c r="J321" s="3">
        <v>7.5</v>
      </c>
      <c r="K321" s="3">
        <v>11</v>
      </c>
      <c r="L321" s="3">
        <v>1.3</v>
      </c>
      <c r="M321" s="3">
        <v>3.5</v>
      </c>
      <c r="N321" s="3">
        <f t="shared" si="212"/>
        <v>1</v>
      </c>
      <c r="O321" s="3">
        <f t="shared" si="213"/>
        <v>5.7575757575757613E-2</v>
      </c>
      <c r="P321" s="3">
        <f t="shared" si="214"/>
        <v>5.4945054945054861E-2</v>
      </c>
      <c r="Q321" s="3">
        <f t="shared" si="215"/>
        <v>1.269090909090909</v>
      </c>
      <c r="R321" s="3">
        <f t="shared" si="216"/>
        <v>7.9318181818181817</v>
      </c>
      <c r="S321" s="3">
        <f t="shared" si="217"/>
        <v>11.633333333333333</v>
      </c>
      <c r="T321" s="3">
        <f t="shared" si="218"/>
        <v>1.374848484848485</v>
      </c>
      <c r="U321" s="3">
        <f t="shared" si="219"/>
        <v>3.7015151515151516</v>
      </c>
      <c r="V321" s="4">
        <f t="shared" si="220"/>
        <v>0.83333333333333337</v>
      </c>
      <c r="W321" s="4">
        <f t="shared" si="221"/>
        <v>0.13333333333333333</v>
      </c>
      <c r="X321" s="4">
        <f t="shared" si="222"/>
        <v>9.0909090909090912E-2</v>
      </c>
      <c r="Y321" s="4">
        <f t="shared" si="223"/>
        <v>0.76923076923076916</v>
      </c>
      <c r="Z321" s="4">
        <f t="shared" si="224"/>
        <v>0.2857142857142857</v>
      </c>
      <c r="AA321" s="4">
        <f t="shared" si="225"/>
        <v>0.16</v>
      </c>
      <c r="AB321" s="4">
        <f t="shared" si="226"/>
        <v>0.10909090909090909</v>
      </c>
      <c r="AC321" s="4">
        <f t="shared" si="227"/>
        <v>6.25</v>
      </c>
      <c r="AD321" s="4">
        <f t="shared" si="228"/>
        <v>0.68181818181818177</v>
      </c>
      <c r="AE321" s="4">
        <f t="shared" si="229"/>
        <v>9.1666666666666679</v>
      </c>
      <c r="AF321" s="4">
        <f t="shared" si="230"/>
        <v>1.4666666666666666</v>
      </c>
      <c r="AG321" s="4">
        <f t="shared" si="231"/>
        <v>0.37142857142857144</v>
      </c>
      <c r="AH321" s="4">
        <f t="shared" si="232"/>
        <v>2.6923076923076921</v>
      </c>
      <c r="AI321" s="4">
        <f t="shared" si="233"/>
        <v>-10.364242424242423</v>
      </c>
      <c r="AJ321" s="4">
        <f t="shared" si="234"/>
        <v>-6.6627272727272722</v>
      </c>
      <c r="AK321" s="4">
        <f t="shared" si="235"/>
        <v>-3.7015151515151512</v>
      </c>
      <c r="AL321" s="4">
        <f t="shared" si="236"/>
        <v>-2.3266666666666667</v>
      </c>
      <c r="AM321" s="4">
        <f t="shared" si="237"/>
        <v>2.3266666666666667</v>
      </c>
      <c r="AN321" s="4">
        <f t="shared" si="238"/>
        <v>-5.1821212121212117</v>
      </c>
      <c r="AO321" s="4">
        <f t="shared" si="239"/>
        <v>-3.3313636363636361</v>
      </c>
      <c r="AP321" s="4">
        <f t="shared" si="240"/>
        <v>-1.8507575757575756</v>
      </c>
      <c r="AQ321" s="4">
        <f t="shared" si="241"/>
        <v>-1.1633333333333333</v>
      </c>
      <c r="AR321" s="4">
        <f t="shared" si="242"/>
        <v>1.1633333333333333</v>
      </c>
      <c r="AS321" s="4">
        <f t="shared" si="243"/>
        <v>-1.3801683005839231</v>
      </c>
      <c r="AT321" s="4">
        <f t="shared" si="244"/>
        <v>-1.2791768085733162</v>
      </c>
      <c r="AU321" s="4">
        <f t="shared" si="245"/>
        <v>-1.0754158993794374</v>
      </c>
      <c r="AV321" s="4">
        <f t="shared" si="246"/>
        <v>-0.86075596180823921</v>
      </c>
      <c r="AW321" s="4">
        <f t="shared" si="247"/>
        <v>0.86075596180823921</v>
      </c>
      <c r="AX321" s="4">
        <f t="shared" si="248"/>
        <v>-248.43029410510616</v>
      </c>
      <c r="AY321" s="4">
        <f t="shared" si="249"/>
        <v>-230.25182554319693</v>
      </c>
      <c r="AZ321" s="4">
        <f t="shared" si="250"/>
        <v>-193.57486188829873</v>
      </c>
      <c r="BA321" s="4">
        <f t="shared" si="251"/>
        <v>-154.93607312548306</v>
      </c>
      <c r="BB321" s="4">
        <f t="shared" si="252"/>
        <v>154.93607312548306</v>
      </c>
      <c r="BC321" s="4">
        <f t="shared" si="253"/>
        <v>-0.89090909090909087</v>
      </c>
      <c r="BD321" s="4">
        <f t="shared" si="254"/>
        <v>-0.84</v>
      </c>
      <c r="BE321" s="4">
        <f t="shared" si="255"/>
        <v>-0.31818181818181818</v>
      </c>
      <c r="BF321" s="4">
        <f t="shared" si="256"/>
        <v>-0.62857142857142856</v>
      </c>
      <c r="BG321" s="4">
        <f t="shared" si="257"/>
        <v>1.6923076923076921</v>
      </c>
      <c r="BH321" s="4">
        <f t="shared" si="258"/>
        <v>5.2521530530520915</v>
      </c>
      <c r="BI321" s="4">
        <f t="shared" si="259"/>
        <v>6.9447474747474756</v>
      </c>
      <c r="BJ321" s="4">
        <f t="shared" si="260"/>
        <v>0.756277038459641</v>
      </c>
      <c r="BK321" s="4">
        <f t="shared" si="261"/>
        <v>1.6452017775607017</v>
      </c>
      <c r="BL321" s="4">
        <f t="shared" si="262"/>
        <v>2.5381818181818181</v>
      </c>
      <c r="BM321" s="4">
        <f t="shared" si="263"/>
        <v>0.6481812160876691</v>
      </c>
      <c r="BN321" s="3">
        <f>IF(H321="H",I321-1,-1)</f>
        <v>-1</v>
      </c>
    </row>
    <row r="322" spans="1:66" x14ac:dyDescent="0.25">
      <c r="A322" t="s">
        <v>82</v>
      </c>
      <c r="B322" t="s">
        <v>207</v>
      </c>
      <c r="C322" t="s">
        <v>93</v>
      </c>
      <c r="D322" t="s">
        <v>14</v>
      </c>
      <c r="E322" t="s">
        <v>18</v>
      </c>
      <c r="F322" s="3">
        <v>0</v>
      </c>
      <c r="G322" s="3">
        <v>2</v>
      </c>
      <c r="H322" s="3" t="str">
        <f t="shared" si="264"/>
        <v>A</v>
      </c>
      <c r="I322" s="3">
        <v>2.38</v>
      </c>
      <c r="J322" s="3">
        <v>3.6</v>
      </c>
      <c r="K322" s="3">
        <v>2.8</v>
      </c>
      <c r="L322" s="3">
        <v>1.67</v>
      </c>
      <c r="M322" s="3">
        <v>2.2000000000000002</v>
      </c>
      <c r="N322" s="3">
        <f t="shared" ref="N322:N385" si="265">SUM(F322:G322)</f>
        <v>2</v>
      </c>
      <c r="O322" s="3">
        <f t="shared" ref="O322:O385" si="266">((1/I322)+(1/J322)+(1/K322))-1</f>
        <v>5.5088702147525703E-2</v>
      </c>
      <c r="P322" s="3">
        <f t="shared" ref="P322:P385" si="267">((1/L322)+(1/M322-1))</f>
        <v>5.3347849755035481E-2</v>
      </c>
      <c r="Q322" s="3">
        <f t="shared" ref="Q322:Q385" si="268">I322*(1+O322)</f>
        <v>2.5111111111111111</v>
      </c>
      <c r="R322" s="3">
        <f t="shared" ref="R322:R385" si="269">J322*(1+O322)</f>
        <v>3.7983193277310927</v>
      </c>
      <c r="S322" s="3">
        <f t="shared" ref="S322:S385" si="270">K322*(1+O322)</f>
        <v>2.9542483660130716</v>
      </c>
      <c r="T322" s="3">
        <f t="shared" ref="T322:T385" si="271">L322*(1+O322)</f>
        <v>1.7619981325863678</v>
      </c>
      <c r="U322" s="3">
        <f t="shared" ref="U322:U385" si="272">M322*(1+O322)</f>
        <v>2.3211951447245567</v>
      </c>
      <c r="V322" s="4">
        <f t="shared" ref="V322:V385" si="273">1/I322</f>
        <v>0.42016806722689076</v>
      </c>
      <c r="W322" s="4">
        <f t="shared" ref="W322:W385" si="274">1/J322</f>
        <v>0.27777777777777779</v>
      </c>
      <c r="X322" s="4">
        <f t="shared" ref="X322:X385" si="275">1/K322</f>
        <v>0.35714285714285715</v>
      </c>
      <c r="Y322" s="4">
        <f t="shared" ref="Y322:Y385" si="276">1/L322</f>
        <v>0.5988023952095809</v>
      </c>
      <c r="Z322" s="4">
        <f t="shared" ref="Z322:Z385" si="277">1/M322</f>
        <v>0.45454545454545453</v>
      </c>
      <c r="AA322" s="4">
        <f t="shared" ref="AA322:AA385" si="278">(I322/J322)</f>
        <v>0.66111111111111109</v>
      </c>
      <c r="AB322" s="4">
        <f t="shared" ref="AB322:AB385" si="279">(I322/K322)</f>
        <v>0.85</v>
      </c>
      <c r="AC322" s="4">
        <f t="shared" ref="AC322:AC385" si="280">(J322/I322)</f>
        <v>1.5126050420168069</v>
      </c>
      <c r="AD322" s="4">
        <f t="shared" ref="AD322:AD385" si="281">(J322/K322)</f>
        <v>1.2857142857142858</v>
      </c>
      <c r="AE322" s="4">
        <f t="shared" ref="AE322:AE385" si="282">(K322/I322)</f>
        <v>1.1764705882352942</v>
      </c>
      <c r="AF322" s="4">
        <f t="shared" ref="AF322:AF385" si="283">(K322/J322)</f>
        <v>0.77777777777777768</v>
      </c>
      <c r="AG322" s="4">
        <f t="shared" ref="AG322:AG385" si="284">(L322/M322)</f>
        <v>0.75909090909090904</v>
      </c>
      <c r="AH322" s="4">
        <f t="shared" ref="AH322:AH385" si="285">(M322/L322)</f>
        <v>1.317365269461078</v>
      </c>
      <c r="AI322" s="4">
        <f t="shared" ref="AI322:AI385" si="286">Q322-S322</f>
        <v>-0.44313725490196054</v>
      </c>
      <c r="AJ322" s="4">
        <f t="shared" ref="AJ322:AJ385" si="287">Q322-R322</f>
        <v>-1.2872082166199816</v>
      </c>
      <c r="AK322" s="4">
        <f t="shared" ref="AK322:AK385" si="288">R322-S322</f>
        <v>0.8440709617180211</v>
      </c>
      <c r="AL322" s="4">
        <f t="shared" ref="AL322:AL385" si="289">T322-U322</f>
        <v>-0.55919701213818884</v>
      </c>
      <c r="AM322" s="4">
        <f t="shared" ref="AM322:AM385" si="290">U322-T322</f>
        <v>0.55919701213818884</v>
      </c>
      <c r="AN322" s="4">
        <f t="shared" ref="AN322:AN385" si="291">(Q322-S322)/2</f>
        <v>-0.22156862745098027</v>
      </c>
      <c r="AO322" s="4">
        <f t="shared" ref="AO322:AO385" si="292">(Q322-R322)/2</f>
        <v>-0.64360410830999082</v>
      </c>
      <c r="AP322" s="4">
        <f t="shared" ref="AP322:AP385" si="293">(R322-S322)/2</f>
        <v>0.42203548085901055</v>
      </c>
      <c r="AQ322" s="4">
        <f t="shared" ref="AQ322:AQ385" si="294">(T322-U322)/2</f>
        <v>-0.27959850606909442</v>
      </c>
      <c r="AR322" s="4">
        <f t="shared" ref="AR322:AR385" si="295">(U322-T322)/2</f>
        <v>0.27959850606909442</v>
      </c>
      <c r="AS322" s="4">
        <f t="shared" ref="AS322:AS385" si="296">ATAN(AN322)</f>
        <v>-0.21804602236647377</v>
      </c>
      <c r="AT322" s="4">
        <f t="shared" ref="AT322:AT385" si="297">ATAN(AO322)</f>
        <v>-0.57186583899324284</v>
      </c>
      <c r="AU322" s="4">
        <f t="shared" ref="AU322:AU385" si="298">ATAN(AP322)</f>
        <v>0.39935699585865247</v>
      </c>
      <c r="AV322" s="4">
        <f t="shared" ref="AV322:AV385" si="299">ATAN(AQ322)</f>
        <v>-0.27263635908575451</v>
      </c>
      <c r="AW322" s="4">
        <f t="shared" ref="AW322:AW385" si="300">ATAN(AR322)</f>
        <v>0.27263635908575451</v>
      </c>
      <c r="AX322" s="4">
        <f t="shared" ref="AX322:AX385" si="301">DEGREES(AS322)*PI()</f>
        <v>-39.248284025965276</v>
      </c>
      <c r="AY322" s="4">
        <f t="shared" ref="AY322:AY385" si="302">DEGREES(AT322)*PI()</f>
        <v>-102.93585101878371</v>
      </c>
      <c r="AZ322" s="4">
        <f t="shared" ref="AZ322:AZ385" si="303">DEGREES(AU322)*PI()</f>
        <v>71.884259254557435</v>
      </c>
      <c r="BA322" s="4">
        <f t="shared" ref="BA322:BA385" si="304">DEGREES(AV322)*PI()</f>
        <v>-49.074544635435814</v>
      </c>
      <c r="BB322" s="4">
        <f t="shared" ref="BB322:BB385" si="305">DEGREES(AW322)*PI()</f>
        <v>49.074544635435814</v>
      </c>
      <c r="BC322" s="4">
        <f t="shared" ref="BC322:BC385" si="306">(Q322-S322)/S322</f>
        <v>-0.14999999999999994</v>
      </c>
      <c r="BD322" s="4">
        <f t="shared" ref="BD322:BD385" si="307">(Q322-R322)/R322</f>
        <v>-0.33888888888888896</v>
      </c>
      <c r="BE322" s="4">
        <f t="shared" ref="BE322:BE385" si="308">(R322-S322)/S322</f>
        <v>0.28571428571428592</v>
      </c>
      <c r="BF322" s="4">
        <f t="shared" ref="BF322:BF385" si="309">(T322-U322)/U322</f>
        <v>-0.24090909090909099</v>
      </c>
      <c r="BG322" s="4">
        <f t="shared" ref="BG322:BG385" si="310">(U322-T322)/T322</f>
        <v>0.31736526946107796</v>
      </c>
      <c r="BH322" s="4">
        <f t="shared" ref="BH322:BH385" si="311">_xlfn.STDEV.S(Q322:S322)</f>
        <v>0.65392805517014041</v>
      </c>
      <c r="BI322" s="4">
        <f t="shared" ref="BI322:BI385" si="312">AVERAGE(Q322:S322)</f>
        <v>3.0878929349517588</v>
      </c>
      <c r="BJ322" s="4">
        <f t="shared" ref="BJ322:BJ385" si="313">BH322/BI322</f>
        <v>0.21177160897269146</v>
      </c>
      <c r="BK322" s="4">
        <f t="shared" ref="BK322:BK385" si="314">_xlfn.STDEV.S(T322:U322)</f>
        <v>0.39541199930217064</v>
      </c>
      <c r="BL322" s="4">
        <f t="shared" ref="BL322:BL385" si="315">AVERAGE(T322:U322)</f>
        <v>2.041596638655462</v>
      </c>
      <c r="BM322" s="4">
        <f t="shared" ref="BM322:BM385" si="316">BK322/BL322</f>
        <v>0.19367782637150982</v>
      </c>
      <c r="BN322" s="3">
        <f>IF(H322="H",I322-1,-1)</f>
        <v>-1</v>
      </c>
    </row>
    <row r="323" spans="1:66" x14ac:dyDescent="0.25">
      <c r="A323" t="s">
        <v>82</v>
      </c>
      <c r="B323" t="s">
        <v>207</v>
      </c>
      <c r="C323" t="s">
        <v>94</v>
      </c>
      <c r="D323" t="s">
        <v>12</v>
      </c>
      <c r="E323" t="s">
        <v>21</v>
      </c>
      <c r="F323" s="3">
        <v>0</v>
      </c>
      <c r="G323" s="3">
        <v>2</v>
      </c>
      <c r="H323" s="3" t="str">
        <f t="shared" ref="H323:H386" si="317">IF(F323&gt;G323,"H",IF(F323=G323,"D","A"))</f>
        <v>A</v>
      </c>
      <c r="I323" s="3">
        <v>1.25</v>
      </c>
      <c r="J323" s="3">
        <v>6</v>
      </c>
      <c r="K323" s="3">
        <v>10</v>
      </c>
      <c r="L323" s="3">
        <v>1.4</v>
      </c>
      <c r="M323" s="3">
        <v>3</v>
      </c>
      <c r="N323" s="3">
        <f t="shared" si="265"/>
        <v>2</v>
      </c>
      <c r="O323" s="3">
        <f t="shared" si="266"/>
        <v>6.6666666666666652E-2</v>
      </c>
      <c r="P323" s="3">
        <f t="shared" si="267"/>
        <v>4.7619047619047561E-2</v>
      </c>
      <c r="Q323" s="3">
        <f t="shared" si="268"/>
        <v>1.3333333333333333</v>
      </c>
      <c r="R323" s="3">
        <f t="shared" si="269"/>
        <v>6.4</v>
      </c>
      <c r="S323" s="3">
        <f t="shared" si="270"/>
        <v>10.666666666666666</v>
      </c>
      <c r="T323" s="3">
        <f t="shared" si="271"/>
        <v>1.4933333333333332</v>
      </c>
      <c r="U323" s="3">
        <f t="shared" si="272"/>
        <v>3.2</v>
      </c>
      <c r="V323" s="4">
        <f t="shared" si="273"/>
        <v>0.8</v>
      </c>
      <c r="W323" s="4">
        <f t="shared" si="274"/>
        <v>0.16666666666666666</v>
      </c>
      <c r="X323" s="4">
        <f t="shared" si="275"/>
        <v>0.1</v>
      </c>
      <c r="Y323" s="4">
        <f t="shared" si="276"/>
        <v>0.7142857142857143</v>
      </c>
      <c r="Z323" s="4">
        <f t="shared" si="277"/>
        <v>0.33333333333333331</v>
      </c>
      <c r="AA323" s="4">
        <f t="shared" si="278"/>
        <v>0.20833333333333334</v>
      </c>
      <c r="AB323" s="4">
        <f t="shared" si="279"/>
        <v>0.125</v>
      </c>
      <c r="AC323" s="4">
        <f t="shared" si="280"/>
        <v>4.8</v>
      </c>
      <c r="AD323" s="4">
        <f t="shared" si="281"/>
        <v>0.6</v>
      </c>
      <c r="AE323" s="4">
        <f t="shared" si="282"/>
        <v>8</v>
      </c>
      <c r="AF323" s="4">
        <f t="shared" si="283"/>
        <v>1.6666666666666667</v>
      </c>
      <c r="AG323" s="4">
        <f t="shared" si="284"/>
        <v>0.46666666666666662</v>
      </c>
      <c r="AH323" s="4">
        <f t="shared" si="285"/>
        <v>2.1428571428571428</v>
      </c>
      <c r="AI323" s="4">
        <f t="shared" si="286"/>
        <v>-9.3333333333333321</v>
      </c>
      <c r="AJ323" s="4">
        <f t="shared" si="287"/>
        <v>-5.0666666666666673</v>
      </c>
      <c r="AK323" s="4">
        <f t="shared" si="288"/>
        <v>-4.2666666666666657</v>
      </c>
      <c r="AL323" s="4">
        <f t="shared" si="289"/>
        <v>-1.706666666666667</v>
      </c>
      <c r="AM323" s="4">
        <f t="shared" si="290"/>
        <v>1.706666666666667</v>
      </c>
      <c r="AN323" s="4">
        <f t="shared" si="291"/>
        <v>-4.6666666666666661</v>
      </c>
      <c r="AO323" s="4">
        <f t="shared" si="292"/>
        <v>-2.5333333333333337</v>
      </c>
      <c r="AP323" s="4">
        <f t="shared" si="293"/>
        <v>-2.1333333333333329</v>
      </c>
      <c r="AQ323" s="4">
        <f t="shared" si="294"/>
        <v>-0.8533333333333335</v>
      </c>
      <c r="AR323" s="4">
        <f t="shared" si="295"/>
        <v>0.8533333333333335</v>
      </c>
      <c r="AS323" s="4">
        <f t="shared" si="296"/>
        <v>-1.3597029935721501</v>
      </c>
      <c r="AT323" s="4">
        <f t="shared" si="297"/>
        <v>-1.194835372923591</v>
      </c>
      <c r="AU323" s="4">
        <f t="shared" si="298"/>
        <v>-1.1324597669369387</v>
      </c>
      <c r="AV323" s="4">
        <f t="shared" si="299"/>
        <v>-0.70642605565605621</v>
      </c>
      <c r="AW323" s="4">
        <f t="shared" si="300"/>
        <v>0.70642605565605621</v>
      </c>
      <c r="AX323" s="4">
        <f t="shared" si="301"/>
        <v>-244.74653884298698</v>
      </c>
      <c r="AY323" s="4">
        <f t="shared" si="302"/>
        <v>-215.0703671262464</v>
      </c>
      <c r="AZ323" s="4">
        <f t="shared" si="303"/>
        <v>-203.84275804864896</v>
      </c>
      <c r="BA323" s="4">
        <f t="shared" si="304"/>
        <v>-127.15669001809012</v>
      </c>
      <c r="BB323" s="4">
        <f t="shared" si="305"/>
        <v>127.15669001809012</v>
      </c>
      <c r="BC323" s="4">
        <f t="shared" si="306"/>
        <v>-0.87499999999999989</v>
      </c>
      <c r="BD323" s="4">
        <f t="shared" si="307"/>
        <v>-0.79166666666666674</v>
      </c>
      <c r="BE323" s="4">
        <f t="shared" si="308"/>
        <v>-0.39999999999999991</v>
      </c>
      <c r="BF323" s="4">
        <f t="shared" si="309"/>
        <v>-0.53333333333333344</v>
      </c>
      <c r="BG323" s="4">
        <f t="shared" si="310"/>
        <v>1.1428571428571432</v>
      </c>
      <c r="BH323" s="4">
        <f t="shared" si="311"/>
        <v>4.6723774581160624</v>
      </c>
      <c r="BI323" s="4">
        <f t="shared" si="312"/>
        <v>6.1333333333333329</v>
      </c>
      <c r="BJ323" s="4">
        <f t="shared" si="313"/>
        <v>0.76180067251892325</v>
      </c>
      <c r="BK323" s="4">
        <f t="shared" si="314"/>
        <v>1.2067955732250411</v>
      </c>
      <c r="BL323" s="4">
        <f t="shared" si="315"/>
        <v>2.3466666666666667</v>
      </c>
      <c r="BM323" s="4">
        <f t="shared" si="316"/>
        <v>0.51425947722657994</v>
      </c>
      <c r="BN323" s="3">
        <f>IF(H323="H",I323-1,-1)</f>
        <v>-1</v>
      </c>
    </row>
    <row r="324" spans="1:66" x14ac:dyDescent="0.25">
      <c r="A324" t="s">
        <v>82</v>
      </c>
      <c r="B324" t="s">
        <v>208</v>
      </c>
      <c r="C324" t="s">
        <v>84</v>
      </c>
      <c r="D324" t="s">
        <v>24</v>
      </c>
      <c r="E324" t="s">
        <v>17</v>
      </c>
      <c r="F324" s="3">
        <v>6</v>
      </c>
      <c r="G324" s="3">
        <v>0</v>
      </c>
      <c r="H324" s="3" t="str">
        <f t="shared" si="317"/>
        <v>H</v>
      </c>
      <c r="I324" s="3">
        <v>1.65</v>
      </c>
      <c r="J324" s="3">
        <v>4</v>
      </c>
      <c r="K324" s="3">
        <v>5</v>
      </c>
      <c r="L324" s="3">
        <v>1.62</v>
      </c>
      <c r="M324" s="3">
        <v>2.2999999999999998</v>
      </c>
      <c r="N324" s="3">
        <f t="shared" si="265"/>
        <v>6</v>
      </c>
      <c r="O324" s="3">
        <f t="shared" si="266"/>
        <v>5.6060606060606144E-2</v>
      </c>
      <c r="P324" s="3">
        <f t="shared" si="267"/>
        <v>5.2066559312936134E-2</v>
      </c>
      <c r="Q324" s="3">
        <f t="shared" si="268"/>
        <v>1.7424999999999999</v>
      </c>
      <c r="R324" s="3">
        <f t="shared" si="269"/>
        <v>4.2242424242424246</v>
      </c>
      <c r="S324" s="3">
        <f t="shared" si="270"/>
        <v>5.2803030303030312</v>
      </c>
      <c r="T324" s="3">
        <f t="shared" si="271"/>
        <v>1.710818181818182</v>
      </c>
      <c r="U324" s="3">
        <f t="shared" si="272"/>
        <v>2.4289393939393937</v>
      </c>
      <c r="V324" s="4">
        <f t="shared" si="273"/>
        <v>0.60606060606060608</v>
      </c>
      <c r="W324" s="4">
        <f t="shared" si="274"/>
        <v>0.25</v>
      </c>
      <c r="X324" s="4">
        <f t="shared" si="275"/>
        <v>0.2</v>
      </c>
      <c r="Y324" s="4">
        <f t="shared" si="276"/>
        <v>0.61728395061728392</v>
      </c>
      <c r="Z324" s="4">
        <f t="shared" si="277"/>
        <v>0.43478260869565222</v>
      </c>
      <c r="AA324" s="4">
        <f t="shared" si="278"/>
        <v>0.41249999999999998</v>
      </c>
      <c r="AB324" s="4">
        <f t="shared" si="279"/>
        <v>0.32999999999999996</v>
      </c>
      <c r="AC324" s="4">
        <f t="shared" si="280"/>
        <v>2.4242424242424243</v>
      </c>
      <c r="AD324" s="4">
        <f t="shared" si="281"/>
        <v>0.8</v>
      </c>
      <c r="AE324" s="4">
        <f t="shared" si="282"/>
        <v>3.0303030303030303</v>
      </c>
      <c r="AF324" s="4">
        <f t="shared" si="283"/>
        <v>1.25</v>
      </c>
      <c r="AG324" s="4">
        <f t="shared" si="284"/>
        <v>0.70434782608695667</v>
      </c>
      <c r="AH324" s="4">
        <f t="shared" si="285"/>
        <v>1.419753086419753</v>
      </c>
      <c r="AI324" s="4">
        <f t="shared" si="286"/>
        <v>-3.5378030303030314</v>
      </c>
      <c r="AJ324" s="4">
        <f t="shared" si="287"/>
        <v>-2.4817424242424249</v>
      </c>
      <c r="AK324" s="4">
        <f t="shared" si="288"/>
        <v>-1.0560606060606066</v>
      </c>
      <c r="AL324" s="4">
        <f t="shared" si="289"/>
        <v>-0.71812121212121172</v>
      </c>
      <c r="AM324" s="4">
        <f t="shared" si="290"/>
        <v>0.71812121212121172</v>
      </c>
      <c r="AN324" s="4">
        <f t="shared" si="291"/>
        <v>-1.7689015151515157</v>
      </c>
      <c r="AO324" s="4">
        <f t="shared" si="292"/>
        <v>-1.2408712121212124</v>
      </c>
      <c r="AP324" s="4">
        <f t="shared" si="293"/>
        <v>-0.52803030303030329</v>
      </c>
      <c r="AQ324" s="4">
        <f t="shared" si="294"/>
        <v>-0.35906060606060586</v>
      </c>
      <c r="AR324" s="4">
        <f t="shared" si="295"/>
        <v>0.35906060606060586</v>
      </c>
      <c r="AS324" s="4">
        <f t="shared" si="296"/>
        <v>-1.0562652833798691</v>
      </c>
      <c r="AT324" s="4">
        <f t="shared" si="297"/>
        <v>-0.89247701123330281</v>
      </c>
      <c r="AU324" s="4">
        <f t="shared" si="298"/>
        <v>-0.48581958189816327</v>
      </c>
      <c r="AV324" s="4">
        <f t="shared" si="299"/>
        <v>-0.34472371528034229</v>
      </c>
      <c r="AW324" s="4">
        <f t="shared" si="300"/>
        <v>0.34472371528034229</v>
      </c>
      <c r="AX324" s="4">
        <f t="shared" si="301"/>
        <v>-190.12775100837644</v>
      </c>
      <c r="AY324" s="4">
        <f t="shared" si="302"/>
        <v>-160.6458620219945</v>
      </c>
      <c r="AZ324" s="4">
        <f t="shared" si="303"/>
        <v>-87.447524741669397</v>
      </c>
      <c r="BA324" s="4">
        <f t="shared" si="304"/>
        <v>-62.050268750461619</v>
      </c>
      <c r="BB324" s="4">
        <f t="shared" si="305"/>
        <v>62.050268750461619</v>
      </c>
      <c r="BC324" s="4">
        <f t="shared" si="306"/>
        <v>-0.67000000000000015</v>
      </c>
      <c r="BD324" s="4">
        <f t="shared" si="307"/>
        <v>-0.58750000000000013</v>
      </c>
      <c r="BE324" s="4">
        <f t="shared" si="308"/>
        <v>-0.20000000000000007</v>
      </c>
      <c r="BF324" s="4">
        <f t="shared" si="309"/>
        <v>-0.29565217391304333</v>
      </c>
      <c r="BG324" s="4">
        <f t="shared" si="310"/>
        <v>0.41975308641975279</v>
      </c>
      <c r="BH324" s="4">
        <f t="shared" si="311"/>
        <v>1.8161479264815348</v>
      </c>
      <c r="BI324" s="4">
        <f t="shared" si="312"/>
        <v>3.749015151515152</v>
      </c>
      <c r="BJ324" s="4">
        <f t="shared" si="313"/>
        <v>0.48443333864562926</v>
      </c>
      <c r="BK324" s="4">
        <f t="shared" si="314"/>
        <v>0.50778837880481009</v>
      </c>
      <c r="BL324" s="4">
        <f t="shared" si="315"/>
        <v>2.0698787878787881</v>
      </c>
      <c r="BM324" s="4">
        <f t="shared" si="316"/>
        <v>0.24532276081982154</v>
      </c>
      <c r="BN324" s="3">
        <f>IF(H324="H",I324-1,-1)</f>
        <v>0.64999999999999991</v>
      </c>
    </row>
    <row r="325" spans="1:66" x14ac:dyDescent="0.25">
      <c r="A325" t="s">
        <v>82</v>
      </c>
      <c r="B325" t="s">
        <v>209</v>
      </c>
      <c r="C325" t="s">
        <v>89</v>
      </c>
      <c r="D325" t="s">
        <v>16</v>
      </c>
      <c r="E325" t="s">
        <v>22</v>
      </c>
      <c r="F325" s="3">
        <v>1</v>
      </c>
      <c r="G325" s="3">
        <v>5</v>
      </c>
      <c r="H325" s="3" t="str">
        <f t="shared" si="317"/>
        <v>A</v>
      </c>
      <c r="I325" s="3">
        <v>2.8</v>
      </c>
      <c r="J325" s="3">
        <v>3.6</v>
      </c>
      <c r="K325" s="3">
        <v>2.38</v>
      </c>
      <c r="L325" s="3">
        <v>1.73</v>
      </c>
      <c r="M325" s="3">
        <v>2.1</v>
      </c>
      <c r="N325" s="3">
        <f t="shared" si="265"/>
        <v>6</v>
      </c>
      <c r="O325" s="3">
        <f t="shared" si="266"/>
        <v>5.5088702147525703E-2</v>
      </c>
      <c r="P325" s="3">
        <f t="shared" si="267"/>
        <v>5.4225158271401064E-2</v>
      </c>
      <c r="Q325" s="3">
        <f t="shared" si="268"/>
        <v>2.9542483660130716</v>
      </c>
      <c r="R325" s="3">
        <f t="shared" si="269"/>
        <v>3.7983193277310927</v>
      </c>
      <c r="S325" s="3">
        <f t="shared" si="270"/>
        <v>2.5111111111111111</v>
      </c>
      <c r="T325" s="3">
        <f t="shared" si="271"/>
        <v>1.8253034547152194</v>
      </c>
      <c r="U325" s="3">
        <f t="shared" si="272"/>
        <v>2.215686274509804</v>
      </c>
      <c r="V325" s="4">
        <f t="shared" si="273"/>
        <v>0.35714285714285715</v>
      </c>
      <c r="W325" s="4">
        <f t="shared" si="274"/>
        <v>0.27777777777777779</v>
      </c>
      <c r="X325" s="4">
        <f t="shared" si="275"/>
        <v>0.42016806722689076</v>
      </c>
      <c r="Y325" s="4">
        <f t="shared" si="276"/>
        <v>0.5780346820809249</v>
      </c>
      <c r="Z325" s="4">
        <f t="shared" si="277"/>
        <v>0.47619047619047616</v>
      </c>
      <c r="AA325" s="4">
        <f t="shared" si="278"/>
        <v>0.77777777777777768</v>
      </c>
      <c r="AB325" s="4">
        <f t="shared" si="279"/>
        <v>1.1764705882352942</v>
      </c>
      <c r="AC325" s="4">
        <f t="shared" si="280"/>
        <v>1.2857142857142858</v>
      </c>
      <c r="AD325" s="4">
        <f t="shared" si="281"/>
        <v>1.5126050420168069</v>
      </c>
      <c r="AE325" s="4">
        <f t="shared" si="282"/>
        <v>0.85</v>
      </c>
      <c r="AF325" s="4">
        <f t="shared" si="283"/>
        <v>0.66111111111111109</v>
      </c>
      <c r="AG325" s="4">
        <f t="shared" si="284"/>
        <v>0.82380952380952377</v>
      </c>
      <c r="AH325" s="4">
        <f t="shared" si="285"/>
        <v>1.2138728323699424</v>
      </c>
      <c r="AI325" s="4">
        <f t="shared" si="286"/>
        <v>0.44313725490196054</v>
      </c>
      <c r="AJ325" s="4">
        <f t="shared" si="287"/>
        <v>-0.8440709617180211</v>
      </c>
      <c r="AK325" s="4">
        <f t="shared" si="288"/>
        <v>1.2872082166199816</v>
      </c>
      <c r="AL325" s="4">
        <f t="shared" si="289"/>
        <v>-0.39038281979458467</v>
      </c>
      <c r="AM325" s="4">
        <f t="shared" si="290"/>
        <v>0.39038281979458467</v>
      </c>
      <c r="AN325" s="4">
        <f t="shared" si="291"/>
        <v>0.22156862745098027</v>
      </c>
      <c r="AO325" s="4">
        <f t="shared" si="292"/>
        <v>-0.42203548085901055</v>
      </c>
      <c r="AP325" s="4">
        <f t="shared" si="293"/>
        <v>0.64360410830999082</v>
      </c>
      <c r="AQ325" s="4">
        <f t="shared" si="294"/>
        <v>-0.19519140989729233</v>
      </c>
      <c r="AR325" s="4">
        <f t="shared" si="295"/>
        <v>0.19519140989729233</v>
      </c>
      <c r="AS325" s="4">
        <f t="shared" si="296"/>
        <v>0.21804602236647377</v>
      </c>
      <c r="AT325" s="4">
        <f t="shared" si="297"/>
        <v>-0.39935699585865247</v>
      </c>
      <c r="AU325" s="4">
        <f t="shared" si="298"/>
        <v>0.57186583899324284</v>
      </c>
      <c r="AV325" s="4">
        <f t="shared" si="299"/>
        <v>-0.19276766898490325</v>
      </c>
      <c r="AW325" s="4">
        <f t="shared" si="300"/>
        <v>0.19276766898490325</v>
      </c>
      <c r="AX325" s="4">
        <f t="shared" si="301"/>
        <v>39.248284025965276</v>
      </c>
      <c r="AY325" s="4">
        <f t="shared" si="302"/>
        <v>-71.884259254557435</v>
      </c>
      <c r="AZ325" s="4">
        <f t="shared" si="303"/>
        <v>102.93585101878371</v>
      </c>
      <c r="BA325" s="4">
        <f t="shared" si="304"/>
        <v>-34.698180417282586</v>
      </c>
      <c r="BB325" s="4">
        <f t="shared" si="305"/>
        <v>34.698180417282586</v>
      </c>
      <c r="BC325" s="4">
        <f t="shared" si="306"/>
        <v>0.17647058823529402</v>
      </c>
      <c r="BD325" s="4">
        <f t="shared" si="307"/>
        <v>-0.22222222222222235</v>
      </c>
      <c r="BE325" s="4">
        <f t="shared" si="308"/>
        <v>0.5126050420168069</v>
      </c>
      <c r="BF325" s="4">
        <f t="shared" si="309"/>
        <v>-0.17619047619047626</v>
      </c>
      <c r="BG325" s="4">
        <f t="shared" si="310"/>
        <v>0.21387283236994228</v>
      </c>
      <c r="BH325" s="4">
        <f t="shared" si="311"/>
        <v>0.65392805517014319</v>
      </c>
      <c r="BI325" s="4">
        <f t="shared" si="312"/>
        <v>3.0878929349517583</v>
      </c>
      <c r="BJ325" s="4">
        <f t="shared" si="313"/>
        <v>0.21177160897269237</v>
      </c>
      <c r="BK325" s="4">
        <f t="shared" si="314"/>
        <v>0.27604233913547677</v>
      </c>
      <c r="BL325" s="4">
        <f t="shared" si="315"/>
        <v>2.0204948646125116</v>
      </c>
      <c r="BM325" s="4">
        <f t="shared" si="316"/>
        <v>0.13662115354518156</v>
      </c>
      <c r="BN325" s="3">
        <f>IF(H325="H",I325-1,-1)</f>
        <v>-1</v>
      </c>
    </row>
    <row r="326" spans="1:66" x14ac:dyDescent="0.25">
      <c r="A326" t="s">
        <v>82</v>
      </c>
      <c r="B326" t="s">
        <v>209</v>
      </c>
      <c r="C326" t="s">
        <v>89</v>
      </c>
      <c r="D326" t="s">
        <v>90</v>
      </c>
      <c r="E326" t="s">
        <v>11</v>
      </c>
      <c r="F326" s="3">
        <v>1</v>
      </c>
      <c r="G326" s="3">
        <v>4</v>
      </c>
      <c r="H326" s="3" t="str">
        <f t="shared" si="317"/>
        <v>A</v>
      </c>
      <c r="I326" s="3">
        <v>2.6</v>
      </c>
      <c r="J326" s="3">
        <v>3.4</v>
      </c>
      <c r="K326" s="3">
        <v>2.63</v>
      </c>
      <c r="L326" s="3">
        <v>1.73</v>
      </c>
      <c r="M326" s="3">
        <v>2.1</v>
      </c>
      <c r="N326" s="3">
        <f t="shared" si="265"/>
        <v>5</v>
      </c>
      <c r="O326" s="3">
        <f t="shared" si="266"/>
        <v>5.8961168556337373E-2</v>
      </c>
      <c r="P326" s="3">
        <f t="shared" si="267"/>
        <v>5.4225158271401064E-2</v>
      </c>
      <c r="Q326" s="3">
        <f t="shared" si="268"/>
        <v>2.7532990382464773</v>
      </c>
      <c r="R326" s="3">
        <f t="shared" si="269"/>
        <v>3.600467973091547</v>
      </c>
      <c r="S326" s="3">
        <f t="shared" si="270"/>
        <v>2.7850678733031673</v>
      </c>
      <c r="T326" s="3">
        <f t="shared" si="271"/>
        <v>1.8320028216024635</v>
      </c>
      <c r="U326" s="3">
        <f t="shared" si="272"/>
        <v>2.2238184539683088</v>
      </c>
      <c r="V326" s="4">
        <f t="shared" si="273"/>
        <v>0.38461538461538458</v>
      </c>
      <c r="W326" s="4">
        <f t="shared" si="274"/>
        <v>0.29411764705882354</v>
      </c>
      <c r="X326" s="4">
        <f t="shared" si="275"/>
        <v>0.38022813688212931</v>
      </c>
      <c r="Y326" s="4">
        <f t="shared" si="276"/>
        <v>0.5780346820809249</v>
      </c>
      <c r="Z326" s="4">
        <f t="shared" si="277"/>
        <v>0.47619047619047616</v>
      </c>
      <c r="AA326" s="4">
        <f t="shared" si="278"/>
        <v>0.76470588235294124</v>
      </c>
      <c r="AB326" s="4">
        <f t="shared" si="279"/>
        <v>0.98859315589353625</v>
      </c>
      <c r="AC326" s="4">
        <f t="shared" si="280"/>
        <v>1.3076923076923077</v>
      </c>
      <c r="AD326" s="4">
        <f t="shared" si="281"/>
        <v>1.2927756653992395</v>
      </c>
      <c r="AE326" s="4">
        <f t="shared" si="282"/>
        <v>1.0115384615384615</v>
      </c>
      <c r="AF326" s="4">
        <f t="shared" si="283"/>
        <v>0.77352941176470591</v>
      </c>
      <c r="AG326" s="4">
        <f t="shared" si="284"/>
        <v>0.82380952380952377</v>
      </c>
      <c r="AH326" s="4">
        <f t="shared" si="285"/>
        <v>1.2138728323699424</v>
      </c>
      <c r="AI326" s="4">
        <f t="shared" si="286"/>
        <v>-3.1768835056690037E-2</v>
      </c>
      <c r="AJ326" s="4">
        <f t="shared" si="287"/>
        <v>-0.84716893484506972</v>
      </c>
      <c r="AK326" s="4">
        <f t="shared" si="288"/>
        <v>0.81540009978837968</v>
      </c>
      <c r="AL326" s="4">
        <f t="shared" si="289"/>
        <v>-0.39181563236584527</v>
      </c>
      <c r="AM326" s="4">
        <f t="shared" si="290"/>
        <v>0.39181563236584527</v>
      </c>
      <c r="AN326" s="4">
        <f t="shared" si="291"/>
        <v>-1.5884417528345018E-2</v>
      </c>
      <c r="AO326" s="4">
        <f t="shared" si="292"/>
        <v>-0.42358446742253486</v>
      </c>
      <c r="AP326" s="4">
        <f t="shared" si="293"/>
        <v>0.40770004989418984</v>
      </c>
      <c r="AQ326" s="4">
        <f t="shared" si="294"/>
        <v>-0.19590781618292263</v>
      </c>
      <c r="AR326" s="4">
        <f t="shared" si="295"/>
        <v>0.19590781618292263</v>
      </c>
      <c r="AS326" s="4">
        <f t="shared" si="296"/>
        <v>-1.5883081773102801E-2</v>
      </c>
      <c r="AT326" s="4">
        <f t="shared" si="297"/>
        <v>-0.40067106792355922</v>
      </c>
      <c r="AU326" s="4">
        <f t="shared" si="298"/>
        <v>0.38712667603266393</v>
      </c>
      <c r="AV326" s="4">
        <f t="shared" si="299"/>
        <v>-0.19345768911625308</v>
      </c>
      <c r="AW326" s="4">
        <f t="shared" si="300"/>
        <v>0.19345768911625308</v>
      </c>
      <c r="AX326" s="4">
        <f t="shared" si="301"/>
        <v>-2.8589547191585041</v>
      </c>
      <c r="AY326" s="4">
        <f t="shared" si="302"/>
        <v>-72.120792226240653</v>
      </c>
      <c r="AZ326" s="4">
        <f t="shared" si="303"/>
        <v>69.682801685879511</v>
      </c>
      <c r="BA326" s="4">
        <f t="shared" si="304"/>
        <v>-34.822384040925556</v>
      </c>
      <c r="BB326" s="4">
        <f t="shared" si="305"/>
        <v>34.822384040925556</v>
      </c>
      <c r="BC326" s="4">
        <f t="shared" si="306"/>
        <v>-1.1406844106463847E-2</v>
      </c>
      <c r="BD326" s="4">
        <f t="shared" si="307"/>
        <v>-0.23529411764705879</v>
      </c>
      <c r="BE326" s="4">
        <f t="shared" si="308"/>
        <v>0.29277566539923949</v>
      </c>
      <c r="BF326" s="4">
        <f t="shared" si="309"/>
        <v>-0.17619047619047637</v>
      </c>
      <c r="BG326" s="4">
        <f t="shared" si="310"/>
        <v>0.21387283236994245</v>
      </c>
      <c r="BH326" s="4">
        <f t="shared" si="311"/>
        <v>0.48020512731232662</v>
      </c>
      <c r="BI326" s="4">
        <f t="shared" si="312"/>
        <v>3.046278294880397</v>
      </c>
      <c r="BJ326" s="4">
        <f t="shared" si="313"/>
        <v>0.15763665720212225</v>
      </c>
      <c r="BK326" s="4">
        <f t="shared" si="314"/>
        <v>0.27705549062078449</v>
      </c>
      <c r="BL326" s="4">
        <f t="shared" si="315"/>
        <v>2.0279106377853862</v>
      </c>
      <c r="BM326" s="4">
        <f t="shared" si="316"/>
        <v>0.13662115354518165</v>
      </c>
      <c r="BN326" s="3">
        <f>IF(H326="H",I326-1,-1)</f>
        <v>-1</v>
      </c>
    </row>
    <row r="327" spans="1:66" x14ac:dyDescent="0.25">
      <c r="A327" t="s">
        <v>82</v>
      </c>
      <c r="B327" t="s">
        <v>209</v>
      </c>
      <c r="C327" t="s">
        <v>117</v>
      </c>
      <c r="D327" t="s">
        <v>26</v>
      </c>
      <c r="E327" t="s">
        <v>12</v>
      </c>
      <c r="F327" s="3">
        <v>0</v>
      </c>
      <c r="G327" s="3">
        <v>2</v>
      </c>
      <c r="H327" s="3" t="str">
        <f t="shared" si="317"/>
        <v>A</v>
      </c>
      <c r="I327" s="3">
        <v>11</v>
      </c>
      <c r="J327" s="3">
        <v>6</v>
      </c>
      <c r="K327" s="3">
        <v>1.22</v>
      </c>
      <c r="L327" s="3">
        <v>1.57</v>
      </c>
      <c r="M327" s="3">
        <v>2.38</v>
      </c>
      <c r="N327" s="3">
        <f t="shared" si="265"/>
        <v>2</v>
      </c>
      <c r="O327" s="3">
        <f t="shared" si="266"/>
        <v>7.7247888723298574E-2</v>
      </c>
      <c r="P327" s="3">
        <f t="shared" si="267"/>
        <v>5.7110742386126456E-2</v>
      </c>
      <c r="Q327" s="3">
        <f t="shared" si="268"/>
        <v>11.849726775956285</v>
      </c>
      <c r="R327" s="3">
        <f t="shared" si="269"/>
        <v>6.4634873323397919</v>
      </c>
      <c r="S327" s="3">
        <f t="shared" si="270"/>
        <v>1.3142424242424242</v>
      </c>
      <c r="T327" s="3">
        <f t="shared" si="271"/>
        <v>1.6912791852955789</v>
      </c>
      <c r="U327" s="3">
        <f t="shared" si="272"/>
        <v>2.5638499751614505</v>
      </c>
      <c r="V327" s="4">
        <f t="shared" si="273"/>
        <v>9.0909090909090912E-2</v>
      </c>
      <c r="W327" s="4">
        <f t="shared" si="274"/>
        <v>0.16666666666666666</v>
      </c>
      <c r="X327" s="4">
        <f t="shared" si="275"/>
        <v>0.81967213114754101</v>
      </c>
      <c r="Y327" s="4">
        <f t="shared" si="276"/>
        <v>0.63694267515923564</v>
      </c>
      <c r="Z327" s="4">
        <f t="shared" si="277"/>
        <v>0.42016806722689076</v>
      </c>
      <c r="AA327" s="4">
        <f t="shared" si="278"/>
        <v>1.8333333333333333</v>
      </c>
      <c r="AB327" s="4">
        <f t="shared" si="279"/>
        <v>9.0163934426229506</v>
      </c>
      <c r="AC327" s="4">
        <f t="shared" si="280"/>
        <v>0.54545454545454541</v>
      </c>
      <c r="AD327" s="4">
        <f t="shared" si="281"/>
        <v>4.918032786885246</v>
      </c>
      <c r="AE327" s="4">
        <f t="shared" si="282"/>
        <v>0.1109090909090909</v>
      </c>
      <c r="AF327" s="4">
        <f t="shared" si="283"/>
        <v>0.20333333333333334</v>
      </c>
      <c r="AG327" s="4">
        <f t="shared" si="284"/>
        <v>0.65966386554621859</v>
      </c>
      <c r="AH327" s="4">
        <f t="shared" si="285"/>
        <v>1.5159235668789808</v>
      </c>
      <c r="AI327" s="4">
        <f t="shared" si="286"/>
        <v>10.53548435171386</v>
      </c>
      <c r="AJ327" s="4">
        <f t="shared" si="287"/>
        <v>5.3862394436164927</v>
      </c>
      <c r="AK327" s="4">
        <f t="shared" si="288"/>
        <v>5.1492449080973675</v>
      </c>
      <c r="AL327" s="4">
        <f t="shared" si="289"/>
        <v>-0.87257078986587167</v>
      </c>
      <c r="AM327" s="4">
        <f t="shared" si="290"/>
        <v>0.87257078986587167</v>
      </c>
      <c r="AN327" s="4">
        <f t="shared" si="291"/>
        <v>5.2677421758569301</v>
      </c>
      <c r="AO327" s="4">
        <f t="shared" si="292"/>
        <v>2.6931197218082463</v>
      </c>
      <c r="AP327" s="4">
        <f t="shared" si="293"/>
        <v>2.5746224540486837</v>
      </c>
      <c r="AQ327" s="4">
        <f t="shared" si="294"/>
        <v>-0.43628539493293583</v>
      </c>
      <c r="AR327" s="4">
        <f t="shared" si="295"/>
        <v>0.43628539493293583</v>
      </c>
      <c r="AS327" s="4">
        <f t="shared" si="296"/>
        <v>1.383193972540768</v>
      </c>
      <c r="AT327" s="4">
        <f t="shared" si="297"/>
        <v>1.215258861878501</v>
      </c>
      <c r="AU327" s="4">
        <f t="shared" si="298"/>
        <v>1.2003241574816785</v>
      </c>
      <c r="AV327" s="4">
        <f t="shared" si="299"/>
        <v>-0.41139051525045683</v>
      </c>
      <c r="AW327" s="4">
        <f t="shared" si="300"/>
        <v>0.41139051525045683</v>
      </c>
      <c r="AX327" s="4">
        <f t="shared" si="301"/>
        <v>248.97491505733828</v>
      </c>
      <c r="AY327" s="4">
        <f t="shared" si="302"/>
        <v>218.74659513813017</v>
      </c>
      <c r="AZ327" s="4">
        <f t="shared" si="303"/>
        <v>216.05834834670216</v>
      </c>
      <c r="BA327" s="4">
        <f t="shared" si="304"/>
        <v>-74.050292745082231</v>
      </c>
      <c r="BB327" s="4">
        <f t="shared" si="305"/>
        <v>74.050292745082231</v>
      </c>
      <c r="BC327" s="4">
        <f t="shared" si="306"/>
        <v>8.0163934426229506</v>
      </c>
      <c r="BD327" s="4">
        <f t="shared" si="307"/>
        <v>0.83333333333333326</v>
      </c>
      <c r="BE327" s="4">
        <f t="shared" si="308"/>
        <v>3.918032786885246</v>
      </c>
      <c r="BF327" s="4">
        <f t="shared" si="309"/>
        <v>-0.34033613445378147</v>
      </c>
      <c r="BG327" s="4">
        <f t="shared" si="310"/>
        <v>0.51592356687898078</v>
      </c>
      <c r="BH327" s="4">
        <f t="shared" si="311"/>
        <v>5.2681864209097053</v>
      </c>
      <c r="BI327" s="4">
        <f t="shared" si="312"/>
        <v>6.5424855108461664</v>
      </c>
      <c r="BJ327" s="4">
        <f t="shared" si="313"/>
        <v>0.80522706732419636</v>
      </c>
      <c r="BK327" s="4">
        <f t="shared" si="314"/>
        <v>0.61700072257945959</v>
      </c>
      <c r="BL327" s="4">
        <f t="shared" si="315"/>
        <v>2.1275645802285146</v>
      </c>
      <c r="BM327" s="4">
        <f t="shared" si="316"/>
        <v>0.2900032874739763</v>
      </c>
      <c r="BN327" s="3">
        <f>IF(H327="H",I327-1,-1)</f>
        <v>-1</v>
      </c>
    </row>
    <row r="328" spans="1:66" x14ac:dyDescent="0.25">
      <c r="A328" t="s">
        <v>82</v>
      </c>
      <c r="B328" t="s">
        <v>210</v>
      </c>
      <c r="C328" t="s">
        <v>127</v>
      </c>
      <c r="D328" t="s">
        <v>17</v>
      </c>
      <c r="E328" t="s">
        <v>88</v>
      </c>
      <c r="F328" s="3">
        <v>2</v>
      </c>
      <c r="G328" s="3">
        <v>0</v>
      </c>
      <c r="H328" s="3" t="str">
        <f t="shared" si="317"/>
        <v>H</v>
      </c>
      <c r="I328" s="3">
        <v>2.25</v>
      </c>
      <c r="J328" s="3">
        <v>3.2</v>
      </c>
      <c r="K328" s="3">
        <v>3.4</v>
      </c>
      <c r="L328" s="3">
        <v>2.1</v>
      </c>
      <c r="M328" s="3">
        <v>1.73</v>
      </c>
      <c r="N328" s="3">
        <f t="shared" si="265"/>
        <v>2</v>
      </c>
      <c r="O328" s="3">
        <f t="shared" si="266"/>
        <v>5.1062091503268014E-2</v>
      </c>
      <c r="P328" s="3">
        <f t="shared" si="267"/>
        <v>5.4225158271401064E-2</v>
      </c>
      <c r="Q328" s="3">
        <f t="shared" si="268"/>
        <v>2.3648897058823533</v>
      </c>
      <c r="R328" s="3">
        <f t="shared" si="269"/>
        <v>3.363398692810458</v>
      </c>
      <c r="S328" s="3">
        <f t="shared" si="270"/>
        <v>3.5736111111111111</v>
      </c>
      <c r="T328" s="3">
        <f t="shared" si="271"/>
        <v>2.207230392156863</v>
      </c>
      <c r="U328" s="3">
        <f t="shared" si="272"/>
        <v>1.8183374183006535</v>
      </c>
      <c r="V328" s="4">
        <f t="shared" si="273"/>
        <v>0.44444444444444442</v>
      </c>
      <c r="W328" s="4">
        <f t="shared" si="274"/>
        <v>0.3125</v>
      </c>
      <c r="X328" s="4">
        <f t="shared" si="275"/>
        <v>0.29411764705882354</v>
      </c>
      <c r="Y328" s="4">
        <f t="shared" si="276"/>
        <v>0.47619047619047616</v>
      </c>
      <c r="Z328" s="4">
        <f t="shared" si="277"/>
        <v>0.5780346820809249</v>
      </c>
      <c r="AA328" s="4">
        <f t="shared" si="278"/>
        <v>0.703125</v>
      </c>
      <c r="AB328" s="4">
        <f t="shared" si="279"/>
        <v>0.66176470588235292</v>
      </c>
      <c r="AC328" s="4">
        <f t="shared" si="280"/>
        <v>1.4222222222222223</v>
      </c>
      <c r="AD328" s="4">
        <f t="shared" si="281"/>
        <v>0.94117647058823539</v>
      </c>
      <c r="AE328" s="4">
        <f t="shared" si="282"/>
        <v>1.5111111111111111</v>
      </c>
      <c r="AF328" s="4">
        <f t="shared" si="283"/>
        <v>1.0625</v>
      </c>
      <c r="AG328" s="4">
        <f t="shared" si="284"/>
        <v>1.2138728323699424</v>
      </c>
      <c r="AH328" s="4">
        <f t="shared" si="285"/>
        <v>0.82380952380952377</v>
      </c>
      <c r="AI328" s="4">
        <f t="shared" si="286"/>
        <v>-1.2087214052287578</v>
      </c>
      <c r="AJ328" s="4">
        <f t="shared" si="287"/>
        <v>-0.99850898692810475</v>
      </c>
      <c r="AK328" s="4">
        <f t="shared" si="288"/>
        <v>-0.21021241830065307</v>
      </c>
      <c r="AL328" s="4">
        <f t="shared" si="289"/>
        <v>0.38889297385620947</v>
      </c>
      <c r="AM328" s="4">
        <f t="shared" si="290"/>
        <v>-0.38889297385620947</v>
      </c>
      <c r="AN328" s="4">
        <f t="shared" si="291"/>
        <v>-0.60436070261437891</v>
      </c>
      <c r="AO328" s="4">
        <f t="shared" si="292"/>
        <v>-0.49925449346405237</v>
      </c>
      <c r="AP328" s="4">
        <f t="shared" si="293"/>
        <v>-0.10510620915032653</v>
      </c>
      <c r="AQ328" s="4">
        <f t="shared" si="294"/>
        <v>0.19444648692810473</v>
      </c>
      <c r="AR328" s="4">
        <f t="shared" si="295"/>
        <v>-0.19444648692810473</v>
      </c>
      <c r="AS328" s="4">
        <f t="shared" si="296"/>
        <v>-0.5436197315746113</v>
      </c>
      <c r="AT328" s="4">
        <f t="shared" si="297"/>
        <v>-0.46305102594017544</v>
      </c>
      <c r="AU328" s="4">
        <f t="shared" si="298"/>
        <v>-0.1047217074368515</v>
      </c>
      <c r="AV328" s="4">
        <f t="shared" si="299"/>
        <v>0.19204998531345183</v>
      </c>
      <c r="AW328" s="4">
        <f t="shared" si="300"/>
        <v>-0.19204998531345183</v>
      </c>
      <c r="AX328" s="4">
        <f t="shared" si="301"/>
        <v>-97.851551683430031</v>
      </c>
      <c r="AY328" s="4">
        <f t="shared" si="302"/>
        <v>-83.349184669231576</v>
      </c>
      <c r="AZ328" s="4">
        <f t="shared" si="303"/>
        <v>-18.849907338633269</v>
      </c>
      <c r="BA328" s="4">
        <f t="shared" si="304"/>
        <v>34.568997356421328</v>
      </c>
      <c r="BB328" s="4">
        <f t="shared" si="305"/>
        <v>-34.568997356421328</v>
      </c>
      <c r="BC328" s="4">
        <f t="shared" si="306"/>
        <v>-0.33823529411764697</v>
      </c>
      <c r="BD328" s="4">
        <f t="shared" si="307"/>
        <v>-0.296875</v>
      </c>
      <c r="BE328" s="4">
        <f t="shared" si="308"/>
        <v>-5.8823529411764559E-2</v>
      </c>
      <c r="BF328" s="4">
        <f t="shared" si="309"/>
        <v>0.21387283236994237</v>
      </c>
      <c r="BG328" s="4">
        <f t="shared" si="310"/>
        <v>-0.17619047619047631</v>
      </c>
      <c r="BH328" s="4">
        <f t="shared" si="311"/>
        <v>0.64578336063551289</v>
      </c>
      <c r="BI328" s="4">
        <f t="shared" si="312"/>
        <v>3.1006331699346408</v>
      </c>
      <c r="BJ328" s="4">
        <f t="shared" si="313"/>
        <v>0.208274673346517</v>
      </c>
      <c r="BK328" s="4">
        <f t="shared" si="314"/>
        <v>0.27498885896952846</v>
      </c>
      <c r="BL328" s="4">
        <f t="shared" si="315"/>
        <v>2.0127839052287584</v>
      </c>
      <c r="BM328" s="4">
        <f t="shared" si="316"/>
        <v>0.13662115354518162</v>
      </c>
      <c r="BN328" s="3">
        <f>IF(H328="H",I328-1,-1)</f>
        <v>1.25</v>
      </c>
    </row>
    <row r="329" spans="1:66" x14ac:dyDescent="0.25">
      <c r="A329" t="s">
        <v>82</v>
      </c>
      <c r="B329" t="s">
        <v>210</v>
      </c>
      <c r="C329" t="s">
        <v>89</v>
      </c>
      <c r="D329" t="s">
        <v>21</v>
      </c>
      <c r="E329" t="s">
        <v>13</v>
      </c>
      <c r="F329" s="3">
        <v>3</v>
      </c>
      <c r="G329" s="3">
        <v>1</v>
      </c>
      <c r="H329" s="3" t="str">
        <f t="shared" si="317"/>
        <v>H</v>
      </c>
      <c r="I329" s="3">
        <v>1.83</v>
      </c>
      <c r="J329" s="3">
        <v>4</v>
      </c>
      <c r="K329" s="3">
        <v>3.8</v>
      </c>
      <c r="L329" s="3">
        <v>1.5</v>
      </c>
      <c r="M329" s="3">
        <v>2.63</v>
      </c>
      <c r="N329" s="3">
        <f t="shared" si="265"/>
        <v>4</v>
      </c>
      <c r="O329" s="3">
        <f t="shared" si="266"/>
        <v>5.9605982168535965E-2</v>
      </c>
      <c r="P329" s="3">
        <f t="shared" si="267"/>
        <v>4.6894803548795938E-2</v>
      </c>
      <c r="Q329" s="3">
        <f t="shared" si="268"/>
        <v>1.9390789473684209</v>
      </c>
      <c r="R329" s="3">
        <f t="shared" si="269"/>
        <v>4.2384239286741439</v>
      </c>
      <c r="S329" s="3">
        <f t="shared" si="270"/>
        <v>4.0265027322404361</v>
      </c>
      <c r="T329" s="3">
        <f t="shared" si="271"/>
        <v>1.5894089732528038</v>
      </c>
      <c r="U329" s="3">
        <f t="shared" si="272"/>
        <v>2.7867637331032493</v>
      </c>
      <c r="V329" s="4">
        <f t="shared" si="273"/>
        <v>0.54644808743169393</v>
      </c>
      <c r="W329" s="4">
        <f t="shared" si="274"/>
        <v>0.25</v>
      </c>
      <c r="X329" s="4">
        <f t="shared" si="275"/>
        <v>0.26315789473684209</v>
      </c>
      <c r="Y329" s="4">
        <f t="shared" si="276"/>
        <v>0.66666666666666663</v>
      </c>
      <c r="Z329" s="4">
        <f t="shared" si="277"/>
        <v>0.38022813688212931</v>
      </c>
      <c r="AA329" s="4">
        <f t="shared" si="278"/>
        <v>0.45750000000000002</v>
      </c>
      <c r="AB329" s="4">
        <f t="shared" si="279"/>
        <v>0.48157894736842111</v>
      </c>
      <c r="AC329" s="4">
        <f t="shared" si="280"/>
        <v>2.1857923497267757</v>
      </c>
      <c r="AD329" s="4">
        <f t="shared" si="281"/>
        <v>1.0526315789473684</v>
      </c>
      <c r="AE329" s="4">
        <f t="shared" si="282"/>
        <v>2.0765027322404368</v>
      </c>
      <c r="AF329" s="4">
        <f t="shared" si="283"/>
        <v>0.95</v>
      </c>
      <c r="AG329" s="4">
        <f t="shared" si="284"/>
        <v>0.57034220532319391</v>
      </c>
      <c r="AH329" s="4">
        <f t="shared" si="285"/>
        <v>1.7533333333333332</v>
      </c>
      <c r="AI329" s="4">
        <f t="shared" si="286"/>
        <v>-2.0874237848720152</v>
      </c>
      <c r="AJ329" s="4">
        <f t="shared" si="287"/>
        <v>-2.299344981305723</v>
      </c>
      <c r="AK329" s="4">
        <f t="shared" si="288"/>
        <v>0.21192119643370777</v>
      </c>
      <c r="AL329" s="4">
        <f t="shared" si="289"/>
        <v>-1.1973547598504455</v>
      </c>
      <c r="AM329" s="4">
        <f t="shared" si="290"/>
        <v>1.1973547598504455</v>
      </c>
      <c r="AN329" s="4">
        <f t="shared" si="291"/>
        <v>-1.0437118924360076</v>
      </c>
      <c r="AO329" s="4">
        <f t="shared" si="292"/>
        <v>-1.1496724906528615</v>
      </c>
      <c r="AP329" s="4">
        <f t="shared" si="293"/>
        <v>0.10596059821685389</v>
      </c>
      <c r="AQ329" s="4">
        <f t="shared" si="294"/>
        <v>-0.59867737992522274</v>
      </c>
      <c r="AR329" s="4">
        <f t="shared" si="295"/>
        <v>0.59867737992522274</v>
      </c>
      <c r="AS329" s="4">
        <f t="shared" si="296"/>
        <v>-0.80678338351697609</v>
      </c>
      <c r="AT329" s="4">
        <f t="shared" si="297"/>
        <v>-0.85491169838965608</v>
      </c>
      <c r="AU329" s="4">
        <f t="shared" si="298"/>
        <v>0.10556668567866682</v>
      </c>
      <c r="AV329" s="4">
        <f t="shared" si="299"/>
        <v>-0.53944641801455862</v>
      </c>
      <c r="AW329" s="4">
        <f t="shared" si="300"/>
        <v>0.53944641801455862</v>
      </c>
      <c r="AX329" s="4">
        <f t="shared" si="301"/>
        <v>-145.22100903305571</v>
      </c>
      <c r="AY329" s="4">
        <f t="shared" si="302"/>
        <v>-153.8841057101381</v>
      </c>
      <c r="AZ329" s="4">
        <f t="shared" si="303"/>
        <v>19.00200342216003</v>
      </c>
      <c r="BA329" s="4">
        <f t="shared" si="304"/>
        <v>-97.100355242620552</v>
      </c>
      <c r="BB329" s="4">
        <f t="shared" si="305"/>
        <v>97.100355242620552</v>
      </c>
      <c r="BC329" s="4">
        <f t="shared" si="306"/>
        <v>-0.51842105263157889</v>
      </c>
      <c r="BD329" s="4">
        <f t="shared" si="307"/>
        <v>-0.54249999999999998</v>
      </c>
      <c r="BE329" s="4">
        <f t="shared" si="308"/>
        <v>5.2631578947368571E-2</v>
      </c>
      <c r="BF329" s="4">
        <f t="shared" si="309"/>
        <v>-0.42965779467680609</v>
      </c>
      <c r="BG329" s="4">
        <f t="shared" si="310"/>
        <v>0.7533333333333333</v>
      </c>
      <c r="BH329" s="4">
        <f t="shared" si="311"/>
        <v>1.2707764027162753</v>
      </c>
      <c r="BI329" s="4">
        <f t="shared" si="312"/>
        <v>3.4013352027610004</v>
      </c>
      <c r="BJ329" s="4">
        <f t="shared" si="313"/>
        <v>0.37361104594593769</v>
      </c>
      <c r="BK329" s="4">
        <f t="shared" si="314"/>
        <v>0.84665767017624094</v>
      </c>
      <c r="BL329" s="4">
        <f t="shared" si="315"/>
        <v>2.1880863531780266</v>
      </c>
      <c r="BM329" s="4">
        <f t="shared" si="316"/>
        <v>0.3869397882522031</v>
      </c>
      <c r="BN329" s="3">
        <f>IF(H329="H",I329-1,-1)</f>
        <v>0.83000000000000007</v>
      </c>
    </row>
    <row r="330" spans="1:66" x14ac:dyDescent="0.25">
      <c r="A330" t="s">
        <v>82</v>
      </c>
      <c r="B330" t="s">
        <v>210</v>
      </c>
      <c r="C330" t="s">
        <v>89</v>
      </c>
      <c r="D330" t="s">
        <v>19</v>
      </c>
      <c r="E330" t="s">
        <v>14</v>
      </c>
      <c r="F330" s="3">
        <v>5</v>
      </c>
      <c r="G330" s="3">
        <v>2</v>
      </c>
      <c r="H330" s="3" t="str">
        <f t="shared" si="317"/>
        <v>H</v>
      </c>
      <c r="I330" s="3">
        <v>2.2000000000000002</v>
      </c>
      <c r="J330" s="3">
        <v>3.5</v>
      </c>
      <c r="K330" s="3">
        <v>3.25</v>
      </c>
      <c r="L330" s="3">
        <v>1.87</v>
      </c>
      <c r="M330" s="3">
        <v>2.0299999999999998</v>
      </c>
      <c r="N330" s="3">
        <f t="shared" si="265"/>
        <v>7</v>
      </c>
      <c r="O330" s="3">
        <f t="shared" si="266"/>
        <v>4.7952047952047883E-2</v>
      </c>
      <c r="P330" s="3">
        <f t="shared" si="267"/>
        <v>2.737019572719368E-2</v>
      </c>
      <c r="Q330" s="3">
        <f t="shared" si="268"/>
        <v>2.3054945054945057</v>
      </c>
      <c r="R330" s="3">
        <f t="shared" si="269"/>
        <v>3.6678321678321675</v>
      </c>
      <c r="S330" s="3">
        <f t="shared" si="270"/>
        <v>3.4058441558441555</v>
      </c>
      <c r="T330" s="3">
        <f t="shared" si="271"/>
        <v>1.9596703296703297</v>
      </c>
      <c r="U330" s="3">
        <f t="shared" si="272"/>
        <v>2.1273426573426568</v>
      </c>
      <c r="V330" s="4">
        <f t="shared" si="273"/>
        <v>0.45454545454545453</v>
      </c>
      <c r="W330" s="4">
        <f t="shared" si="274"/>
        <v>0.2857142857142857</v>
      </c>
      <c r="X330" s="4">
        <f t="shared" si="275"/>
        <v>0.30769230769230771</v>
      </c>
      <c r="Y330" s="4">
        <f t="shared" si="276"/>
        <v>0.53475935828876997</v>
      </c>
      <c r="Z330" s="4">
        <f t="shared" si="277"/>
        <v>0.49261083743842371</v>
      </c>
      <c r="AA330" s="4">
        <f t="shared" si="278"/>
        <v>0.62857142857142867</v>
      </c>
      <c r="AB330" s="4">
        <f t="shared" si="279"/>
        <v>0.67692307692307696</v>
      </c>
      <c r="AC330" s="4">
        <f t="shared" si="280"/>
        <v>1.5909090909090908</v>
      </c>
      <c r="AD330" s="4">
        <f t="shared" si="281"/>
        <v>1.0769230769230769</v>
      </c>
      <c r="AE330" s="4">
        <f t="shared" si="282"/>
        <v>1.4772727272727271</v>
      </c>
      <c r="AF330" s="4">
        <f t="shared" si="283"/>
        <v>0.9285714285714286</v>
      </c>
      <c r="AG330" s="4">
        <f t="shared" si="284"/>
        <v>0.92118226600985231</v>
      </c>
      <c r="AH330" s="4">
        <f t="shared" si="285"/>
        <v>1.0855614973262031</v>
      </c>
      <c r="AI330" s="4">
        <f t="shared" si="286"/>
        <v>-1.1003496503496497</v>
      </c>
      <c r="AJ330" s="4">
        <f t="shared" si="287"/>
        <v>-1.3623376623376617</v>
      </c>
      <c r="AK330" s="4">
        <f t="shared" si="288"/>
        <v>0.26198801198801203</v>
      </c>
      <c r="AL330" s="4">
        <f t="shared" si="289"/>
        <v>-0.16767232767232709</v>
      </c>
      <c r="AM330" s="4">
        <f t="shared" si="290"/>
        <v>0.16767232767232709</v>
      </c>
      <c r="AN330" s="4">
        <f t="shared" si="291"/>
        <v>-0.55017482517482486</v>
      </c>
      <c r="AO330" s="4">
        <f t="shared" si="292"/>
        <v>-0.68116883116883087</v>
      </c>
      <c r="AP330" s="4">
        <f t="shared" si="293"/>
        <v>0.13099400599400601</v>
      </c>
      <c r="AQ330" s="4">
        <f t="shared" si="294"/>
        <v>-8.3836163836163546E-2</v>
      </c>
      <c r="AR330" s="4">
        <f t="shared" si="295"/>
        <v>8.3836163836163546E-2</v>
      </c>
      <c r="AS330" s="4">
        <f t="shared" si="296"/>
        <v>-0.50297742380209587</v>
      </c>
      <c r="AT330" s="4">
        <f t="shared" si="297"/>
        <v>-0.59797547921756455</v>
      </c>
      <c r="AU330" s="4">
        <f t="shared" si="298"/>
        <v>0.1302523660129653</v>
      </c>
      <c r="AV330" s="4">
        <f t="shared" si="299"/>
        <v>-8.3640573773803184E-2</v>
      </c>
      <c r="AW330" s="4">
        <f t="shared" si="300"/>
        <v>8.3640573773803184E-2</v>
      </c>
      <c r="AX330" s="4">
        <f t="shared" si="301"/>
        <v>-90.535936284377257</v>
      </c>
      <c r="AY330" s="4">
        <f t="shared" si="302"/>
        <v>-107.63558625916161</v>
      </c>
      <c r="AZ330" s="4">
        <f t="shared" si="303"/>
        <v>23.445425882333755</v>
      </c>
      <c r="BA330" s="4">
        <f t="shared" si="304"/>
        <v>-15.055303279284573</v>
      </c>
      <c r="BB330" s="4">
        <f t="shared" si="305"/>
        <v>15.055303279284573</v>
      </c>
      <c r="BC330" s="4">
        <f t="shared" si="306"/>
        <v>-0.32307692307692293</v>
      </c>
      <c r="BD330" s="4">
        <f t="shared" si="307"/>
        <v>-0.37142857142857127</v>
      </c>
      <c r="BE330" s="4">
        <f t="shared" si="308"/>
        <v>7.6923076923076941E-2</v>
      </c>
      <c r="BF330" s="4">
        <f t="shared" si="309"/>
        <v>-7.8817733990147534E-2</v>
      </c>
      <c r="BG330" s="4">
        <f t="shared" si="310"/>
        <v>8.5561497326202912E-2</v>
      </c>
      <c r="BH330" s="4">
        <f t="shared" si="311"/>
        <v>0.72288438191199067</v>
      </c>
      <c r="BI330" s="4">
        <f t="shared" si="312"/>
        <v>3.1263902763902762</v>
      </c>
      <c r="BJ330" s="4">
        <f t="shared" si="313"/>
        <v>0.23122013504552971</v>
      </c>
      <c r="BK330" s="4">
        <f t="shared" si="314"/>
        <v>0.11856223991443529</v>
      </c>
      <c r="BL330" s="4">
        <f t="shared" si="315"/>
        <v>2.0435064935064933</v>
      </c>
      <c r="BM330" s="4">
        <f t="shared" si="316"/>
        <v>5.80190179435114E-2</v>
      </c>
      <c r="BN330" s="3">
        <f>IF(H330="H",I330-1,-1)</f>
        <v>1.2000000000000002</v>
      </c>
    </row>
    <row r="331" spans="1:66" x14ac:dyDescent="0.25">
      <c r="A331" t="s">
        <v>82</v>
      </c>
      <c r="B331" t="s">
        <v>210</v>
      </c>
      <c r="C331" t="s">
        <v>94</v>
      </c>
      <c r="D331" t="s">
        <v>18</v>
      </c>
      <c r="E331" t="s">
        <v>25</v>
      </c>
      <c r="F331" s="3">
        <v>1</v>
      </c>
      <c r="G331" s="3">
        <v>3</v>
      </c>
      <c r="H331" s="3" t="str">
        <f t="shared" si="317"/>
        <v>A</v>
      </c>
      <c r="I331" s="3">
        <v>4.33</v>
      </c>
      <c r="J331" s="3">
        <v>4.5</v>
      </c>
      <c r="K331" s="3">
        <v>1.67</v>
      </c>
      <c r="L331" s="3">
        <v>1.44</v>
      </c>
      <c r="M331" s="3">
        <v>2.75</v>
      </c>
      <c r="N331" s="3">
        <f t="shared" si="265"/>
        <v>4</v>
      </c>
      <c r="O331" s="3">
        <f t="shared" si="266"/>
        <v>5.1971499648893138E-2</v>
      </c>
      <c r="P331" s="3">
        <f t="shared" si="267"/>
        <v>5.8080808080808066E-2</v>
      </c>
      <c r="Q331" s="3">
        <f t="shared" si="268"/>
        <v>4.5550365934797075</v>
      </c>
      <c r="R331" s="3">
        <f t="shared" si="269"/>
        <v>4.733871748420019</v>
      </c>
      <c r="S331" s="3">
        <f t="shared" si="270"/>
        <v>1.7567924044136514</v>
      </c>
      <c r="T331" s="3">
        <f t="shared" si="271"/>
        <v>1.5148389594944061</v>
      </c>
      <c r="U331" s="3">
        <f t="shared" si="272"/>
        <v>2.892921624034456</v>
      </c>
      <c r="V331" s="4">
        <f t="shared" si="273"/>
        <v>0.23094688221709006</v>
      </c>
      <c r="W331" s="4">
        <f t="shared" si="274"/>
        <v>0.22222222222222221</v>
      </c>
      <c r="X331" s="4">
        <f t="shared" si="275"/>
        <v>0.5988023952095809</v>
      </c>
      <c r="Y331" s="4">
        <f t="shared" si="276"/>
        <v>0.69444444444444442</v>
      </c>
      <c r="Z331" s="4">
        <f t="shared" si="277"/>
        <v>0.36363636363636365</v>
      </c>
      <c r="AA331" s="4">
        <f t="shared" si="278"/>
        <v>0.9622222222222222</v>
      </c>
      <c r="AB331" s="4">
        <f t="shared" si="279"/>
        <v>2.5928143712574854</v>
      </c>
      <c r="AC331" s="4">
        <f t="shared" si="280"/>
        <v>1.0392609699769053</v>
      </c>
      <c r="AD331" s="4">
        <f t="shared" si="281"/>
        <v>2.6946107784431139</v>
      </c>
      <c r="AE331" s="4">
        <f t="shared" si="282"/>
        <v>0.38568129330254042</v>
      </c>
      <c r="AF331" s="4">
        <f t="shared" si="283"/>
        <v>0.37111111111111111</v>
      </c>
      <c r="AG331" s="4">
        <f t="shared" si="284"/>
        <v>0.52363636363636357</v>
      </c>
      <c r="AH331" s="4">
        <f t="shared" si="285"/>
        <v>1.9097222222222223</v>
      </c>
      <c r="AI331" s="4">
        <f t="shared" si="286"/>
        <v>2.7982441890660561</v>
      </c>
      <c r="AJ331" s="4">
        <f t="shared" si="287"/>
        <v>-0.17883515494031155</v>
      </c>
      <c r="AK331" s="4">
        <f t="shared" si="288"/>
        <v>2.9770793440063676</v>
      </c>
      <c r="AL331" s="4">
        <f t="shared" si="289"/>
        <v>-1.3780826645400499</v>
      </c>
      <c r="AM331" s="4">
        <f t="shared" si="290"/>
        <v>1.3780826645400499</v>
      </c>
      <c r="AN331" s="4">
        <f t="shared" si="291"/>
        <v>1.399122094533028</v>
      </c>
      <c r="AO331" s="4">
        <f t="shared" si="292"/>
        <v>-8.9417577470155774E-2</v>
      </c>
      <c r="AP331" s="4">
        <f t="shared" si="293"/>
        <v>1.4885396720031838</v>
      </c>
      <c r="AQ331" s="4">
        <f t="shared" si="294"/>
        <v>-0.68904133227002495</v>
      </c>
      <c r="AR331" s="4">
        <f t="shared" si="295"/>
        <v>0.68904133227002495</v>
      </c>
      <c r="AS331" s="4">
        <f t="shared" si="296"/>
        <v>0.95025012793322017</v>
      </c>
      <c r="AT331" s="4">
        <f t="shared" si="297"/>
        <v>-8.9180401398812725E-2</v>
      </c>
      <c r="AU331" s="4">
        <f t="shared" si="298"/>
        <v>0.97924873243941457</v>
      </c>
      <c r="AV331" s="4">
        <f t="shared" si="299"/>
        <v>-0.60333322729248828</v>
      </c>
      <c r="AW331" s="4">
        <f t="shared" si="300"/>
        <v>0.60333322729248828</v>
      </c>
      <c r="AX331" s="4">
        <f t="shared" si="301"/>
        <v>171.04502302797962</v>
      </c>
      <c r="AY331" s="4">
        <f t="shared" si="302"/>
        <v>-16.052472251786291</v>
      </c>
      <c r="AZ331" s="4">
        <f t="shared" si="303"/>
        <v>176.26477183909464</v>
      </c>
      <c r="BA331" s="4">
        <f t="shared" si="304"/>
        <v>-108.59998091264789</v>
      </c>
      <c r="BB331" s="4">
        <f t="shared" si="305"/>
        <v>108.59998091264789</v>
      </c>
      <c r="BC331" s="4">
        <f t="shared" si="306"/>
        <v>1.5928143712574854</v>
      </c>
      <c r="BD331" s="4">
        <f t="shared" si="307"/>
        <v>-3.7777777777777716E-2</v>
      </c>
      <c r="BE331" s="4">
        <f t="shared" si="308"/>
        <v>1.6946107784431139</v>
      </c>
      <c r="BF331" s="4">
        <f t="shared" si="309"/>
        <v>-0.47636363636363638</v>
      </c>
      <c r="BG331" s="4">
        <f t="shared" si="310"/>
        <v>0.90972222222222221</v>
      </c>
      <c r="BH331" s="4">
        <f t="shared" si="311"/>
        <v>1.6695884709908717</v>
      </c>
      <c r="BI331" s="4">
        <f t="shared" si="312"/>
        <v>3.6819002487711265</v>
      </c>
      <c r="BJ331" s="4">
        <f t="shared" si="313"/>
        <v>0.45345836611084578</v>
      </c>
      <c r="BK331" s="4">
        <f t="shared" si="314"/>
        <v>0.97445159713189511</v>
      </c>
      <c r="BL331" s="4">
        <f t="shared" si="315"/>
        <v>2.2038802917644311</v>
      </c>
      <c r="BM331" s="4">
        <f t="shared" si="316"/>
        <v>0.44215268895196985</v>
      </c>
      <c r="BN331" s="3">
        <f>IF(H331="H",I331-1,-1)</f>
        <v>-1</v>
      </c>
    </row>
    <row r="332" spans="1:66" x14ac:dyDescent="0.25">
      <c r="A332" t="s">
        <v>82</v>
      </c>
      <c r="B332" t="s">
        <v>211</v>
      </c>
      <c r="C332" t="s">
        <v>84</v>
      </c>
      <c r="D332" t="s">
        <v>12</v>
      </c>
      <c r="E332" t="s">
        <v>24</v>
      </c>
      <c r="F332" s="3">
        <v>5</v>
      </c>
      <c r="G332" s="3">
        <v>0</v>
      </c>
      <c r="H332" s="3" t="str">
        <f t="shared" si="317"/>
        <v>H</v>
      </c>
      <c r="I332" s="3">
        <v>1.4</v>
      </c>
      <c r="J332" s="3">
        <v>5</v>
      </c>
      <c r="K332" s="3">
        <v>7</v>
      </c>
      <c r="L332" s="3">
        <v>1.57</v>
      </c>
      <c r="M332" s="3">
        <v>2.38</v>
      </c>
      <c r="N332" s="3">
        <f t="shared" si="265"/>
        <v>5</v>
      </c>
      <c r="O332" s="3">
        <f t="shared" si="266"/>
        <v>5.7142857142857162E-2</v>
      </c>
      <c r="P332" s="3">
        <f t="shared" si="267"/>
        <v>5.7110742386126456E-2</v>
      </c>
      <c r="Q332" s="3">
        <f t="shared" si="268"/>
        <v>1.48</v>
      </c>
      <c r="R332" s="3">
        <f t="shared" si="269"/>
        <v>5.2857142857142856</v>
      </c>
      <c r="S332" s="3">
        <f t="shared" si="270"/>
        <v>7.4</v>
      </c>
      <c r="T332" s="3">
        <f t="shared" si="271"/>
        <v>1.6597142857142859</v>
      </c>
      <c r="U332" s="3">
        <f t="shared" si="272"/>
        <v>2.516</v>
      </c>
      <c r="V332" s="4">
        <f t="shared" si="273"/>
        <v>0.7142857142857143</v>
      </c>
      <c r="W332" s="4">
        <f t="shared" si="274"/>
        <v>0.2</v>
      </c>
      <c r="X332" s="4">
        <f t="shared" si="275"/>
        <v>0.14285714285714285</v>
      </c>
      <c r="Y332" s="4">
        <f t="shared" si="276"/>
        <v>0.63694267515923564</v>
      </c>
      <c r="Z332" s="4">
        <f t="shared" si="277"/>
        <v>0.42016806722689076</v>
      </c>
      <c r="AA332" s="4">
        <f t="shared" si="278"/>
        <v>0.27999999999999997</v>
      </c>
      <c r="AB332" s="4">
        <f t="shared" si="279"/>
        <v>0.19999999999999998</v>
      </c>
      <c r="AC332" s="4">
        <f t="shared" si="280"/>
        <v>3.5714285714285716</v>
      </c>
      <c r="AD332" s="4">
        <f t="shared" si="281"/>
        <v>0.7142857142857143</v>
      </c>
      <c r="AE332" s="4">
        <f t="shared" si="282"/>
        <v>5</v>
      </c>
      <c r="AF332" s="4">
        <f t="shared" si="283"/>
        <v>1.4</v>
      </c>
      <c r="AG332" s="4">
        <f t="shared" si="284"/>
        <v>0.65966386554621859</v>
      </c>
      <c r="AH332" s="4">
        <f t="shared" si="285"/>
        <v>1.5159235668789808</v>
      </c>
      <c r="AI332" s="4">
        <f t="shared" si="286"/>
        <v>-5.92</v>
      </c>
      <c r="AJ332" s="4">
        <f t="shared" si="287"/>
        <v>-3.8057142857142856</v>
      </c>
      <c r="AK332" s="4">
        <f t="shared" si="288"/>
        <v>-2.1142857142857148</v>
      </c>
      <c r="AL332" s="4">
        <f t="shared" si="289"/>
        <v>-0.85628571428571409</v>
      </c>
      <c r="AM332" s="4">
        <f t="shared" si="290"/>
        <v>0.85628571428571409</v>
      </c>
      <c r="AN332" s="4">
        <f t="shared" si="291"/>
        <v>-2.96</v>
      </c>
      <c r="AO332" s="4">
        <f t="shared" si="292"/>
        <v>-1.9028571428571428</v>
      </c>
      <c r="AP332" s="4">
        <f t="shared" si="293"/>
        <v>-1.0571428571428574</v>
      </c>
      <c r="AQ332" s="4">
        <f t="shared" si="294"/>
        <v>-0.42814285714285705</v>
      </c>
      <c r="AR332" s="4">
        <f t="shared" si="295"/>
        <v>0.42814285714285705</v>
      </c>
      <c r="AS332" s="4">
        <f t="shared" si="296"/>
        <v>-1.2449972115222261</v>
      </c>
      <c r="AT332" s="4">
        <f t="shared" si="297"/>
        <v>-1.0869374394022107</v>
      </c>
      <c r="AU332" s="4">
        <f t="shared" si="298"/>
        <v>-0.81316879999086944</v>
      </c>
      <c r="AV332" s="4">
        <f t="shared" si="299"/>
        <v>-0.40452966114356037</v>
      </c>
      <c r="AW332" s="4">
        <f t="shared" si="300"/>
        <v>0.40452966114356037</v>
      </c>
      <c r="AX332" s="4">
        <f t="shared" si="301"/>
        <v>-224.09949807400071</v>
      </c>
      <c r="AY332" s="4">
        <f t="shared" si="302"/>
        <v>-195.64873909239793</v>
      </c>
      <c r="AZ332" s="4">
        <f t="shared" si="303"/>
        <v>-146.37038399835652</v>
      </c>
      <c r="BA332" s="4">
        <f t="shared" si="304"/>
        <v>-72.815339005840869</v>
      </c>
      <c r="BB332" s="4">
        <f t="shared" si="305"/>
        <v>72.815339005840869</v>
      </c>
      <c r="BC332" s="4">
        <f t="shared" si="306"/>
        <v>-0.79999999999999993</v>
      </c>
      <c r="BD332" s="4">
        <f t="shared" si="307"/>
        <v>-0.72</v>
      </c>
      <c r="BE332" s="4">
        <f t="shared" si="308"/>
        <v>-0.28571428571428575</v>
      </c>
      <c r="BF332" s="4">
        <f t="shared" si="309"/>
        <v>-0.34033613445378141</v>
      </c>
      <c r="BG332" s="4">
        <f t="shared" si="310"/>
        <v>0.51592356687898067</v>
      </c>
      <c r="BH332" s="4">
        <f t="shared" si="311"/>
        <v>3.0000018140584084</v>
      </c>
      <c r="BI332" s="4">
        <f t="shared" si="312"/>
        <v>4.7219047619047618</v>
      </c>
      <c r="BJ332" s="4">
        <f t="shared" si="313"/>
        <v>0.63533721354605266</v>
      </c>
      <c r="BK332" s="4">
        <f t="shared" si="314"/>
        <v>0.60548543520459397</v>
      </c>
      <c r="BL332" s="4">
        <f t="shared" si="315"/>
        <v>2.0878571428571431</v>
      </c>
      <c r="BM332" s="4">
        <f t="shared" si="316"/>
        <v>0.29000328747397586</v>
      </c>
      <c r="BN332" s="3">
        <f>IF(H332="H",I332-1,-1)</f>
        <v>0.39999999999999991</v>
      </c>
    </row>
    <row r="333" spans="1:66" x14ac:dyDescent="0.25">
      <c r="A333" t="s">
        <v>82</v>
      </c>
      <c r="B333" t="s">
        <v>212</v>
      </c>
      <c r="C333" t="s">
        <v>98</v>
      </c>
      <c r="D333" t="s">
        <v>26</v>
      </c>
      <c r="E333" t="s">
        <v>13</v>
      </c>
      <c r="F333" s="3">
        <v>0</v>
      </c>
      <c r="G333" s="3">
        <v>1</v>
      </c>
      <c r="H333" s="3" t="str">
        <f t="shared" si="317"/>
        <v>A</v>
      </c>
      <c r="I333" s="3">
        <v>2.7</v>
      </c>
      <c r="J333" s="3">
        <v>3.75</v>
      </c>
      <c r="K333" s="3">
        <v>2.4</v>
      </c>
      <c r="L333" s="3">
        <v>1.67</v>
      </c>
      <c r="M333" s="3">
        <v>2.2000000000000002</v>
      </c>
      <c r="N333" s="3">
        <f t="shared" si="265"/>
        <v>1</v>
      </c>
      <c r="O333" s="3">
        <f t="shared" si="266"/>
        <v>5.3703703703703809E-2</v>
      </c>
      <c r="P333" s="3">
        <f t="shared" si="267"/>
        <v>5.3347849755035481E-2</v>
      </c>
      <c r="Q333" s="3">
        <f t="shared" si="268"/>
        <v>2.8450000000000006</v>
      </c>
      <c r="R333" s="3">
        <f t="shared" si="269"/>
        <v>3.9513888888888893</v>
      </c>
      <c r="S333" s="3">
        <f t="shared" si="270"/>
        <v>2.528888888888889</v>
      </c>
      <c r="T333" s="3">
        <f t="shared" si="271"/>
        <v>1.7596851851851854</v>
      </c>
      <c r="U333" s="3">
        <f t="shared" si="272"/>
        <v>2.3181481481481487</v>
      </c>
      <c r="V333" s="4">
        <f t="shared" si="273"/>
        <v>0.37037037037037035</v>
      </c>
      <c r="W333" s="4">
        <f t="shared" si="274"/>
        <v>0.26666666666666666</v>
      </c>
      <c r="X333" s="4">
        <f t="shared" si="275"/>
        <v>0.41666666666666669</v>
      </c>
      <c r="Y333" s="4">
        <f t="shared" si="276"/>
        <v>0.5988023952095809</v>
      </c>
      <c r="Z333" s="4">
        <f t="shared" si="277"/>
        <v>0.45454545454545453</v>
      </c>
      <c r="AA333" s="4">
        <f t="shared" si="278"/>
        <v>0.72000000000000008</v>
      </c>
      <c r="AB333" s="4">
        <f t="shared" si="279"/>
        <v>1.1250000000000002</v>
      </c>
      <c r="AC333" s="4">
        <f t="shared" si="280"/>
        <v>1.3888888888888888</v>
      </c>
      <c r="AD333" s="4">
        <f t="shared" si="281"/>
        <v>1.5625</v>
      </c>
      <c r="AE333" s="4">
        <f t="shared" si="282"/>
        <v>0.88888888888888884</v>
      </c>
      <c r="AF333" s="4">
        <f t="shared" si="283"/>
        <v>0.64</v>
      </c>
      <c r="AG333" s="4">
        <f t="shared" si="284"/>
        <v>0.75909090909090904</v>
      </c>
      <c r="AH333" s="4">
        <f t="shared" si="285"/>
        <v>1.317365269461078</v>
      </c>
      <c r="AI333" s="4">
        <f t="shared" si="286"/>
        <v>0.31611111111111168</v>
      </c>
      <c r="AJ333" s="4">
        <f t="shared" si="287"/>
        <v>-1.1063888888888886</v>
      </c>
      <c r="AK333" s="4">
        <f t="shared" si="288"/>
        <v>1.4225000000000003</v>
      </c>
      <c r="AL333" s="4">
        <f t="shared" si="289"/>
        <v>-0.55846296296296338</v>
      </c>
      <c r="AM333" s="4">
        <f t="shared" si="290"/>
        <v>0.55846296296296338</v>
      </c>
      <c r="AN333" s="4">
        <f t="shared" si="291"/>
        <v>0.15805555555555584</v>
      </c>
      <c r="AO333" s="4">
        <f t="shared" si="292"/>
        <v>-0.55319444444444432</v>
      </c>
      <c r="AP333" s="4">
        <f t="shared" si="293"/>
        <v>0.71125000000000016</v>
      </c>
      <c r="AQ333" s="4">
        <f t="shared" si="294"/>
        <v>-0.27923148148148169</v>
      </c>
      <c r="AR333" s="4">
        <f t="shared" si="295"/>
        <v>0.27923148148148169</v>
      </c>
      <c r="AS333" s="4">
        <f t="shared" si="296"/>
        <v>0.156758780000398</v>
      </c>
      <c r="AT333" s="4">
        <f t="shared" si="297"/>
        <v>-0.50529245075783713</v>
      </c>
      <c r="AU333" s="4">
        <f t="shared" si="298"/>
        <v>0.61823646324307213</v>
      </c>
      <c r="AV333" s="4">
        <f t="shared" si="299"/>
        <v>-0.27229591398246322</v>
      </c>
      <c r="AW333" s="4">
        <f t="shared" si="300"/>
        <v>0.27229591398246322</v>
      </c>
      <c r="AX333" s="4">
        <f t="shared" si="301"/>
        <v>28.216580400071638</v>
      </c>
      <c r="AY333" s="4">
        <f t="shared" si="302"/>
        <v>-90.952641136410676</v>
      </c>
      <c r="AZ333" s="4">
        <f t="shared" si="303"/>
        <v>111.28256338375299</v>
      </c>
      <c r="BA333" s="4">
        <f t="shared" si="304"/>
        <v>-49.013264516843378</v>
      </c>
      <c r="BB333" s="4">
        <f t="shared" si="305"/>
        <v>49.013264516843378</v>
      </c>
      <c r="BC333" s="4">
        <f t="shared" si="306"/>
        <v>0.12500000000000022</v>
      </c>
      <c r="BD333" s="4">
        <f t="shared" si="307"/>
        <v>-0.27999999999999992</v>
      </c>
      <c r="BE333" s="4">
        <f t="shared" si="308"/>
        <v>0.56250000000000011</v>
      </c>
      <c r="BF333" s="4">
        <f t="shared" si="309"/>
        <v>-0.24090909090909102</v>
      </c>
      <c r="BG333" s="4">
        <f t="shared" si="310"/>
        <v>0.31736526946107807</v>
      </c>
      <c r="BH333" s="4">
        <f t="shared" si="311"/>
        <v>0.74694141426048255</v>
      </c>
      <c r="BI333" s="4">
        <f t="shared" si="312"/>
        <v>3.1084259259259261</v>
      </c>
      <c r="BJ333" s="4">
        <f t="shared" si="313"/>
        <v>0.24029570980945492</v>
      </c>
      <c r="BK333" s="4">
        <f t="shared" si="314"/>
        <v>0.39489294815264064</v>
      </c>
      <c r="BL333" s="4">
        <f t="shared" si="315"/>
        <v>2.0389166666666672</v>
      </c>
      <c r="BM333" s="4">
        <f t="shared" si="316"/>
        <v>0.19367782637150802</v>
      </c>
      <c r="BN333" s="3">
        <f>IF(H333="H",I333-1,-1)</f>
        <v>-1</v>
      </c>
    </row>
    <row r="334" spans="1:66" x14ac:dyDescent="0.25">
      <c r="A334" t="s">
        <v>82</v>
      </c>
      <c r="B334" t="s">
        <v>212</v>
      </c>
      <c r="C334" t="s">
        <v>84</v>
      </c>
      <c r="D334" t="s">
        <v>19</v>
      </c>
      <c r="E334" t="s">
        <v>20</v>
      </c>
      <c r="F334" s="3">
        <v>2</v>
      </c>
      <c r="G334" s="3">
        <v>0</v>
      </c>
      <c r="H334" s="3" t="str">
        <f t="shared" si="317"/>
        <v>H</v>
      </c>
      <c r="I334" s="3">
        <v>3.1</v>
      </c>
      <c r="J334" s="3">
        <v>3.6</v>
      </c>
      <c r="K334" s="3">
        <v>2.2000000000000002</v>
      </c>
      <c r="L334" s="3">
        <v>1.67</v>
      </c>
      <c r="M334" s="3">
        <v>2.2000000000000002</v>
      </c>
      <c r="N334" s="3">
        <f t="shared" si="265"/>
        <v>2</v>
      </c>
      <c r="O334" s="3">
        <f t="shared" si="266"/>
        <v>5.4903877484522745E-2</v>
      </c>
      <c r="P334" s="3">
        <f t="shared" si="267"/>
        <v>5.3347849755035481E-2</v>
      </c>
      <c r="Q334" s="3">
        <f t="shared" si="268"/>
        <v>3.2702020202020208</v>
      </c>
      <c r="R334" s="3">
        <f t="shared" si="269"/>
        <v>3.7976539589442821</v>
      </c>
      <c r="S334" s="3">
        <f t="shared" si="270"/>
        <v>2.3207885304659501</v>
      </c>
      <c r="T334" s="3">
        <f t="shared" si="271"/>
        <v>1.761689475399153</v>
      </c>
      <c r="U334" s="3">
        <f t="shared" si="272"/>
        <v>2.3207885304659501</v>
      </c>
      <c r="V334" s="4">
        <f t="shared" si="273"/>
        <v>0.32258064516129031</v>
      </c>
      <c r="W334" s="4">
        <f t="shared" si="274"/>
        <v>0.27777777777777779</v>
      </c>
      <c r="X334" s="4">
        <f t="shared" si="275"/>
        <v>0.45454545454545453</v>
      </c>
      <c r="Y334" s="4">
        <f t="shared" si="276"/>
        <v>0.5988023952095809</v>
      </c>
      <c r="Z334" s="4">
        <f t="shared" si="277"/>
        <v>0.45454545454545453</v>
      </c>
      <c r="AA334" s="4">
        <f t="shared" si="278"/>
        <v>0.86111111111111116</v>
      </c>
      <c r="AB334" s="4">
        <f t="shared" si="279"/>
        <v>1.4090909090909089</v>
      </c>
      <c r="AC334" s="4">
        <f t="shared" si="280"/>
        <v>1.1612903225806452</v>
      </c>
      <c r="AD334" s="4">
        <f t="shared" si="281"/>
        <v>1.6363636363636362</v>
      </c>
      <c r="AE334" s="4">
        <f t="shared" si="282"/>
        <v>0.70967741935483875</v>
      </c>
      <c r="AF334" s="4">
        <f t="shared" si="283"/>
        <v>0.61111111111111116</v>
      </c>
      <c r="AG334" s="4">
        <f t="shared" si="284"/>
        <v>0.75909090909090904</v>
      </c>
      <c r="AH334" s="4">
        <f t="shared" si="285"/>
        <v>1.317365269461078</v>
      </c>
      <c r="AI334" s="4">
        <f t="shared" si="286"/>
        <v>0.94941348973607065</v>
      </c>
      <c r="AJ334" s="4">
        <f t="shared" si="287"/>
        <v>-0.52745193874226137</v>
      </c>
      <c r="AK334" s="4">
        <f t="shared" si="288"/>
        <v>1.476865428478332</v>
      </c>
      <c r="AL334" s="4">
        <f t="shared" si="289"/>
        <v>-0.55909905506679713</v>
      </c>
      <c r="AM334" s="4">
        <f t="shared" si="290"/>
        <v>0.55909905506679713</v>
      </c>
      <c r="AN334" s="4">
        <f t="shared" si="291"/>
        <v>0.47470674486803532</v>
      </c>
      <c r="AO334" s="4">
        <f t="shared" si="292"/>
        <v>-0.26372596937113069</v>
      </c>
      <c r="AP334" s="4">
        <f t="shared" si="293"/>
        <v>0.73843271423916601</v>
      </c>
      <c r="AQ334" s="4">
        <f t="shared" si="294"/>
        <v>-0.27954952753339857</v>
      </c>
      <c r="AR334" s="4">
        <f t="shared" si="295"/>
        <v>0.27954952753339857</v>
      </c>
      <c r="AS334" s="4">
        <f t="shared" si="296"/>
        <v>0.44320903935943401</v>
      </c>
      <c r="AT334" s="4">
        <f t="shared" si="297"/>
        <v>-0.25785492288803968</v>
      </c>
      <c r="AU334" s="4">
        <f t="shared" si="298"/>
        <v>0.63605684992124467</v>
      </c>
      <c r="AV334" s="4">
        <f t="shared" si="299"/>
        <v>-0.27259093126279454</v>
      </c>
      <c r="AW334" s="4">
        <f t="shared" si="300"/>
        <v>0.27259093126279454</v>
      </c>
      <c r="AX334" s="4">
        <f t="shared" si="301"/>
        <v>79.777627084698125</v>
      </c>
      <c r="AY334" s="4">
        <f t="shared" si="302"/>
        <v>-46.413886119847142</v>
      </c>
      <c r="AZ334" s="4">
        <f t="shared" si="303"/>
        <v>114.49023298582402</v>
      </c>
      <c r="BA334" s="4">
        <f t="shared" si="304"/>
        <v>-49.066367627303016</v>
      </c>
      <c r="BB334" s="4">
        <f t="shared" si="305"/>
        <v>49.066367627303016</v>
      </c>
      <c r="BC334" s="4">
        <f t="shared" si="306"/>
        <v>0.40909090909090917</v>
      </c>
      <c r="BD334" s="4">
        <f t="shared" si="307"/>
        <v>-0.13888888888888887</v>
      </c>
      <c r="BE334" s="4">
        <f t="shared" si="308"/>
        <v>0.63636363636363646</v>
      </c>
      <c r="BF334" s="4">
        <f t="shared" si="309"/>
        <v>-0.24090909090909093</v>
      </c>
      <c r="BG334" s="4">
        <f t="shared" si="310"/>
        <v>0.3173652694610779</v>
      </c>
      <c r="BH334" s="4">
        <f t="shared" si="311"/>
        <v>0.74841198725593483</v>
      </c>
      <c r="BI334" s="4">
        <f t="shared" si="312"/>
        <v>3.1295481698707515</v>
      </c>
      <c r="BJ334" s="4">
        <f t="shared" si="313"/>
        <v>0.23914378262688438</v>
      </c>
      <c r="BK334" s="4">
        <f t="shared" si="314"/>
        <v>0.39534273319272206</v>
      </c>
      <c r="BL334" s="4">
        <f t="shared" si="315"/>
        <v>2.0412390029325516</v>
      </c>
      <c r="BM334" s="4">
        <f t="shared" si="316"/>
        <v>0.1936778263715086</v>
      </c>
      <c r="BN334" s="3">
        <f>IF(H334="H",I334-1,-1)</f>
        <v>2.1</v>
      </c>
    </row>
    <row r="335" spans="1:66" x14ac:dyDescent="0.25">
      <c r="A335" t="s">
        <v>82</v>
      </c>
      <c r="B335" t="s">
        <v>212</v>
      </c>
      <c r="C335" t="s">
        <v>84</v>
      </c>
      <c r="D335" t="s">
        <v>17</v>
      </c>
      <c r="E335" t="s">
        <v>25</v>
      </c>
      <c r="F335" s="3">
        <v>2</v>
      </c>
      <c r="G335" s="3">
        <v>0</v>
      </c>
      <c r="H335" s="3" t="str">
        <f t="shared" si="317"/>
        <v>H</v>
      </c>
      <c r="I335" s="3">
        <v>7</v>
      </c>
      <c r="J335" s="3">
        <v>5</v>
      </c>
      <c r="K335" s="3">
        <v>1.4</v>
      </c>
      <c r="L335" s="3">
        <v>1.5</v>
      </c>
      <c r="M335" s="3">
        <v>2.63</v>
      </c>
      <c r="N335" s="3">
        <f t="shared" si="265"/>
        <v>2</v>
      </c>
      <c r="O335" s="3">
        <f t="shared" si="266"/>
        <v>5.7142857142857162E-2</v>
      </c>
      <c r="P335" s="3">
        <f t="shared" si="267"/>
        <v>4.6894803548795938E-2</v>
      </c>
      <c r="Q335" s="3">
        <f t="shared" si="268"/>
        <v>7.4</v>
      </c>
      <c r="R335" s="3">
        <f t="shared" si="269"/>
        <v>5.2857142857142856</v>
      </c>
      <c r="S335" s="3">
        <f t="shared" si="270"/>
        <v>1.48</v>
      </c>
      <c r="T335" s="3">
        <f t="shared" si="271"/>
        <v>1.5857142857142859</v>
      </c>
      <c r="U335" s="3">
        <f t="shared" si="272"/>
        <v>2.7802857142857142</v>
      </c>
      <c r="V335" s="4">
        <f t="shared" si="273"/>
        <v>0.14285714285714285</v>
      </c>
      <c r="W335" s="4">
        <f t="shared" si="274"/>
        <v>0.2</v>
      </c>
      <c r="X335" s="4">
        <f t="shared" si="275"/>
        <v>0.7142857142857143</v>
      </c>
      <c r="Y335" s="4">
        <f t="shared" si="276"/>
        <v>0.66666666666666663</v>
      </c>
      <c r="Z335" s="4">
        <f t="shared" si="277"/>
        <v>0.38022813688212931</v>
      </c>
      <c r="AA335" s="4">
        <f t="shared" si="278"/>
        <v>1.4</v>
      </c>
      <c r="AB335" s="4">
        <f t="shared" si="279"/>
        <v>5</v>
      </c>
      <c r="AC335" s="4">
        <f t="shared" si="280"/>
        <v>0.7142857142857143</v>
      </c>
      <c r="AD335" s="4">
        <f t="shared" si="281"/>
        <v>3.5714285714285716</v>
      </c>
      <c r="AE335" s="4">
        <f t="shared" si="282"/>
        <v>0.19999999999999998</v>
      </c>
      <c r="AF335" s="4">
        <f t="shared" si="283"/>
        <v>0.27999999999999997</v>
      </c>
      <c r="AG335" s="4">
        <f t="shared" si="284"/>
        <v>0.57034220532319391</v>
      </c>
      <c r="AH335" s="4">
        <f t="shared" si="285"/>
        <v>1.7533333333333332</v>
      </c>
      <c r="AI335" s="4">
        <f t="shared" si="286"/>
        <v>5.92</v>
      </c>
      <c r="AJ335" s="4">
        <f t="shared" si="287"/>
        <v>2.1142857142857148</v>
      </c>
      <c r="AK335" s="4">
        <f t="shared" si="288"/>
        <v>3.8057142857142856</v>
      </c>
      <c r="AL335" s="4">
        <f t="shared" si="289"/>
        <v>-1.1945714285714284</v>
      </c>
      <c r="AM335" s="4">
        <f t="shared" si="290"/>
        <v>1.1945714285714284</v>
      </c>
      <c r="AN335" s="4">
        <f t="shared" si="291"/>
        <v>2.96</v>
      </c>
      <c r="AO335" s="4">
        <f t="shared" si="292"/>
        <v>1.0571428571428574</v>
      </c>
      <c r="AP335" s="4">
        <f t="shared" si="293"/>
        <v>1.9028571428571428</v>
      </c>
      <c r="AQ335" s="4">
        <f t="shared" si="294"/>
        <v>-0.5972857142857142</v>
      </c>
      <c r="AR335" s="4">
        <f t="shared" si="295"/>
        <v>0.5972857142857142</v>
      </c>
      <c r="AS335" s="4">
        <f t="shared" si="296"/>
        <v>1.2449972115222261</v>
      </c>
      <c r="AT335" s="4">
        <f t="shared" si="297"/>
        <v>0.81316879999086944</v>
      </c>
      <c r="AU335" s="4">
        <f t="shared" si="298"/>
        <v>1.0869374394022107</v>
      </c>
      <c r="AV335" s="4">
        <f t="shared" si="299"/>
        <v>-0.53842131181881081</v>
      </c>
      <c r="AW335" s="4">
        <f t="shared" si="300"/>
        <v>0.53842131181881081</v>
      </c>
      <c r="AX335" s="4">
        <f t="shared" si="301"/>
        <v>224.09949807400071</v>
      </c>
      <c r="AY335" s="4">
        <f t="shared" si="302"/>
        <v>146.37038399835652</v>
      </c>
      <c r="AZ335" s="4">
        <f t="shared" si="303"/>
        <v>195.64873909239793</v>
      </c>
      <c r="BA335" s="4">
        <f t="shared" si="304"/>
        <v>-96.915836127385944</v>
      </c>
      <c r="BB335" s="4">
        <f t="shared" si="305"/>
        <v>96.915836127385944</v>
      </c>
      <c r="BC335" s="4">
        <f t="shared" si="306"/>
        <v>4</v>
      </c>
      <c r="BD335" s="4">
        <f t="shared" si="307"/>
        <v>0.40000000000000008</v>
      </c>
      <c r="BE335" s="4">
        <f t="shared" si="308"/>
        <v>2.5714285714285712</v>
      </c>
      <c r="BF335" s="4">
        <f t="shared" si="309"/>
        <v>-0.42965779467680604</v>
      </c>
      <c r="BG335" s="4">
        <f t="shared" si="310"/>
        <v>0.75333333333333319</v>
      </c>
      <c r="BH335" s="4">
        <f t="shared" si="311"/>
        <v>3.0000018140584075</v>
      </c>
      <c r="BI335" s="4">
        <f t="shared" si="312"/>
        <v>4.7219047619047627</v>
      </c>
      <c r="BJ335" s="4">
        <f t="shared" si="313"/>
        <v>0.63533721354605233</v>
      </c>
      <c r="BK335" s="4">
        <f t="shared" si="314"/>
        <v>0.84468955775455923</v>
      </c>
      <c r="BL335" s="4">
        <f t="shared" si="315"/>
        <v>2.1829999999999998</v>
      </c>
      <c r="BM335" s="4">
        <f t="shared" si="316"/>
        <v>0.38693978825220304</v>
      </c>
      <c r="BN335" s="3">
        <f>IF(H335="H",I335-1,-1)</f>
        <v>6</v>
      </c>
    </row>
    <row r="336" spans="1:66" x14ac:dyDescent="0.25">
      <c r="A336" t="s">
        <v>82</v>
      </c>
      <c r="B336" t="s">
        <v>212</v>
      </c>
      <c r="C336" t="s">
        <v>84</v>
      </c>
      <c r="D336" t="s">
        <v>96</v>
      </c>
      <c r="E336" t="s">
        <v>90</v>
      </c>
      <c r="F336" s="3">
        <v>4</v>
      </c>
      <c r="G336" s="3">
        <v>2</v>
      </c>
      <c r="H336" s="3" t="str">
        <f t="shared" si="317"/>
        <v>H</v>
      </c>
      <c r="I336" s="3">
        <v>1.3</v>
      </c>
      <c r="J336" s="3">
        <v>6</v>
      </c>
      <c r="K336" s="3">
        <v>8.5</v>
      </c>
      <c r="L336" s="3">
        <v>1.33</v>
      </c>
      <c r="M336" s="3">
        <v>3.4</v>
      </c>
      <c r="N336" s="3">
        <f t="shared" si="265"/>
        <v>6</v>
      </c>
      <c r="O336" s="3">
        <f t="shared" si="266"/>
        <v>5.3544494720965119E-2</v>
      </c>
      <c r="P336" s="3">
        <f t="shared" si="267"/>
        <v>4.5997346306943854E-2</v>
      </c>
      <c r="Q336" s="3">
        <f t="shared" si="268"/>
        <v>1.3696078431372547</v>
      </c>
      <c r="R336" s="3">
        <f t="shared" si="269"/>
        <v>6.3212669683257907</v>
      </c>
      <c r="S336" s="3">
        <f t="shared" si="270"/>
        <v>8.9551282051282044</v>
      </c>
      <c r="T336" s="3">
        <f t="shared" si="271"/>
        <v>1.4012141779788836</v>
      </c>
      <c r="U336" s="3">
        <f t="shared" si="272"/>
        <v>3.5820512820512813</v>
      </c>
      <c r="V336" s="4">
        <f t="shared" si="273"/>
        <v>0.76923076923076916</v>
      </c>
      <c r="W336" s="4">
        <f t="shared" si="274"/>
        <v>0.16666666666666666</v>
      </c>
      <c r="X336" s="4">
        <f t="shared" si="275"/>
        <v>0.11764705882352941</v>
      </c>
      <c r="Y336" s="4">
        <f t="shared" si="276"/>
        <v>0.75187969924812026</v>
      </c>
      <c r="Z336" s="4">
        <f t="shared" si="277"/>
        <v>0.29411764705882354</v>
      </c>
      <c r="AA336" s="4">
        <f t="shared" si="278"/>
        <v>0.21666666666666667</v>
      </c>
      <c r="AB336" s="4">
        <f t="shared" si="279"/>
        <v>0.15294117647058825</v>
      </c>
      <c r="AC336" s="4">
        <f t="shared" si="280"/>
        <v>4.615384615384615</v>
      </c>
      <c r="AD336" s="4">
        <f t="shared" si="281"/>
        <v>0.70588235294117652</v>
      </c>
      <c r="AE336" s="4">
        <f t="shared" si="282"/>
        <v>6.5384615384615383</v>
      </c>
      <c r="AF336" s="4">
        <f t="shared" si="283"/>
        <v>1.4166666666666667</v>
      </c>
      <c r="AG336" s="4">
        <f t="shared" si="284"/>
        <v>0.39117647058823535</v>
      </c>
      <c r="AH336" s="4">
        <f t="shared" si="285"/>
        <v>2.5563909774436087</v>
      </c>
      <c r="AI336" s="4">
        <f t="shared" si="286"/>
        <v>-7.5855203619909499</v>
      </c>
      <c r="AJ336" s="4">
        <f t="shared" si="287"/>
        <v>-4.9516591251885362</v>
      </c>
      <c r="AK336" s="4">
        <f t="shared" si="288"/>
        <v>-2.6338612368024137</v>
      </c>
      <c r="AL336" s="4">
        <f t="shared" si="289"/>
        <v>-2.1808371040723977</v>
      </c>
      <c r="AM336" s="4">
        <f t="shared" si="290"/>
        <v>2.1808371040723977</v>
      </c>
      <c r="AN336" s="4">
        <f t="shared" si="291"/>
        <v>-3.792760180995475</v>
      </c>
      <c r="AO336" s="4">
        <f t="shared" si="292"/>
        <v>-2.4758295625942681</v>
      </c>
      <c r="AP336" s="4">
        <f t="shared" si="293"/>
        <v>-1.3169306184012068</v>
      </c>
      <c r="AQ336" s="4">
        <f t="shared" si="294"/>
        <v>-1.0904185520361989</v>
      </c>
      <c r="AR336" s="4">
        <f t="shared" si="295"/>
        <v>1.0904185520361989</v>
      </c>
      <c r="AS336" s="4">
        <f t="shared" si="296"/>
        <v>-1.3130028746763109</v>
      </c>
      <c r="AT336" s="4">
        <f t="shared" si="297"/>
        <v>-1.1869280889295744</v>
      </c>
      <c r="AU336" s="4">
        <f t="shared" si="298"/>
        <v>-0.9213434502796195</v>
      </c>
      <c r="AV336" s="4">
        <f t="shared" si="299"/>
        <v>-0.82862502215028988</v>
      </c>
      <c r="AW336" s="4">
        <f t="shared" si="300"/>
        <v>0.82862502215028988</v>
      </c>
      <c r="AX336" s="4">
        <f t="shared" si="301"/>
        <v>-236.34051744173595</v>
      </c>
      <c r="AY336" s="4">
        <f t="shared" si="302"/>
        <v>-213.64705600732336</v>
      </c>
      <c r="AZ336" s="4">
        <f t="shared" si="303"/>
        <v>-165.8418210503315</v>
      </c>
      <c r="BA336" s="4">
        <f t="shared" si="304"/>
        <v>-149.1525039870522</v>
      </c>
      <c r="BB336" s="4">
        <f t="shared" si="305"/>
        <v>149.1525039870522</v>
      </c>
      <c r="BC336" s="4">
        <f t="shared" si="306"/>
        <v>-0.84705882352941175</v>
      </c>
      <c r="BD336" s="4">
        <f t="shared" si="307"/>
        <v>-0.78333333333333333</v>
      </c>
      <c r="BE336" s="4">
        <f t="shared" si="308"/>
        <v>-0.29411764705882359</v>
      </c>
      <c r="BF336" s="4">
        <f t="shared" si="309"/>
        <v>-0.60882352941176465</v>
      </c>
      <c r="BG336" s="4">
        <f t="shared" si="310"/>
        <v>1.5563909774436089</v>
      </c>
      <c r="BH336" s="4">
        <f t="shared" si="311"/>
        <v>3.8513260112367464</v>
      </c>
      <c r="BI336" s="4">
        <f t="shared" si="312"/>
        <v>5.5486676721970838</v>
      </c>
      <c r="BJ336" s="4">
        <f t="shared" si="313"/>
        <v>0.69409923945071161</v>
      </c>
      <c r="BK336" s="4">
        <f t="shared" si="314"/>
        <v>1.5420847049528259</v>
      </c>
      <c r="BL336" s="4">
        <f t="shared" si="315"/>
        <v>2.4916327300150822</v>
      </c>
      <c r="BM336" s="4">
        <f t="shared" si="316"/>
        <v>0.61890530108082642</v>
      </c>
      <c r="BN336" s="3">
        <f>IF(H336="H",I336-1,-1)</f>
        <v>0.30000000000000004</v>
      </c>
    </row>
    <row r="337" spans="1:66" x14ac:dyDescent="0.25">
      <c r="A337" t="s">
        <v>82</v>
      </c>
      <c r="B337" t="s">
        <v>213</v>
      </c>
      <c r="C337" t="s">
        <v>84</v>
      </c>
      <c r="D337" t="s">
        <v>15</v>
      </c>
      <c r="E337" t="s">
        <v>85</v>
      </c>
      <c r="F337" s="3">
        <v>0</v>
      </c>
      <c r="G337" s="3">
        <v>4</v>
      </c>
      <c r="H337" s="3" t="str">
        <f t="shared" si="317"/>
        <v>A</v>
      </c>
      <c r="I337" s="3">
        <v>8</v>
      </c>
      <c r="J337" s="3">
        <v>5.5</v>
      </c>
      <c r="K337" s="3">
        <v>1.33</v>
      </c>
      <c r="L337" s="3">
        <v>1.36</v>
      </c>
      <c r="M337" s="3">
        <v>3.2</v>
      </c>
      <c r="N337" s="3">
        <f t="shared" si="265"/>
        <v>4</v>
      </c>
      <c r="O337" s="3">
        <f t="shared" si="266"/>
        <v>5.8697881066302138E-2</v>
      </c>
      <c r="P337" s="3">
        <f t="shared" si="267"/>
        <v>4.7794117647058765E-2</v>
      </c>
      <c r="Q337" s="3">
        <f t="shared" si="268"/>
        <v>8.4695830485304171</v>
      </c>
      <c r="R337" s="3">
        <f t="shared" si="269"/>
        <v>5.8228383458646622</v>
      </c>
      <c r="S337" s="3">
        <f t="shared" si="270"/>
        <v>1.4080681818181819</v>
      </c>
      <c r="T337" s="3">
        <f t="shared" si="271"/>
        <v>1.439829118250171</v>
      </c>
      <c r="U337" s="3">
        <f t="shared" si="272"/>
        <v>3.3878332194121672</v>
      </c>
      <c r="V337" s="4">
        <f t="shared" si="273"/>
        <v>0.125</v>
      </c>
      <c r="W337" s="4">
        <f t="shared" si="274"/>
        <v>0.18181818181818182</v>
      </c>
      <c r="X337" s="4">
        <f t="shared" si="275"/>
        <v>0.75187969924812026</v>
      </c>
      <c r="Y337" s="4">
        <f t="shared" si="276"/>
        <v>0.73529411764705876</v>
      </c>
      <c r="Z337" s="4">
        <f t="shared" si="277"/>
        <v>0.3125</v>
      </c>
      <c r="AA337" s="4">
        <f t="shared" si="278"/>
        <v>1.4545454545454546</v>
      </c>
      <c r="AB337" s="4">
        <f t="shared" si="279"/>
        <v>6.0150375939849621</v>
      </c>
      <c r="AC337" s="4">
        <f t="shared" si="280"/>
        <v>0.6875</v>
      </c>
      <c r="AD337" s="4">
        <f t="shared" si="281"/>
        <v>4.1353383458646613</v>
      </c>
      <c r="AE337" s="4">
        <f t="shared" si="282"/>
        <v>0.16625000000000001</v>
      </c>
      <c r="AF337" s="4">
        <f t="shared" si="283"/>
        <v>0.24181818181818182</v>
      </c>
      <c r="AG337" s="4">
        <f t="shared" si="284"/>
        <v>0.42499999999999999</v>
      </c>
      <c r="AH337" s="4">
        <f t="shared" si="285"/>
        <v>2.3529411764705883</v>
      </c>
      <c r="AI337" s="4">
        <f t="shared" si="286"/>
        <v>7.0615148667122352</v>
      </c>
      <c r="AJ337" s="4">
        <f t="shared" si="287"/>
        <v>2.6467447026657549</v>
      </c>
      <c r="AK337" s="4">
        <f t="shared" si="288"/>
        <v>4.4147701640464803</v>
      </c>
      <c r="AL337" s="4">
        <f t="shared" si="289"/>
        <v>-1.9480041011619962</v>
      </c>
      <c r="AM337" s="4">
        <f t="shared" si="290"/>
        <v>1.9480041011619962</v>
      </c>
      <c r="AN337" s="4">
        <f t="shared" si="291"/>
        <v>3.5307574333561176</v>
      </c>
      <c r="AO337" s="4">
        <f t="shared" si="292"/>
        <v>1.3233723513328775</v>
      </c>
      <c r="AP337" s="4">
        <f t="shared" si="293"/>
        <v>2.2073850820232401</v>
      </c>
      <c r="AQ337" s="4">
        <f t="shared" si="294"/>
        <v>-0.97400205058099809</v>
      </c>
      <c r="AR337" s="4">
        <f t="shared" si="295"/>
        <v>0.97400205058099809</v>
      </c>
      <c r="AS337" s="4">
        <f t="shared" si="296"/>
        <v>1.2947992716652015</v>
      </c>
      <c r="AT337" s="4">
        <f t="shared" si="297"/>
        <v>0.92369205228700035</v>
      </c>
      <c r="AU337" s="4">
        <f t="shared" si="298"/>
        <v>1.1454298935039389</v>
      </c>
      <c r="AV337" s="4">
        <f t="shared" si="299"/>
        <v>-0.77222875132772495</v>
      </c>
      <c r="AW337" s="4">
        <f t="shared" si="300"/>
        <v>0.77222875132772495</v>
      </c>
      <c r="AX337" s="4">
        <f t="shared" si="301"/>
        <v>233.06386889973626</v>
      </c>
      <c r="AY337" s="4">
        <f t="shared" si="302"/>
        <v>166.26456941166006</v>
      </c>
      <c r="AZ337" s="4">
        <f t="shared" si="303"/>
        <v>206.17738083070898</v>
      </c>
      <c r="BA337" s="4">
        <f t="shared" si="304"/>
        <v>-139.0011752389905</v>
      </c>
      <c r="BB337" s="4">
        <f t="shared" si="305"/>
        <v>139.0011752389905</v>
      </c>
      <c r="BC337" s="4">
        <f t="shared" si="306"/>
        <v>5.0150375939849621</v>
      </c>
      <c r="BD337" s="4">
        <f t="shared" si="307"/>
        <v>0.45454545454545442</v>
      </c>
      <c r="BE337" s="4">
        <f t="shared" si="308"/>
        <v>3.1353383458646618</v>
      </c>
      <c r="BF337" s="4">
        <f t="shared" si="309"/>
        <v>-0.57500000000000007</v>
      </c>
      <c r="BG337" s="4">
        <f t="shared" si="310"/>
        <v>1.3529411764705883</v>
      </c>
      <c r="BH337" s="4">
        <f t="shared" si="311"/>
        <v>3.5674558005961368</v>
      </c>
      <c r="BI337" s="4">
        <f t="shared" si="312"/>
        <v>5.2334965254044201</v>
      </c>
      <c r="BJ337" s="4">
        <f t="shared" si="313"/>
        <v>0.68165819606051248</v>
      </c>
      <c r="BK337" s="4">
        <f t="shared" si="314"/>
        <v>1.3774469097108526</v>
      </c>
      <c r="BL337" s="4">
        <f t="shared" si="315"/>
        <v>2.4138311688311691</v>
      </c>
      <c r="BM337" s="4">
        <f t="shared" si="316"/>
        <v>0.5706475777996699</v>
      </c>
      <c r="BN337" s="3">
        <f>IF(H337="H",I337-1,-1)</f>
        <v>-1</v>
      </c>
    </row>
    <row r="338" spans="1:66" x14ac:dyDescent="0.25">
      <c r="A338" t="s">
        <v>82</v>
      </c>
      <c r="B338" t="s">
        <v>214</v>
      </c>
      <c r="C338" t="s">
        <v>87</v>
      </c>
      <c r="D338" t="s">
        <v>14</v>
      </c>
      <c r="E338" t="s">
        <v>25</v>
      </c>
      <c r="F338" s="3">
        <v>2</v>
      </c>
      <c r="G338" s="3">
        <v>2</v>
      </c>
      <c r="H338" s="3" t="str">
        <f t="shared" si="317"/>
        <v>D</v>
      </c>
      <c r="I338" s="3">
        <v>5</v>
      </c>
      <c r="J338" s="3">
        <v>4.75</v>
      </c>
      <c r="K338" s="3">
        <v>1.55</v>
      </c>
      <c r="L338" s="3">
        <v>1.36</v>
      </c>
      <c r="M338" s="3">
        <v>3.2</v>
      </c>
      <c r="N338" s="3">
        <f t="shared" si="265"/>
        <v>4</v>
      </c>
      <c r="O338" s="3">
        <f t="shared" si="266"/>
        <v>5.5687606112054366E-2</v>
      </c>
      <c r="P338" s="3">
        <f t="shared" si="267"/>
        <v>4.7794117647058765E-2</v>
      </c>
      <c r="Q338" s="3">
        <f t="shared" si="268"/>
        <v>5.2784380305602721</v>
      </c>
      <c r="R338" s="3">
        <f t="shared" si="269"/>
        <v>5.0145161290322582</v>
      </c>
      <c r="S338" s="3">
        <f t="shared" si="270"/>
        <v>1.6363157894736844</v>
      </c>
      <c r="T338" s="3">
        <f t="shared" si="271"/>
        <v>1.435735144312394</v>
      </c>
      <c r="U338" s="3">
        <f t="shared" si="272"/>
        <v>3.3782003395585742</v>
      </c>
      <c r="V338" s="4">
        <f t="shared" si="273"/>
        <v>0.2</v>
      </c>
      <c r="W338" s="4">
        <f t="shared" si="274"/>
        <v>0.21052631578947367</v>
      </c>
      <c r="X338" s="4">
        <f t="shared" si="275"/>
        <v>0.64516129032258063</v>
      </c>
      <c r="Y338" s="4">
        <f t="shared" si="276"/>
        <v>0.73529411764705876</v>
      </c>
      <c r="Z338" s="4">
        <f t="shared" si="277"/>
        <v>0.3125</v>
      </c>
      <c r="AA338" s="4">
        <f t="shared" si="278"/>
        <v>1.0526315789473684</v>
      </c>
      <c r="AB338" s="4">
        <f t="shared" si="279"/>
        <v>3.225806451612903</v>
      </c>
      <c r="AC338" s="4">
        <f t="shared" si="280"/>
        <v>0.95</v>
      </c>
      <c r="AD338" s="4">
        <f t="shared" si="281"/>
        <v>3.064516129032258</v>
      </c>
      <c r="AE338" s="4">
        <f t="shared" si="282"/>
        <v>0.31</v>
      </c>
      <c r="AF338" s="4">
        <f t="shared" si="283"/>
        <v>0.32631578947368423</v>
      </c>
      <c r="AG338" s="4">
        <f t="shared" si="284"/>
        <v>0.42499999999999999</v>
      </c>
      <c r="AH338" s="4">
        <f t="shared" si="285"/>
        <v>2.3529411764705883</v>
      </c>
      <c r="AI338" s="4">
        <f t="shared" si="286"/>
        <v>3.6421222410865877</v>
      </c>
      <c r="AJ338" s="4">
        <f t="shared" si="287"/>
        <v>0.26392190152801387</v>
      </c>
      <c r="AK338" s="4">
        <f t="shared" si="288"/>
        <v>3.3782003395585738</v>
      </c>
      <c r="AL338" s="4">
        <f t="shared" si="289"/>
        <v>-1.9424651952461802</v>
      </c>
      <c r="AM338" s="4">
        <f t="shared" si="290"/>
        <v>1.9424651952461802</v>
      </c>
      <c r="AN338" s="4">
        <f t="shared" si="291"/>
        <v>1.8210611205432938</v>
      </c>
      <c r="AO338" s="4">
        <f t="shared" si="292"/>
        <v>0.13196095076400693</v>
      </c>
      <c r="AP338" s="4">
        <f t="shared" si="293"/>
        <v>1.6891001697792869</v>
      </c>
      <c r="AQ338" s="4">
        <f t="shared" si="294"/>
        <v>-0.97123259762309011</v>
      </c>
      <c r="AR338" s="4">
        <f t="shared" si="295"/>
        <v>0.97123259762309011</v>
      </c>
      <c r="AS338" s="4">
        <f t="shared" si="296"/>
        <v>1.0686210092627888</v>
      </c>
      <c r="AT338" s="4">
        <f t="shared" si="297"/>
        <v>0.13120287982112966</v>
      </c>
      <c r="AU338" s="4">
        <f t="shared" si="298"/>
        <v>1.036256843012477</v>
      </c>
      <c r="AV338" s="4">
        <f t="shared" si="299"/>
        <v>-0.77080558794940501</v>
      </c>
      <c r="AW338" s="4">
        <f t="shared" si="300"/>
        <v>0.77080558794940501</v>
      </c>
      <c r="AX338" s="4">
        <f t="shared" si="301"/>
        <v>192.35178166730199</v>
      </c>
      <c r="AY338" s="4">
        <f t="shared" si="302"/>
        <v>23.616518367803337</v>
      </c>
      <c r="AZ338" s="4">
        <f t="shared" si="303"/>
        <v>186.52623174224587</v>
      </c>
      <c r="BA338" s="4">
        <f t="shared" si="304"/>
        <v>-138.74500583089289</v>
      </c>
      <c r="BB338" s="4">
        <f t="shared" si="305"/>
        <v>138.74500583089289</v>
      </c>
      <c r="BC338" s="4">
        <f t="shared" si="306"/>
        <v>2.225806451612903</v>
      </c>
      <c r="BD338" s="4">
        <f t="shared" si="307"/>
        <v>5.2631578947368474E-2</v>
      </c>
      <c r="BE338" s="4">
        <f t="shared" si="308"/>
        <v>2.064516129032258</v>
      </c>
      <c r="BF338" s="4">
        <f t="shared" si="309"/>
        <v>-0.57499999999999996</v>
      </c>
      <c r="BG338" s="4">
        <f t="shared" si="310"/>
        <v>1.3529411764705883</v>
      </c>
      <c r="BH338" s="4">
        <f t="shared" si="311"/>
        <v>2.0308843198353053</v>
      </c>
      <c r="BI338" s="4">
        <f t="shared" si="312"/>
        <v>3.9764233163554046</v>
      </c>
      <c r="BJ338" s="4">
        <f t="shared" si="313"/>
        <v>0.51073141822755297</v>
      </c>
      <c r="BK338" s="4">
        <f t="shared" si="314"/>
        <v>1.3735303117774256</v>
      </c>
      <c r="BL338" s="4">
        <f t="shared" si="315"/>
        <v>2.406967741935484</v>
      </c>
      <c r="BM338" s="4">
        <f t="shared" si="316"/>
        <v>0.57064757779967012</v>
      </c>
      <c r="BN338" s="3">
        <f>IF(H338="H",I338-1,-1)</f>
        <v>-1</v>
      </c>
    </row>
    <row r="339" spans="1:66" x14ac:dyDescent="0.25">
      <c r="A339" t="s">
        <v>82</v>
      </c>
      <c r="B339" t="s">
        <v>214</v>
      </c>
      <c r="C339" t="s">
        <v>89</v>
      </c>
      <c r="D339" t="s">
        <v>18</v>
      </c>
      <c r="E339" t="s">
        <v>19</v>
      </c>
      <c r="F339" s="3">
        <v>1</v>
      </c>
      <c r="G339" s="3">
        <v>1</v>
      </c>
      <c r="H339" s="3" t="str">
        <f t="shared" si="317"/>
        <v>D</v>
      </c>
      <c r="I339" s="3">
        <v>2.0499999999999998</v>
      </c>
      <c r="J339" s="3">
        <v>3.5</v>
      </c>
      <c r="K339" s="3">
        <v>3.5</v>
      </c>
      <c r="L339" s="3">
        <v>1.98</v>
      </c>
      <c r="M339" s="3">
        <v>1.92</v>
      </c>
      <c r="N339" s="3">
        <f t="shared" si="265"/>
        <v>2</v>
      </c>
      <c r="O339" s="3">
        <f t="shared" si="266"/>
        <v>5.9233449477352096E-2</v>
      </c>
      <c r="P339" s="3">
        <f t="shared" si="267"/>
        <v>2.5883838383838453E-2</v>
      </c>
      <c r="Q339" s="3">
        <f t="shared" si="268"/>
        <v>2.1714285714285717</v>
      </c>
      <c r="R339" s="3">
        <f t="shared" si="269"/>
        <v>3.7073170731707323</v>
      </c>
      <c r="S339" s="3">
        <f t="shared" si="270"/>
        <v>3.7073170731707323</v>
      </c>
      <c r="T339" s="3">
        <f t="shared" si="271"/>
        <v>2.097282229965157</v>
      </c>
      <c r="U339" s="3">
        <f t="shared" si="272"/>
        <v>2.0337282229965159</v>
      </c>
      <c r="V339" s="4">
        <f t="shared" si="273"/>
        <v>0.48780487804878053</v>
      </c>
      <c r="W339" s="4">
        <f t="shared" si="274"/>
        <v>0.2857142857142857</v>
      </c>
      <c r="X339" s="4">
        <f t="shared" si="275"/>
        <v>0.2857142857142857</v>
      </c>
      <c r="Y339" s="4">
        <f t="shared" si="276"/>
        <v>0.50505050505050508</v>
      </c>
      <c r="Z339" s="4">
        <f t="shared" si="277"/>
        <v>0.52083333333333337</v>
      </c>
      <c r="AA339" s="4">
        <f t="shared" si="278"/>
        <v>0.58571428571428563</v>
      </c>
      <c r="AB339" s="4">
        <f t="shared" si="279"/>
        <v>0.58571428571428563</v>
      </c>
      <c r="AC339" s="4">
        <f t="shared" si="280"/>
        <v>1.7073170731707319</v>
      </c>
      <c r="AD339" s="4">
        <f t="shared" si="281"/>
        <v>1</v>
      </c>
      <c r="AE339" s="4">
        <f t="shared" si="282"/>
        <v>1.7073170731707319</v>
      </c>
      <c r="AF339" s="4">
        <f t="shared" si="283"/>
        <v>1</v>
      </c>
      <c r="AG339" s="4">
        <f t="shared" si="284"/>
        <v>1.03125</v>
      </c>
      <c r="AH339" s="4">
        <f t="shared" si="285"/>
        <v>0.96969696969696972</v>
      </c>
      <c r="AI339" s="4">
        <f t="shared" si="286"/>
        <v>-1.5358885017421606</v>
      </c>
      <c r="AJ339" s="4">
        <f t="shared" si="287"/>
        <v>-1.5358885017421606</v>
      </c>
      <c r="AK339" s="4">
        <f t="shared" si="288"/>
        <v>0</v>
      </c>
      <c r="AL339" s="4">
        <f t="shared" si="289"/>
        <v>6.3554006968641108E-2</v>
      </c>
      <c r="AM339" s="4">
        <f t="shared" si="290"/>
        <v>-6.3554006968641108E-2</v>
      </c>
      <c r="AN339" s="4">
        <f t="shared" si="291"/>
        <v>-0.76794425087108031</v>
      </c>
      <c r="AO339" s="4">
        <f t="shared" si="292"/>
        <v>-0.76794425087108031</v>
      </c>
      <c r="AP339" s="4">
        <f t="shared" si="293"/>
        <v>0</v>
      </c>
      <c r="AQ339" s="4">
        <f t="shared" si="294"/>
        <v>3.1777003484320554E-2</v>
      </c>
      <c r="AR339" s="4">
        <f t="shared" si="295"/>
        <v>-3.1777003484320554E-2</v>
      </c>
      <c r="AS339" s="4">
        <f t="shared" si="296"/>
        <v>-0.65488686483404723</v>
      </c>
      <c r="AT339" s="4">
        <f t="shared" si="297"/>
        <v>-0.65488686483404723</v>
      </c>
      <c r="AU339" s="4">
        <f t="shared" si="298"/>
        <v>0</v>
      </c>
      <c r="AV339" s="4">
        <f t="shared" si="299"/>
        <v>3.176631405412756E-2</v>
      </c>
      <c r="AW339" s="4">
        <f t="shared" si="300"/>
        <v>-3.176631405412756E-2</v>
      </c>
      <c r="AX339" s="4">
        <f t="shared" si="301"/>
        <v>-117.87963567012849</v>
      </c>
      <c r="AY339" s="4">
        <f t="shared" si="302"/>
        <v>-117.87963567012849</v>
      </c>
      <c r="AZ339" s="4">
        <f t="shared" si="303"/>
        <v>0</v>
      </c>
      <c r="BA339" s="4">
        <f t="shared" si="304"/>
        <v>5.7179365297429605</v>
      </c>
      <c r="BB339" s="4">
        <f t="shared" si="305"/>
        <v>-5.7179365297429605</v>
      </c>
      <c r="BC339" s="4">
        <f t="shared" si="306"/>
        <v>-0.41428571428571431</v>
      </c>
      <c r="BD339" s="4">
        <f t="shared" si="307"/>
        <v>-0.41428571428571431</v>
      </c>
      <c r="BE339" s="4">
        <f t="shared" si="308"/>
        <v>0</v>
      </c>
      <c r="BF339" s="4">
        <f t="shared" si="309"/>
        <v>3.1249999999999993E-2</v>
      </c>
      <c r="BG339" s="4">
        <f t="shared" si="310"/>
        <v>-3.0303030303030297E-2</v>
      </c>
      <c r="BH339" s="4">
        <f t="shared" si="311"/>
        <v>0.88674563992608524</v>
      </c>
      <c r="BI339" s="4">
        <f t="shared" si="312"/>
        <v>3.1953542392566789</v>
      </c>
      <c r="BJ339" s="4">
        <f t="shared" si="313"/>
        <v>0.27751090287015096</v>
      </c>
      <c r="BK339" s="4">
        <f t="shared" si="314"/>
        <v>4.4939469299103224E-2</v>
      </c>
      <c r="BL339" s="4">
        <f t="shared" si="315"/>
        <v>2.0655052264808367</v>
      </c>
      <c r="BM339" s="4">
        <f t="shared" si="316"/>
        <v>2.1757131728816839E-2</v>
      </c>
      <c r="BN339" s="3">
        <f>IF(H339="H",I339-1,-1)</f>
        <v>-1</v>
      </c>
    </row>
    <row r="340" spans="1:66" x14ac:dyDescent="0.25">
      <c r="A340" t="s">
        <v>82</v>
      </c>
      <c r="B340" t="s">
        <v>214</v>
      </c>
      <c r="C340" t="s">
        <v>89</v>
      </c>
      <c r="D340" t="s">
        <v>96</v>
      </c>
      <c r="E340" t="s">
        <v>11</v>
      </c>
      <c r="F340" s="3">
        <v>1</v>
      </c>
      <c r="G340" s="3">
        <v>1</v>
      </c>
      <c r="H340" s="3" t="str">
        <f t="shared" si="317"/>
        <v>D</v>
      </c>
      <c r="I340" s="3">
        <v>1.5</v>
      </c>
      <c r="J340" s="3">
        <v>5</v>
      </c>
      <c r="K340" s="3">
        <v>5.5</v>
      </c>
      <c r="L340" s="3">
        <v>1.29</v>
      </c>
      <c r="M340" s="3">
        <v>3.75</v>
      </c>
      <c r="N340" s="3">
        <f t="shared" si="265"/>
        <v>2</v>
      </c>
      <c r="O340" s="3">
        <f t="shared" si="266"/>
        <v>4.8484848484848575E-2</v>
      </c>
      <c r="P340" s="3">
        <f t="shared" si="267"/>
        <v>4.1860465116278944E-2</v>
      </c>
      <c r="Q340" s="3">
        <f t="shared" si="268"/>
        <v>1.5727272727272728</v>
      </c>
      <c r="R340" s="3">
        <f t="shared" si="269"/>
        <v>5.2424242424242431</v>
      </c>
      <c r="S340" s="3">
        <f t="shared" si="270"/>
        <v>5.7666666666666675</v>
      </c>
      <c r="T340" s="3">
        <f t="shared" si="271"/>
        <v>1.3525454545454547</v>
      </c>
      <c r="U340" s="3">
        <f t="shared" si="272"/>
        <v>3.9318181818181821</v>
      </c>
      <c r="V340" s="4">
        <f t="shared" si="273"/>
        <v>0.66666666666666663</v>
      </c>
      <c r="W340" s="4">
        <f t="shared" si="274"/>
        <v>0.2</v>
      </c>
      <c r="X340" s="4">
        <f t="shared" si="275"/>
        <v>0.18181818181818182</v>
      </c>
      <c r="Y340" s="4">
        <f t="shared" si="276"/>
        <v>0.77519379844961234</v>
      </c>
      <c r="Z340" s="4">
        <f t="shared" si="277"/>
        <v>0.26666666666666666</v>
      </c>
      <c r="AA340" s="4">
        <f t="shared" si="278"/>
        <v>0.3</v>
      </c>
      <c r="AB340" s="4">
        <f t="shared" si="279"/>
        <v>0.27272727272727271</v>
      </c>
      <c r="AC340" s="4">
        <f t="shared" si="280"/>
        <v>3.3333333333333335</v>
      </c>
      <c r="AD340" s="4">
        <f t="shared" si="281"/>
        <v>0.90909090909090906</v>
      </c>
      <c r="AE340" s="4">
        <f t="shared" si="282"/>
        <v>3.6666666666666665</v>
      </c>
      <c r="AF340" s="4">
        <f t="shared" si="283"/>
        <v>1.1000000000000001</v>
      </c>
      <c r="AG340" s="4">
        <f t="shared" si="284"/>
        <v>0.34400000000000003</v>
      </c>
      <c r="AH340" s="4">
        <f t="shared" si="285"/>
        <v>2.9069767441860463</v>
      </c>
      <c r="AI340" s="4">
        <f t="shared" si="286"/>
        <v>-4.1939393939393952</v>
      </c>
      <c r="AJ340" s="4">
        <f t="shared" si="287"/>
        <v>-3.6696969696969703</v>
      </c>
      <c r="AK340" s="4">
        <f t="shared" si="288"/>
        <v>-0.5242424242424244</v>
      </c>
      <c r="AL340" s="4">
        <f t="shared" si="289"/>
        <v>-2.5792727272727274</v>
      </c>
      <c r="AM340" s="4">
        <f t="shared" si="290"/>
        <v>2.5792727272727274</v>
      </c>
      <c r="AN340" s="4">
        <f t="shared" si="291"/>
        <v>-2.0969696969696976</v>
      </c>
      <c r="AO340" s="4">
        <f t="shared" si="292"/>
        <v>-1.8348484848484852</v>
      </c>
      <c r="AP340" s="4">
        <f t="shared" si="293"/>
        <v>-0.2621212121212122</v>
      </c>
      <c r="AQ340" s="4">
        <f t="shared" si="294"/>
        <v>-1.2896363636363637</v>
      </c>
      <c r="AR340" s="4">
        <f t="shared" si="295"/>
        <v>1.2896363636363637</v>
      </c>
      <c r="AS340" s="4">
        <f t="shared" si="296"/>
        <v>-1.1258163273608393</v>
      </c>
      <c r="AT340" s="4">
        <f t="shared" si="297"/>
        <v>-1.0717968072303214</v>
      </c>
      <c r="AU340" s="4">
        <f t="shared" si="298"/>
        <v>-0.25635392788234901</v>
      </c>
      <c r="AV340" s="4">
        <f t="shared" si="299"/>
        <v>-0.91122867403728347</v>
      </c>
      <c r="AW340" s="4">
        <f t="shared" si="300"/>
        <v>0.91122867403728347</v>
      </c>
      <c r="AX340" s="4">
        <f t="shared" si="301"/>
        <v>-202.64693892495106</v>
      </c>
      <c r="AY340" s="4">
        <f t="shared" si="302"/>
        <v>-192.92342530145785</v>
      </c>
      <c r="AZ340" s="4">
        <f t="shared" si="303"/>
        <v>-46.143707018822823</v>
      </c>
      <c r="BA340" s="4">
        <f t="shared" si="304"/>
        <v>-164.02116132671102</v>
      </c>
      <c r="BB340" s="4">
        <f t="shared" si="305"/>
        <v>164.02116132671102</v>
      </c>
      <c r="BC340" s="4">
        <f t="shared" si="306"/>
        <v>-0.7272727272727274</v>
      </c>
      <c r="BD340" s="4">
        <f t="shared" si="307"/>
        <v>-0.70000000000000007</v>
      </c>
      <c r="BE340" s="4">
        <f t="shared" si="308"/>
        <v>-9.0909090909090925E-2</v>
      </c>
      <c r="BF340" s="4">
        <f t="shared" si="309"/>
        <v>-0.65600000000000003</v>
      </c>
      <c r="BG340" s="4">
        <f t="shared" si="310"/>
        <v>1.9069767441860463</v>
      </c>
      <c r="BH340" s="4">
        <f t="shared" si="311"/>
        <v>2.2851197491895046</v>
      </c>
      <c r="BI340" s="4">
        <f t="shared" si="312"/>
        <v>4.1939393939393943</v>
      </c>
      <c r="BJ340" s="4">
        <f t="shared" si="313"/>
        <v>0.54486236794258414</v>
      </c>
      <c r="BK340" s="4">
        <f t="shared" si="314"/>
        <v>1.8238212359840666</v>
      </c>
      <c r="BL340" s="4">
        <f t="shared" si="315"/>
        <v>2.6421818181818182</v>
      </c>
      <c r="BM340" s="4">
        <f t="shared" si="316"/>
        <v>0.69027090544401093</v>
      </c>
      <c r="BN340" s="3">
        <f>IF(H340="H",I340-1,-1)</f>
        <v>-1</v>
      </c>
    </row>
    <row r="341" spans="1:66" x14ac:dyDescent="0.25">
      <c r="A341" t="s">
        <v>82</v>
      </c>
      <c r="B341" t="s">
        <v>214</v>
      </c>
      <c r="C341" t="s">
        <v>89</v>
      </c>
      <c r="D341" t="s">
        <v>20</v>
      </c>
      <c r="E341" t="s">
        <v>90</v>
      </c>
      <c r="F341" s="3">
        <v>5</v>
      </c>
      <c r="G341" s="3">
        <v>1</v>
      </c>
      <c r="H341" s="3" t="str">
        <f t="shared" si="317"/>
        <v>H</v>
      </c>
      <c r="I341" s="3">
        <v>1.2</v>
      </c>
      <c r="J341" s="3">
        <v>7.5</v>
      </c>
      <c r="K341" s="3">
        <v>11</v>
      </c>
      <c r="L341" s="3">
        <v>1.29</v>
      </c>
      <c r="M341" s="3">
        <v>3.75</v>
      </c>
      <c r="N341" s="3">
        <f t="shared" si="265"/>
        <v>6</v>
      </c>
      <c r="O341" s="3">
        <f t="shared" si="266"/>
        <v>5.7575757575757613E-2</v>
      </c>
      <c r="P341" s="3">
        <f t="shared" si="267"/>
        <v>4.1860465116278944E-2</v>
      </c>
      <c r="Q341" s="3">
        <f t="shared" si="268"/>
        <v>1.269090909090909</v>
      </c>
      <c r="R341" s="3">
        <f t="shared" si="269"/>
        <v>7.9318181818181817</v>
      </c>
      <c r="S341" s="3">
        <f t="shared" si="270"/>
        <v>11.633333333333333</v>
      </c>
      <c r="T341" s="3">
        <f t="shared" si="271"/>
        <v>1.3642727272727273</v>
      </c>
      <c r="U341" s="3">
        <f t="shared" si="272"/>
        <v>3.9659090909090908</v>
      </c>
      <c r="V341" s="4">
        <f t="shared" si="273"/>
        <v>0.83333333333333337</v>
      </c>
      <c r="W341" s="4">
        <f t="shared" si="274"/>
        <v>0.13333333333333333</v>
      </c>
      <c r="X341" s="4">
        <f t="shared" si="275"/>
        <v>9.0909090909090912E-2</v>
      </c>
      <c r="Y341" s="4">
        <f t="shared" si="276"/>
        <v>0.77519379844961234</v>
      </c>
      <c r="Z341" s="4">
        <f t="shared" si="277"/>
        <v>0.26666666666666666</v>
      </c>
      <c r="AA341" s="4">
        <f t="shared" si="278"/>
        <v>0.16</v>
      </c>
      <c r="AB341" s="4">
        <f t="shared" si="279"/>
        <v>0.10909090909090909</v>
      </c>
      <c r="AC341" s="4">
        <f t="shared" si="280"/>
        <v>6.25</v>
      </c>
      <c r="AD341" s="4">
        <f t="shared" si="281"/>
        <v>0.68181818181818177</v>
      </c>
      <c r="AE341" s="4">
        <f t="shared" si="282"/>
        <v>9.1666666666666679</v>
      </c>
      <c r="AF341" s="4">
        <f t="shared" si="283"/>
        <v>1.4666666666666666</v>
      </c>
      <c r="AG341" s="4">
        <f t="shared" si="284"/>
        <v>0.34400000000000003</v>
      </c>
      <c r="AH341" s="4">
        <f t="shared" si="285"/>
        <v>2.9069767441860463</v>
      </c>
      <c r="AI341" s="4">
        <f t="shared" si="286"/>
        <v>-10.364242424242423</v>
      </c>
      <c r="AJ341" s="4">
        <f t="shared" si="287"/>
        <v>-6.6627272727272722</v>
      </c>
      <c r="AK341" s="4">
        <f t="shared" si="288"/>
        <v>-3.7015151515151512</v>
      </c>
      <c r="AL341" s="4">
        <f t="shared" si="289"/>
        <v>-2.6016363636363637</v>
      </c>
      <c r="AM341" s="4">
        <f t="shared" si="290"/>
        <v>2.6016363636363637</v>
      </c>
      <c r="AN341" s="4">
        <f t="shared" si="291"/>
        <v>-5.1821212121212117</v>
      </c>
      <c r="AO341" s="4">
        <f t="shared" si="292"/>
        <v>-3.3313636363636361</v>
      </c>
      <c r="AP341" s="4">
        <f t="shared" si="293"/>
        <v>-1.8507575757575756</v>
      </c>
      <c r="AQ341" s="4">
        <f t="shared" si="294"/>
        <v>-1.3008181818181819</v>
      </c>
      <c r="AR341" s="4">
        <f t="shared" si="295"/>
        <v>1.3008181818181819</v>
      </c>
      <c r="AS341" s="4">
        <f t="shared" si="296"/>
        <v>-1.3801683005839231</v>
      </c>
      <c r="AT341" s="4">
        <f t="shared" si="297"/>
        <v>-1.2791768085733162</v>
      </c>
      <c r="AU341" s="4">
        <f t="shared" si="298"/>
        <v>-1.0754158993794374</v>
      </c>
      <c r="AV341" s="4">
        <f t="shared" si="299"/>
        <v>-0.91540473713648518</v>
      </c>
      <c r="AW341" s="4">
        <f t="shared" si="300"/>
        <v>0.91540473713648518</v>
      </c>
      <c r="AX341" s="4">
        <f t="shared" si="301"/>
        <v>-248.43029410510616</v>
      </c>
      <c r="AY341" s="4">
        <f t="shared" si="302"/>
        <v>-230.25182554319693</v>
      </c>
      <c r="AZ341" s="4">
        <f t="shared" si="303"/>
        <v>-193.57486188829873</v>
      </c>
      <c r="BA341" s="4">
        <f t="shared" si="304"/>
        <v>-164.77285268456731</v>
      </c>
      <c r="BB341" s="4">
        <f t="shared" si="305"/>
        <v>164.77285268456731</v>
      </c>
      <c r="BC341" s="4">
        <f t="shared" si="306"/>
        <v>-0.89090909090909087</v>
      </c>
      <c r="BD341" s="4">
        <f t="shared" si="307"/>
        <v>-0.84</v>
      </c>
      <c r="BE341" s="4">
        <f t="shared" si="308"/>
        <v>-0.31818181818181818</v>
      </c>
      <c r="BF341" s="4">
        <f t="shared" si="309"/>
        <v>-0.65600000000000003</v>
      </c>
      <c r="BG341" s="4">
        <f t="shared" si="310"/>
        <v>1.9069767441860466</v>
      </c>
      <c r="BH341" s="4">
        <f t="shared" si="311"/>
        <v>5.2521530530520915</v>
      </c>
      <c r="BI341" s="4">
        <f t="shared" si="312"/>
        <v>6.9447474747474756</v>
      </c>
      <c r="BJ341" s="4">
        <f t="shared" si="313"/>
        <v>0.756277038459641</v>
      </c>
      <c r="BK341" s="4">
        <f t="shared" si="314"/>
        <v>1.8396347149087842</v>
      </c>
      <c r="BL341" s="4">
        <f t="shared" si="315"/>
        <v>2.665090909090909</v>
      </c>
      <c r="BM341" s="4">
        <f t="shared" si="316"/>
        <v>0.69027090544401104</v>
      </c>
      <c r="BN341" s="3">
        <f>IF(H341="H",I341-1,-1)</f>
        <v>0.19999999999999996</v>
      </c>
    </row>
    <row r="342" spans="1:66" x14ac:dyDescent="0.25">
      <c r="A342" t="s">
        <v>82</v>
      </c>
      <c r="B342" t="s">
        <v>214</v>
      </c>
      <c r="C342" t="s">
        <v>89</v>
      </c>
      <c r="D342" t="s">
        <v>26</v>
      </c>
      <c r="E342" t="s">
        <v>16</v>
      </c>
      <c r="F342" s="3">
        <v>2</v>
      </c>
      <c r="G342" s="3">
        <v>1</v>
      </c>
      <c r="H342" s="3" t="str">
        <f t="shared" si="317"/>
        <v>H</v>
      </c>
      <c r="I342" s="3">
        <v>1.91</v>
      </c>
      <c r="J342" s="3">
        <v>3.75</v>
      </c>
      <c r="K342" s="3">
        <v>3.75</v>
      </c>
      <c r="L342" s="3">
        <v>1.67</v>
      </c>
      <c r="M342" s="3">
        <v>2.2000000000000002</v>
      </c>
      <c r="N342" s="3">
        <f t="shared" si="265"/>
        <v>3</v>
      </c>
      <c r="O342" s="3">
        <f t="shared" si="266"/>
        <v>5.6893542757417093E-2</v>
      </c>
      <c r="P342" s="3">
        <f t="shared" si="267"/>
        <v>5.3347849755035481E-2</v>
      </c>
      <c r="Q342" s="3">
        <f t="shared" si="268"/>
        <v>2.0186666666666664</v>
      </c>
      <c r="R342" s="3">
        <f t="shared" si="269"/>
        <v>3.9633507853403143</v>
      </c>
      <c r="S342" s="3">
        <f t="shared" si="270"/>
        <v>3.9633507853403143</v>
      </c>
      <c r="T342" s="3">
        <f t="shared" si="271"/>
        <v>1.7650122164048865</v>
      </c>
      <c r="U342" s="3">
        <f t="shared" si="272"/>
        <v>2.3251657940663177</v>
      </c>
      <c r="V342" s="4">
        <f t="shared" si="273"/>
        <v>0.52356020942408377</v>
      </c>
      <c r="W342" s="4">
        <f t="shared" si="274"/>
        <v>0.26666666666666666</v>
      </c>
      <c r="X342" s="4">
        <f t="shared" si="275"/>
        <v>0.26666666666666666</v>
      </c>
      <c r="Y342" s="4">
        <f t="shared" si="276"/>
        <v>0.5988023952095809</v>
      </c>
      <c r="Z342" s="4">
        <f t="shared" si="277"/>
        <v>0.45454545454545453</v>
      </c>
      <c r="AA342" s="4">
        <f t="shared" si="278"/>
        <v>0.5093333333333333</v>
      </c>
      <c r="AB342" s="4">
        <f t="shared" si="279"/>
        <v>0.5093333333333333</v>
      </c>
      <c r="AC342" s="4">
        <f t="shared" si="280"/>
        <v>1.9633507853403143</v>
      </c>
      <c r="AD342" s="4">
        <f t="shared" si="281"/>
        <v>1</v>
      </c>
      <c r="AE342" s="4">
        <f t="shared" si="282"/>
        <v>1.9633507853403143</v>
      </c>
      <c r="AF342" s="4">
        <f t="shared" si="283"/>
        <v>1</v>
      </c>
      <c r="AG342" s="4">
        <f t="shared" si="284"/>
        <v>0.75909090909090904</v>
      </c>
      <c r="AH342" s="4">
        <f t="shared" si="285"/>
        <v>1.317365269461078</v>
      </c>
      <c r="AI342" s="4">
        <f t="shared" si="286"/>
        <v>-1.9446841186736479</v>
      </c>
      <c r="AJ342" s="4">
        <f t="shared" si="287"/>
        <v>-1.9446841186736479</v>
      </c>
      <c r="AK342" s="4">
        <f t="shared" si="288"/>
        <v>0</v>
      </c>
      <c r="AL342" s="4">
        <f t="shared" si="289"/>
        <v>-0.56015357766143126</v>
      </c>
      <c r="AM342" s="4">
        <f t="shared" si="290"/>
        <v>0.56015357766143126</v>
      </c>
      <c r="AN342" s="4">
        <f t="shared" si="291"/>
        <v>-0.97234205933682394</v>
      </c>
      <c r="AO342" s="4">
        <f t="shared" si="292"/>
        <v>-0.97234205933682394</v>
      </c>
      <c r="AP342" s="4">
        <f t="shared" si="293"/>
        <v>0</v>
      </c>
      <c r="AQ342" s="4">
        <f t="shared" si="294"/>
        <v>-0.28007678883071563</v>
      </c>
      <c r="AR342" s="4">
        <f t="shared" si="295"/>
        <v>0.28007678883071563</v>
      </c>
      <c r="AS342" s="4">
        <f t="shared" si="296"/>
        <v>-0.77137618995407664</v>
      </c>
      <c r="AT342" s="4">
        <f t="shared" si="297"/>
        <v>-0.77137618995407664</v>
      </c>
      <c r="AU342" s="4">
        <f t="shared" si="298"/>
        <v>0</v>
      </c>
      <c r="AV342" s="4">
        <f t="shared" si="299"/>
        <v>-0.27307990792686238</v>
      </c>
      <c r="AW342" s="4">
        <f t="shared" si="300"/>
        <v>0.27307990792686238</v>
      </c>
      <c r="AX342" s="4">
        <f t="shared" si="301"/>
        <v>-138.84771419173379</v>
      </c>
      <c r="AY342" s="4">
        <f t="shared" si="302"/>
        <v>-138.84771419173379</v>
      </c>
      <c r="AZ342" s="4">
        <f t="shared" si="303"/>
        <v>0</v>
      </c>
      <c r="BA342" s="4">
        <f t="shared" si="304"/>
        <v>-49.154383426835224</v>
      </c>
      <c r="BB342" s="4">
        <f t="shared" si="305"/>
        <v>49.154383426835224</v>
      </c>
      <c r="BC342" s="4">
        <f t="shared" si="306"/>
        <v>-0.49066666666666675</v>
      </c>
      <c r="BD342" s="4">
        <f t="shared" si="307"/>
        <v>-0.49066666666666675</v>
      </c>
      <c r="BE342" s="4">
        <f t="shared" si="308"/>
        <v>0</v>
      </c>
      <c r="BF342" s="4">
        <f t="shared" si="309"/>
        <v>-0.24090909090909099</v>
      </c>
      <c r="BG342" s="4">
        <f t="shared" si="310"/>
        <v>0.31736526946107796</v>
      </c>
      <c r="BH342" s="4">
        <f t="shared" si="311"/>
        <v>1.1227638994050209</v>
      </c>
      <c r="BI342" s="4">
        <f t="shared" si="312"/>
        <v>3.3151227457824315</v>
      </c>
      <c r="BJ342" s="4">
        <f t="shared" si="313"/>
        <v>0.33867943527382949</v>
      </c>
      <c r="BK342" s="4">
        <f t="shared" si="314"/>
        <v>0.39608839327030404</v>
      </c>
      <c r="BL342" s="4">
        <f t="shared" si="315"/>
        <v>2.0450890052356021</v>
      </c>
      <c r="BM342" s="4">
        <f t="shared" si="316"/>
        <v>0.19367782637150951</v>
      </c>
      <c r="BN342" s="3">
        <f>IF(H342="H",I342-1,-1)</f>
        <v>0.90999999999999992</v>
      </c>
    </row>
    <row r="343" spans="1:66" x14ac:dyDescent="0.25">
      <c r="A343" t="s">
        <v>82</v>
      </c>
      <c r="B343" t="s">
        <v>214</v>
      </c>
      <c r="C343" t="s">
        <v>91</v>
      </c>
      <c r="D343" t="s">
        <v>17</v>
      </c>
      <c r="E343" t="s">
        <v>22</v>
      </c>
      <c r="F343" s="3">
        <v>1</v>
      </c>
      <c r="G343" s="3">
        <v>0</v>
      </c>
      <c r="H343" s="3" t="str">
        <f t="shared" si="317"/>
        <v>H</v>
      </c>
      <c r="I343" s="3">
        <v>2.8</v>
      </c>
      <c r="J343" s="3">
        <v>3.5</v>
      </c>
      <c r="K343" s="3">
        <v>2.4</v>
      </c>
      <c r="L343" s="3">
        <v>1.89</v>
      </c>
      <c r="M343" s="3">
        <v>2.0099999999999998</v>
      </c>
      <c r="N343" s="3">
        <f t="shared" si="265"/>
        <v>1</v>
      </c>
      <c r="O343" s="3">
        <f t="shared" si="266"/>
        <v>5.9523809523809534E-2</v>
      </c>
      <c r="P343" s="3">
        <f t="shared" si="267"/>
        <v>2.6612966911474523E-2</v>
      </c>
      <c r="Q343" s="3">
        <f t="shared" si="268"/>
        <v>2.9666666666666663</v>
      </c>
      <c r="R343" s="3">
        <f t="shared" si="269"/>
        <v>3.7083333333333335</v>
      </c>
      <c r="S343" s="3">
        <f t="shared" si="270"/>
        <v>2.5428571428571427</v>
      </c>
      <c r="T343" s="3">
        <f t="shared" si="271"/>
        <v>2.0024999999999999</v>
      </c>
      <c r="U343" s="3">
        <f t="shared" si="272"/>
        <v>2.1296428571428567</v>
      </c>
      <c r="V343" s="4">
        <f t="shared" si="273"/>
        <v>0.35714285714285715</v>
      </c>
      <c r="W343" s="4">
        <f t="shared" si="274"/>
        <v>0.2857142857142857</v>
      </c>
      <c r="X343" s="4">
        <f t="shared" si="275"/>
        <v>0.41666666666666669</v>
      </c>
      <c r="Y343" s="4">
        <f t="shared" si="276"/>
        <v>0.52910052910052918</v>
      </c>
      <c r="Z343" s="4">
        <f t="shared" si="277"/>
        <v>0.49751243781094534</v>
      </c>
      <c r="AA343" s="4">
        <f t="shared" si="278"/>
        <v>0.79999999999999993</v>
      </c>
      <c r="AB343" s="4">
        <f t="shared" si="279"/>
        <v>1.1666666666666667</v>
      </c>
      <c r="AC343" s="4">
        <f t="shared" si="280"/>
        <v>1.25</v>
      </c>
      <c r="AD343" s="4">
        <f t="shared" si="281"/>
        <v>1.4583333333333335</v>
      </c>
      <c r="AE343" s="4">
        <f t="shared" si="282"/>
        <v>0.85714285714285721</v>
      </c>
      <c r="AF343" s="4">
        <f t="shared" si="283"/>
        <v>0.68571428571428572</v>
      </c>
      <c r="AG343" s="4">
        <f t="shared" si="284"/>
        <v>0.94029850746268662</v>
      </c>
      <c r="AH343" s="4">
        <f t="shared" si="285"/>
        <v>1.0634920634920635</v>
      </c>
      <c r="AI343" s="4">
        <f t="shared" si="286"/>
        <v>0.42380952380952364</v>
      </c>
      <c r="AJ343" s="4">
        <f t="shared" si="287"/>
        <v>-0.74166666666666714</v>
      </c>
      <c r="AK343" s="4">
        <f t="shared" si="288"/>
        <v>1.1654761904761908</v>
      </c>
      <c r="AL343" s="4">
        <f t="shared" si="289"/>
        <v>-0.12714285714285678</v>
      </c>
      <c r="AM343" s="4">
        <f t="shared" si="290"/>
        <v>0.12714285714285678</v>
      </c>
      <c r="AN343" s="4">
        <f t="shared" si="291"/>
        <v>0.21190476190476182</v>
      </c>
      <c r="AO343" s="4">
        <f t="shared" si="292"/>
        <v>-0.37083333333333357</v>
      </c>
      <c r="AP343" s="4">
        <f t="shared" si="293"/>
        <v>0.58273809523809539</v>
      </c>
      <c r="AQ343" s="4">
        <f t="shared" si="294"/>
        <v>-6.357142857142839E-2</v>
      </c>
      <c r="AR343" s="4">
        <f t="shared" si="295"/>
        <v>6.357142857142839E-2</v>
      </c>
      <c r="AS343" s="4">
        <f t="shared" si="296"/>
        <v>0.20881580340440767</v>
      </c>
      <c r="AT343" s="4">
        <f t="shared" si="297"/>
        <v>-0.35511270761939451</v>
      </c>
      <c r="AU343" s="4">
        <f t="shared" si="298"/>
        <v>0.52763021789992304</v>
      </c>
      <c r="AV343" s="4">
        <f t="shared" si="299"/>
        <v>-6.3485997994039672E-2</v>
      </c>
      <c r="AW343" s="4">
        <f t="shared" si="300"/>
        <v>6.3485997994039672E-2</v>
      </c>
      <c r="AX343" s="4">
        <f t="shared" si="301"/>
        <v>37.586844612793378</v>
      </c>
      <c r="AY343" s="4">
        <f t="shared" si="302"/>
        <v>-63.920287371491007</v>
      </c>
      <c r="AZ343" s="4">
        <f t="shared" si="303"/>
        <v>94.973439221986141</v>
      </c>
      <c r="BA343" s="4">
        <f t="shared" si="304"/>
        <v>-11.42747963892714</v>
      </c>
      <c r="BB343" s="4">
        <f t="shared" si="305"/>
        <v>11.42747963892714</v>
      </c>
      <c r="BC343" s="4">
        <f t="shared" si="306"/>
        <v>0.1666666666666666</v>
      </c>
      <c r="BD343" s="4">
        <f t="shared" si="307"/>
        <v>-0.20000000000000012</v>
      </c>
      <c r="BE343" s="4">
        <f t="shared" si="308"/>
        <v>0.45833333333333348</v>
      </c>
      <c r="BF343" s="4">
        <f t="shared" si="309"/>
        <v>-5.9701492537313272E-2</v>
      </c>
      <c r="BG343" s="4">
        <f t="shared" si="310"/>
        <v>6.3492063492063308E-2</v>
      </c>
      <c r="BH343" s="4">
        <f t="shared" si="311"/>
        <v>0.58991789082365675</v>
      </c>
      <c r="BI343" s="4">
        <f t="shared" si="312"/>
        <v>3.0726190476190474</v>
      </c>
      <c r="BJ343" s="4">
        <f t="shared" si="313"/>
        <v>0.1919918745803455</v>
      </c>
      <c r="BK343" s="4">
        <f t="shared" si="314"/>
        <v>8.9903576465146504E-2</v>
      </c>
      <c r="BL343" s="4">
        <f t="shared" si="315"/>
        <v>2.0660714285714281</v>
      </c>
      <c r="BM343" s="4">
        <f t="shared" si="316"/>
        <v>4.3514263457633581E-2</v>
      </c>
      <c r="BN343" s="3">
        <f>IF(H343="H",I343-1,-1)</f>
        <v>1.7999999999999998</v>
      </c>
    </row>
    <row r="344" spans="1:66" x14ac:dyDescent="0.25">
      <c r="A344" t="s">
        <v>82</v>
      </c>
      <c r="B344" t="s">
        <v>214</v>
      </c>
      <c r="C344" t="s">
        <v>84</v>
      </c>
      <c r="D344" t="s">
        <v>21</v>
      </c>
      <c r="E344" t="s">
        <v>24</v>
      </c>
      <c r="F344" s="3">
        <v>2</v>
      </c>
      <c r="G344" s="3">
        <v>2</v>
      </c>
      <c r="H344" s="3" t="str">
        <f t="shared" si="317"/>
        <v>D</v>
      </c>
      <c r="I344" s="3">
        <v>2.0499999999999998</v>
      </c>
      <c r="J344" s="3">
        <v>3.8</v>
      </c>
      <c r="K344" s="3">
        <v>3.4</v>
      </c>
      <c r="L344" s="3">
        <v>1.44</v>
      </c>
      <c r="M344" s="3">
        <v>2.75</v>
      </c>
      <c r="N344" s="3">
        <f t="shared" si="265"/>
        <v>4</v>
      </c>
      <c r="O344" s="3">
        <f t="shared" si="266"/>
        <v>4.5080419844446107E-2</v>
      </c>
      <c r="P344" s="3">
        <f t="shared" si="267"/>
        <v>5.8080808080808066E-2</v>
      </c>
      <c r="Q344" s="3">
        <f t="shared" si="268"/>
        <v>2.1424148606811144</v>
      </c>
      <c r="R344" s="3">
        <f t="shared" si="269"/>
        <v>3.9713055954088952</v>
      </c>
      <c r="S344" s="3">
        <f t="shared" si="270"/>
        <v>3.5532734274711166</v>
      </c>
      <c r="T344" s="3">
        <f t="shared" si="271"/>
        <v>1.5049158045760023</v>
      </c>
      <c r="U344" s="3">
        <f t="shared" si="272"/>
        <v>2.8739711545722266</v>
      </c>
      <c r="V344" s="4">
        <f t="shared" si="273"/>
        <v>0.48780487804878053</v>
      </c>
      <c r="W344" s="4">
        <f t="shared" si="274"/>
        <v>0.26315789473684209</v>
      </c>
      <c r="X344" s="4">
        <f t="shared" si="275"/>
        <v>0.29411764705882354</v>
      </c>
      <c r="Y344" s="4">
        <f t="shared" si="276"/>
        <v>0.69444444444444442</v>
      </c>
      <c r="Z344" s="4">
        <f t="shared" si="277"/>
        <v>0.36363636363636365</v>
      </c>
      <c r="AA344" s="4">
        <f t="shared" si="278"/>
        <v>0.53947368421052633</v>
      </c>
      <c r="AB344" s="4">
        <f t="shared" si="279"/>
        <v>0.6029411764705882</v>
      </c>
      <c r="AC344" s="4">
        <f t="shared" si="280"/>
        <v>1.8536585365853659</v>
      </c>
      <c r="AD344" s="4">
        <f t="shared" si="281"/>
        <v>1.1176470588235294</v>
      </c>
      <c r="AE344" s="4">
        <f t="shared" si="282"/>
        <v>1.6585365853658538</v>
      </c>
      <c r="AF344" s="4">
        <f t="shared" si="283"/>
        <v>0.89473684210526316</v>
      </c>
      <c r="AG344" s="4">
        <f t="shared" si="284"/>
        <v>0.52363636363636357</v>
      </c>
      <c r="AH344" s="4">
        <f t="shared" si="285"/>
        <v>1.9097222222222223</v>
      </c>
      <c r="AI344" s="4">
        <f t="shared" si="286"/>
        <v>-1.4108585667900022</v>
      </c>
      <c r="AJ344" s="4">
        <f t="shared" si="287"/>
        <v>-1.8288907347277807</v>
      </c>
      <c r="AK344" s="4">
        <f t="shared" si="288"/>
        <v>0.41803216793777853</v>
      </c>
      <c r="AL344" s="4">
        <f t="shared" si="289"/>
        <v>-1.3690553499962244</v>
      </c>
      <c r="AM344" s="4">
        <f t="shared" si="290"/>
        <v>1.3690553499962244</v>
      </c>
      <c r="AN344" s="4">
        <f t="shared" si="291"/>
        <v>-0.70542928339500111</v>
      </c>
      <c r="AO344" s="4">
        <f t="shared" si="292"/>
        <v>-0.91444536736389037</v>
      </c>
      <c r="AP344" s="4">
        <f t="shared" si="293"/>
        <v>0.20901608396888927</v>
      </c>
      <c r="AQ344" s="4">
        <f t="shared" si="294"/>
        <v>-0.68452767499811218</v>
      </c>
      <c r="AR344" s="4">
        <f t="shared" si="295"/>
        <v>0.68452767499811218</v>
      </c>
      <c r="AS344" s="4">
        <f t="shared" si="296"/>
        <v>-0.61436049222228373</v>
      </c>
      <c r="AT344" s="4">
        <f t="shared" si="297"/>
        <v>-0.74073888590988834</v>
      </c>
      <c r="AU344" s="4">
        <f t="shared" si="298"/>
        <v>0.20604964993242042</v>
      </c>
      <c r="AV344" s="4">
        <f t="shared" si="299"/>
        <v>-0.60026620161485722</v>
      </c>
      <c r="AW344" s="4">
        <f t="shared" si="300"/>
        <v>0.60026620161485722</v>
      </c>
      <c r="AX344" s="4">
        <f t="shared" si="301"/>
        <v>-110.58488860001106</v>
      </c>
      <c r="AY344" s="4">
        <f t="shared" si="302"/>
        <v>-133.33299946377988</v>
      </c>
      <c r="AZ344" s="4">
        <f t="shared" si="303"/>
        <v>37.088936987835673</v>
      </c>
      <c r="BA344" s="4">
        <f t="shared" si="304"/>
        <v>-108.04791629067429</v>
      </c>
      <c r="BB344" s="4">
        <f t="shared" si="305"/>
        <v>108.04791629067429</v>
      </c>
      <c r="BC344" s="4">
        <f t="shared" si="306"/>
        <v>-0.3970588235294118</v>
      </c>
      <c r="BD344" s="4">
        <f t="shared" si="307"/>
        <v>-0.46052631578947373</v>
      </c>
      <c r="BE344" s="4">
        <f t="shared" si="308"/>
        <v>0.11764705882352944</v>
      </c>
      <c r="BF344" s="4">
        <f t="shared" si="309"/>
        <v>-0.47636363636363638</v>
      </c>
      <c r="BG344" s="4">
        <f t="shared" si="310"/>
        <v>0.90972222222222232</v>
      </c>
      <c r="BH344" s="4">
        <f t="shared" si="311"/>
        <v>0.95830702356539665</v>
      </c>
      <c r="BI344" s="4">
        <f t="shared" si="312"/>
        <v>3.2223312945203753</v>
      </c>
      <c r="BJ344" s="4">
        <f t="shared" si="313"/>
        <v>0.29739556115630095</v>
      </c>
      <c r="BK344" s="4">
        <f t="shared" si="314"/>
        <v>0.9680683218020516</v>
      </c>
      <c r="BL344" s="4">
        <f t="shared" si="315"/>
        <v>2.1894434795741144</v>
      </c>
      <c r="BM344" s="4">
        <f t="shared" si="316"/>
        <v>0.44215268895196969</v>
      </c>
      <c r="BN344" s="3">
        <f>IF(H344="H",I344-1,-1)</f>
        <v>-1</v>
      </c>
    </row>
    <row r="345" spans="1:66" x14ac:dyDescent="0.25">
      <c r="A345" t="s">
        <v>82</v>
      </c>
      <c r="B345" t="s">
        <v>215</v>
      </c>
      <c r="C345" t="s">
        <v>93</v>
      </c>
      <c r="D345" t="s">
        <v>13</v>
      </c>
      <c r="E345" t="s">
        <v>15</v>
      </c>
      <c r="F345" s="3">
        <v>3</v>
      </c>
      <c r="G345" s="3">
        <v>0</v>
      </c>
      <c r="H345" s="3" t="str">
        <f t="shared" si="317"/>
        <v>H</v>
      </c>
      <c r="I345" s="3">
        <v>1.91</v>
      </c>
      <c r="J345" s="3">
        <v>4.2</v>
      </c>
      <c r="K345" s="3">
        <v>3.5</v>
      </c>
      <c r="L345" s="3">
        <v>1.4</v>
      </c>
      <c r="M345" s="3">
        <v>3</v>
      </c>
      <c r="N345" s="3">
        <f t="shared" si="265"/>
        <v>3</v>
      </c>
      <c r="O345" s="3">
        <f t="shared" si="266"/>
        <v>4.7369733233607381E-2</v>
      </c>
      <c r="P345" s="3">
        <f t="shared" si="267"/>
        <v>4.7619047619047561E-2</v>
      </c>
      <c r="Q345" s="3">
        <f t="shared" si="268"/>
        <v>2.0004761904761899</v>
      </c>
      <c r="R345" s="3">
        <f t="shared" si="269"/>
        <v>4.3989528795811514</v>
      </c>
      <c r="S345" s="3">
        <f t="shared" si="270"/>
        <v>3.6657940663176261</v>
      </c>
      <c r="T345" s="3">
        <f t="shared" si="271"/>
        <v>1.4663176265270503</v>
      </c>
      <c r="U345" s="3">
        <f t="shared" si="272"/>
        <v>3.1421091997008221</v>
      </c>
      <c r="V345" s="4">
        <f t="shared" si="273"/>
        <v>0.52356020942408377</v>
      </c>
      <c r="W345" s="4">
        <f t="shared" si="274"/>
        <v>0.23809523809523808</v>
      </c>
      <c r="X345" s="4">
        <f t="shared" si="275"/>
        <v>0.2857142857142857</v>
      </c>
      <c r="Y345" s="4">
        <f t="shared" si="276"/>
        <v>0.7142857142857143</v>
      </c>
      <c r="Z345" s="4">
        <f t="shared" si="277"/>
        <v>0.33333333333333331</v>
      </c>
      <c r="AA345" s="4">
        <f t="shared" si="278"/>
        <v>0.4547619047619047</v>
      </c>
      <c r="AB345" s="4">
        <f t="shared" si="279"/>
        <v>0.54571428571428571</v>
      </c>
      <c r="AC345" s="4">
        <f t="shared" si="280"/>
        <v>2.1989528795811522</v>
      </c>
      <c r="AD345" s="4">
        <f t="shared" si="281"/>
        <v>1.2</v>
      </c>
      <c r="AE345" s="4">
        <f t="shared" si="282"/>
        <v>1.8324607329842932</v>
      </c>
      <c r="AF345" s="4">
        <f t="shared" si="283"/>
        <v>0.83333333333333326</v>
      </c>
      <c r="AG345" s="4">
        <f t="shared" si="284"/>
        <v>0.46666666666666662</v>
      </c>
      <c r="AH345" s="4">
        <f t="shared" si="285"/>
        <v>2.1428571428571428</v>
      </c>
      <c r="AI345" s="4">
        <f t="shared" si="286"/>
        <v>-1.6653178758414362</v>
      </c>
      <c r="AJ345" s="4">
        <f t="shared" si="287"/>
        <v>-2.3984766891049616</v>
      </c>
      <c r="AK345" s="4">
        <f t="shared" si="288"/>
        <v>0.73315881326352539</v>
      </c>
      <c r="AL345" s="4">
        <f t="shared" si="289"/>
        <v>-1.6757915731737718</v>
      </c>
      <c r="AM345" s="4">
        <f t="shared" si="290"/>
        <v>1.6757915731737718</v>
      </c>
      <c r="AN345" s="4">
        <f t="shared" si="291"/>
        <v>-0.8326589379207181</v>
      </c>
      <c r="AO345" s="4">
        <f t="shared" si="292"/>
        <v>-1.1992383445524808</v>
      </c>
      <c r="AP345" s="4">
        <f t="shared" si="293"/>
        <v>0.36657940663176269</v>
      </c>
      <c r="AQ345" s="4">
        <f t="shared" si="294"/>
        <v>-0.8378957865868859</v>
      </c>
      <c r="AR345" s="4">
        <f t="shared" si="295"/>
        <v>0.8378957865868859</v>
      </c>
      <c r="AS345" s="4">
        <f t="shared" si="296"/>
        <v>-0.69434014031798752</v>
      </c>
      <c r="AT345" s="4">
        <f t="shared" si="297"/>
        <v>-0.87574577976454593</v>
      </c>
      <c r="AU345" s="4">
        <f t="shared" si="298"/>
        <v>0.35136787309634443</v>
      </c>
      <c r="AV345" s="4">
        <f t="shared" si="299"/>
        <v>-0.69742483689734924</v>
      </c>
      <c r="AW345" s="4">
        <f t="shared" si="300"/>
        <v>0.69742483689734924</v>
      </c>
      <c r="AX345" s="4">
        <f t="shared" si="301"/>
        <v>-124.98122525723775</v>
      </c>
      <c r="AY345" s="4">
        <f t="shared" si="302"/>
        <v>-157.63424035761827</v>
      </c>
      <c r="AZ345" s="4">
        <f t="shared" si="303"/>
        <v>63.246217157341995</v>
      </c>
      <c r="BA345" s="4">
        <f t="shared" si="304"/>
        <v>-125.53647064152287</v>
      </c>
      <c r="BB345" s="4">
        <f t="shared" si="305"/>
        <v>125.53647064152287</v>
      </c>
      <c r="BC345" s="4">
        <f t="shared" si="306"/>
        <v>-0.4542857142857144</v>
      </c>
      <c r="BD345" s="4">
        <f t="shared" si="307"/>
        <v>-0.5452380952380953</v>
      </c>
      <c r="BE345" s="4">
        <f t="shared" si="308"/>
        <v>0.20000000000000004</v>
      </c>
      <c r="BF345" s="4">
        <f t="shared" si="309"/>
        <v>-0.53333333333333333</v>
      </c>
      <c r="BG345" s="4">
        <f t="shared" si="310"/>
        <v>1.1428571428571428</v>
      </c>
      <c r="BH345" s="4">
        <f t="shared" si="311"/>
        <v>1.2290576268862057</v>
      </c>
      <c r="BI345" s="4">
        <f t="shared" si="312"/>
        <v>3.3550743787916559</v>
      </c>
      <c r="BJ345" s="4">
        <f t="shared" si="313"/>
        <v>0.36632798207259293</v>
      </c>
      <c r="BK345" s="4">
        <f t="shared" si="314"/>
        <v>1.1849635852464464</v>
      </c>
      <c r="BL345" s="4">
        <f t="shared" si="315"/>
        <v>2.3042134131139362</v>
      </c>
      <c r="BM345" s="4">
        <f t="shared" si="316"/>
        <v>0.51425947722657994</v>
      </c>
      <c r="BN345" s="3">
        <f>IF(H345="H",I345-1,-1)</f>
        <v>0.90999999999999992</v>
      </c>
    </row>
    <row r="346" spans="1:66" x14ac:dyDescent="0.25">
      <c r="A346" t="s">
        <v>82</v>
      </c>
      <c r="B346" t="s">
        <v>215</v>
      </c>
      <c r="C346" t="s">
        <v>93</v>
      </c>
      <c r="D346" t="s">
        <v>23</v>
      </c>
      <c r="E346" t="s">
        <v>12</v>
      </c>
      <c r="F346" s="3">
        <v>2</v>
      </c>
      <c r="G346" s="3">
        <v>3</v>
      </c>
      <c r="H346" s="3" t="str">
        <f t="shared" si="317"/>
        <v>A</v>
      </c>
      <c r="I346" s="3">
        <v>4.33</v>
      </c>
      <c r="J346" s="3">
        <v>4</v>
      </c>
      <c r="K346" s="3">
        <v>1.73</v>
      </c>
      <c r="L346" s="3">
        <v>1.53</v>
      </c>
      <c r="M346" s="3">
        <v>2.5</v>
      </c>
      <c r="N346" s="3">
        <f t="shared" si="265"/>
        <v>5</v>
      </c>
      <c r="O346" s="3">
        <f t="shared" si="266"/>
        <v>5.8981564298014932E-2</v>
      </c>
      <c r="P346" s="3">
        <f t="shared" si="267"/>
        <v>5.3594771241830097E-2</v>
      </c>
      <c r="Q346" s="3">
        <f t="shared" si="268"/>
        <v>4.5853901734104046</v>
      </c>
      <c r="R346" s="3">
        <f t="shared" si="269"/>
        <v>4.2359262571920597</v>
      </c>
      <c r="S346" s="3">
        <f t="shared" si="270"/>
        <v>1.8320381062355657</v>
      </c>
      <c r="T346" s="3">
        <f t="shared" si="271"/>
        <v>1.620241793375963</v>
      </c>
      <c r="U346" s="3">
        <f t="shared" si="272"/>
        <v>2.6474539107450372</v>
      </c>
      <c r="V346" s="4">
        <f t="shared" si="273"/>
        <v>0.23094688221709006</v>
      </c>
      <c r="W346" s="4">
        <f t="shared" si="274"/>
        <v>0.25</v>
      </c>
      <c r="X346" s="4">
        <f t="shared" si="275"/>
        <v>0.5780346820809249</v>
      </c>
      <c r="Y346" s="4">
        <f t="shared" si="276"/>
        <v>0.65359477124183007</v>
      </c>
      <c r="Z346" s="4">
        <f t="shared" si="277"/>
        <v>0.4</v>
      </c>
      <c r="AA346" s="4">
        <f t="shared" si="278"/>
        <v>1.0825</v>
      </c>
      <c r="AB346" s="4">
        <f t="shared" si="279"/>
        <v>2.5028901734104045</v>
      </c>
      <c r="AC346" s="4">
        <f t="shared" si="280"/>
        <v>0.92378752886836024</v>
      </c>
      <c r="AD346" s="4">
        <f t="shared" si="281"/>
        <v>2.3121387283236996</v>
      </c>
      <c r="AE346" s="4">
        <f t="shared" si="282"/>
        <v>0.39953810623556579</v>
      </c>
      <c r="AF346" s="4">
        <f t="shared" si="283"/>
        <v>0.4325</v>
      </c>
      <c r="AG346" s="4">
        <f t="shared" si="284"/>
        <v>0.61199999999999999</v>
      </c>
      <c r="AH346" s="4">
        <f t="shared" si="285"/>
        <v>1.6339869281045751</v>
      </c>
      <c r="AI346" s="4">
        <f t="shared" si="286"/>
        <v>2.7533520671748386</v>
      </c>
      <c r="AJ346" s="4">
        <f t="shared" si="287"/>
        <v>0.34946391621834483</v>
      </c>
      <c r="AK346" s="4">
        <f t="shared" si="288"/>
        <v>2.4038881509564938</v>
      </c>
      <c r="AL346" s="4">
        <f t="shared" si="289"/>
        <v>-1.0272121173690743</v>
      </c>
      <c r="AM346" s="4">
        <f t="shared" si="290"/>
        <v>1.0272121173690743</v>
      </c>
      <c r="AN346" s="4">
        <f t="shared" si="291"/>
        <v>1.3766760335874193</v>
      </c>
      <c r="AO346" s="4">
        <f t="shared" si="292"/>
        <v>0.17473195810917241</v>
      </c>
      <c r="AP346" s="4">
        <f t="shared" si="293"/>
        <v>1.2019440754782469</v>
      </c>
      <c r="AQ346" s="4">
        <f t="shared" si="294"/>
        <v>-0.51360605868453713</v>
      </c>
      <c r="AR346" s="4">
        <f t="shared" si="295"/>
        <v>0.51360605868453713</v>
      </c>
      <c r="AS346" s="4">
        <f t="shared" si="296"/>
        <v>0.94257939544952041</v>
      </c>
      <c r="AT346" s="4">
        <f t="shared" si="297"/>
        <v>0.17298557758894911</v>
      </c>
      <c r="AU346" s="4">
        <f t="shared" si="298"/>
        <v>0.87685404162593583</v>
      </c>
      <c r="AV346" s="4">
        <f t="shared" si="299"/>
        <v>-0.47447311375985685</v>
      </c>
      <c r="AW346" s="4">
        <f t="shared" si="300"/>
        <v>0.47447311375985685</v>
      </c>
      <c r="AX346" s="4">
        <f t="shared" si="301"/>
        <v>169.66429118091366</v>
      </c>
      <c r="AY346" s="4">
        <f t="shared" si="302"/>
        <v>31.13740396601084</v>
      </c>
      <c r="AZ346" s="4">
        <f t="shared" si="303"/>
        <v>157.83372749266846</v>
      </c>
      <c r="BA346" s="4">
        <f t="shared" si="304"/>
        <v>-85.405160476774228</v>
      </c>
      <c r="BB346" s="4">
        <f t="shared" si="305"/>
        <v>85.405160476774228</v>
      </c>
      <c r="BC346" s="4">
        <f t="shared" si="306"/>
        <v>1.5028901734104045</v>
      </c>
      <c r="BD346" s="4">
        <f t="shared" si="307"/>
        <v>8.2499999999999976E-2</v>
      </c>
      <c r="BE346" s="4">
        <f t="shared" si="308"/>
        <v>1.3121387283236994</v>
      </c>
      <c r="BF346" s="4">
        <f t="shared" si="309"/>
        <v>-0.3879999999999999</v>
      </c>
      <c r="BG346" s="4">
        <f t="shared" si="310"/>
        <v>0.63398692810457502</v>
      </c>
      <c r="BH346" s="4">
        <f t="shared" si="311"/>
        <v>1.498985816970019</v>
      </c>
      <c r="BI346" s="4">
        <f t="shared" si="312"/>
        <v>3.5511181789460102</v>
      </c>
      <c r="BJ346" s="4">
        <f t="shared" si="313"/>
        <v>0.42211656763699301</v>
      </c>
      <c r="BK346" s="4">
        <f t="shared" si="314"/>
        <v>0.72634865390866354</v>
      </c>
      <c r="BL346" s="4">
        <f t="shared" si="315"/>
        <v>2.1338478520605002</v>
      </c>
      <c r="BM346" s="4">
        <f t="shared" si="316"/>
        <v>0.34039383511213417</v>
      </c>
      <c r="BN346" s="3">
        <f>IF(H346="H",I346-1,-1)</f>
        <v>-1</v>
      </c>
    </row>
    <row r="347" spans="1:66" x14ac:dyDescent="0.25">
      <c r="A347" t="s">
        <v>82</v>
      </c>
      <c r="B347" t="s">
        <v>215</v>
      </c>
      <c r="C347" t="s">
        <v>94</v>
      </c>
      <c r="D347" t="s">
        <v>88</v>
      </c>
      <c r="E347" t="s">
        <v>85</v>
      </c>
      <c r="F347" s="3">
        <v>0</v>
      </c>
      <c r="G347" s="3">
        <v>2</v>
      </c>
      <c r="H347" s="3" t="str">
        <f t="shared" si="317"/>
        <v>A</v>
      </c>
      <c r="I347" s="3">
        <v>12</v>
      </c>
      <c r="J347" s="3">
        <v>6</v>
      </c>
      <c r="K347" s="3">
        <v>1.25</v>
      </c>
      <c r="L347" s="3">
        <v>1.5</v>
      </c>
      <c r="M347" s="3">
        <v>2.63</v>
      </c>
      <c r="N347" s="3">
        <f t="shared" si="265"/>
        <v>2</v>
      </c>
      <c r="O347" s="3">
        <f t="shared" si="266"/>
        <v>5.0000000000000044E-2</v>
      </c>
      <c r="P347" s="3">
        <f t="shared" si="267"/>
        <v>4.6894803548795938E-2</v>
      </c>
      <c r="Q347" s="3">
        <f t="shared" si="268"/>
        <v>12.600000000000001</v>
      </c>
      <c r="R347" s="3">
        <f t="shared" si="269"/>
        <v>6.3000000000000007</v>
      </c>
      <c r="S347" s="3">
        <f t="shared" si="270"/>
        <v>1.3125</v>
      </c>
      <c r="T347" s="3">
        <f t="shared" si="271"/>
        <v>1.5750000000000002</v>
      </c>
      <c r="U347" s="3">
        <f t="shared" si="272"/>
        <v>2.7614999999999998</v>
      </c>
      <c r="V347" s="4">
        <f t="shared" si="273"/>
        <v>8.3333333333333329E-2</v>
      </c>
      <c r="W347" s="4">
        <f t="shared" si="274"/>
        <v>0.16666666666666666</v>
      </c>
      <c r="X347" s="4">
        <f t="shared" si="275"/>
        <v>0.8</v>
      </c>
      <c r="Y347" s="4">
        <f t="shared" si="276"/>
        <v>0.66666666666666663</v>
      </c>
      <c r="Z347" s="4">
        <f t="shared" si="277"/>
        <v>0.38022813688212931</v>
      </c>
      <c r="AA347" s="4">
        <f t="shared" si="278"/>
        <v>2</v>
      </c>
      <c r="AB347" s="4">
        <f t="shared" si="279"/>
        <v>9.6</v>
      </c>
      <c r="AC347" s="4">
        <f t="shared" si="280"/>
        <v>0.5</v>
      </c>
      <c r="AD347" s="4">
        <f t="shared" si="281"/>
        <v>4.8</v>
      </c>
      <c r="AE347" s="4">
        <f t="shared" si="282"/>
        <v>0.10416666666666667</v>
      </c>
      <c r="AF347" s="4">
        <f t="shared" si="283"/>
        <v>0.20833333333333334</v>
      </c>
      <c r="AG347" s="4">
        <f t="shared" si="284"/>
        <v>0.57034220532319391</v>
      </c>
      <c r="AH347" s="4">
        <f t="shared" si="285"/>
        <v>1.7533333333333332</v>
      </c>
      <c r="AI347" s="4">
        <f t="shared" si="286"/>
        <v>11.287500000000001</v>
      </c>
      <c r="AJ347" s="4">
        <f t="shared" si="287"/>
        <v>6.3000000000000007</v>
      </c>
      <c r="AK347" s="4">
        <f t="shared" si="288"/>
        <v>4.9875000000000007</v>
      </c>
      <c r="AL347" s="4">
        <f t="shared" si="289"/>
        <v>-1.1864999999999997</v>
      </c>
      <c r="AM347" s="4">
        <f t="shared" si="290"/>
        <v>1.1864999999999997</v>
      </c>
      <c r="AN347" s="4">
        <f t="shared" si="291"/>
        <v>5.6437500000000007</v>
      </c>
      <c r="AO347" s="4">
        <f t="shared" si="292"/>
        <v>3.1500000000000004</v>
      </c>
      <c r="AP347" s="4">
        <f t="shared" si="293"/>
        <v>2.4937500000000004</v>
      </c>
      <c r="AQ347" s="4">
        <f t="shared" si="294"/>
        <v>-0.59324999999999983</v>
      </c>
      <c r="AR347" s="4">
        <f t="shared" si="295"/>
        <v>0.59324999999999983</v>
      </c>
      <c r="AS347" s="4">
        <f t="shared" si="296"/>
        <v>1.3954292886590132</v>
      </c>
      <c r="AT347" s="4">
        <f t="shared" si="297"/>
        <v>1.2633988536720751</v>
      </c>
      <c r="AU347" s="4">
        <f t="shared" si="298"/>
        <v>1.1894260190119419</v>
      </c>
      <c r="AV347" s="4">
        <f t="shared" si="299"/>
        <v>-0.53544148172756734</v>
      </c>
      <c r="AW347" s="4">
        <f t="shared" si="300"/>
        <v>0.53544148172756734</v>
      </c>
      <c r="AX347" s="4">
        <f t="shared" si="301"/>
        <v>251.17727195862236</v>
      </c>
      <c r="AY347" s="4">
        <f t="shared" si="302"/>
        <v>227.41179366097353</v>
      </c>
      <c r="AZ347" s="4">
        <f t="shared" si="303"/>
        <v>214.09668342214957</v>
      </c>
      <c r="BA347" s="4">
        <f t="shared" si="304"/>
        <v>-96.37946671096212</v>
      </c>
      <c r="BB347" s="4">
        <f t="shared" si="305"/>
        <v>96.37946671096212</v>
      </c>
      <c r="BC347" s="4">
        <f t="shared" si="306"/>
        <v>8.6000000000000014</v>
      </c>
      <c r="BD347" s="4">
        <f t="shared" si="307"/>
        <v>1</v>
      </c>
      <c r="BE347" s="4">
        <f t="shared" si="308"/>
        <v>3.8000000000000007</v>
      </c>
      <c r="BF347" s="4">
        <f t="shared" si="309"/>
        <v>-0.42965779467680598</v>
      </c>
      <c r="BG347" s="4">
        <f t="shared" si="310"/>
        <v>0.75333333333333308</v>
      </c>
      <c r="BH347" s="4">
        <f t="shared" si="311"/>
        <v>5.6564537256128951</v>
      </c>
      <c r="BI347" s="4">
        <f t="shared" si="312"/>
        <v>6.7375000000000007</v>
      </c>
      <c r="BJ347" s="4">
        <f t="shared" si="313"/>
        <v>0.83954786279968752</v>
      </c>
      <c r="BK347" s="4">
        <f t="shared" si="314"/>
        <v>0.83898219587783873</v>
      </c>
      <c r="BL347" s="4">
        <f t="shared" si="315"/>
        <v>2.16825</v>
      </c>
      <c r="BM347" s="4">
        <f t="shared" si="316"/>
        <v>0.38693978825220282</v>
      </c>
      <c r="BN347" s="3">
        <f>IF(H347="H",I347-1,-1)</f>
        <v>-1</v>
      </c>
    </row>
    <row r="348" spans="1:66" x14ac:dyDescent="0.25">
      <c r="A348" t="s">
        <v>82</v>
      </c>
      <c r="B348" t="s">
        <v>216</v>
      </c>
      <c r="C348" t="s">
        <v>117</v>
      </c>
      <c r="D348" t="s">
        <v>24</v>
      </c>
      <c r="E348" t="s">
        <v>23</v>
      </c>
      <c r="F348" s="3">
        <v>2</v>
      </c>
      <c r="G348" s="3">
        <v>0</v>
      </c>
      <c r="H348" s="3" t="str">
        <f t="shared" si="317"/>
        <v>H</v>
      </c>
      <c r="I348" s="3">
        <v>2.4</v>
      </c>
      <c r="J348" s="3">
        <v>4</v>
      </c>
      <c r="K348" s="3">
        <v>2.6</v>
      </c>
      <c r="L348" s="3">
        <v>1.33</v>
      </c>
      <c r="M348" s="3">
        <v>3.4</v>
      </c>
      <c r="N348" s="3">
        <f t="shared" si="265"/>
        <v>2</v>
      </c>
      <c r="O348" s="3">
        <f t="shared" si="266"/>
        <v>5.1282051282051322E-2</v>
      </c>
      <c r="P348" s="3">
        <f t="shared" si="267"/>
        <v>4.5997346306943854E-2</v>
      </c>
      <c r="Q348" s="3">
        <f t="shared" si="268"/>
        <v>2.523076923076923</v>
      </c>
      <c r="R348" s="3">
        <f t="shared" si="269"/>
        <v>4.2051282051282053</v>
      </c>
      <c r="S348" s="3">
        <f t="shared" si="270"/>
        <v>2.7333333333333334</v>
      </c>
      <c r="T348" s="3">
        <f t="shared" si="271"/>
        <v>1.3982051282051284</v>
      </c>
      <c r="U348" s="3">
        <f t="shared" si="272"/>
        <v>3.5743589743589745</v>
      </c>
      <c r="V348" s="4">
        <f t="shared" si="273"/>
        <v>0.41666666666666669</v>
      </c>
      <c r="W348" s="4">
        <f t="shared" si="274"/>
        <v>0.25</v>
      </c>
      <c r="X348" s="4">
        <f t="shared" si="275"/>
        <v>0.38461538461538458</v>
      </c>
      <c r="Y348" s="4">
        <f t="shared" si="276"/>
        <v>0.75187969924812026</v>
      </c>
      <c r="Z348" s="4">
        <f t="shared" si="277"/>
        <v>0.29411764705882354</v>
      </c>
      <c r="AA348" s="4">
        <f t="shared" si="278"/>
        <v>0.6</v>
      </c>
      <c r="AB348" s="4">
        <f t="shared" si="279"/>
        <v>0.92307692307692302</v>
      </c>
      <c r="AC348" s="4">
        <f t="shared" si="280"/>
        <v>1.6666666666666667</v>
      </c>
      <c r="AD348" s="4">
        <f t="shared" si="281"/>
        <v>1.5384615384615383</v>
      </c>
      <c r="AE348" s="4">
        <f t="shared" si="282"/>
        <v>1.0833333333333335</v>
      </c>
      <c r="AF348" s="4">
        <f t="shared" si="283"/>
        <v>0.65</v>
      </c>
      <c r="AG348" s="4">
        <f t="shared" si="284"/>
        <v>0.39117647058823535</v>
      </c>
      <c r="AH348" s="4">
        <f t="shared" si="285"/>
        <v>2.5563909774436087</v>
      </c>
      <c r="AI348" s="4">
        <f t="shared" si="286"/>
        <v>-0.2102564102564104</v>
      </c>
      <c r="AJ348" s="4">
        <f t="shared" si="287"/>
        <v>-1.6820512820512823</v>
      </c>
      <c r="AK348" s="4">
        <f t="shared" si="288"/>
        <v>1.4717948717948719</v>
      </c>
      <c r="AL348" s="4">
        <f t="shared" si="289"/>
        <v>-2.1761538461538459</v>
      </c>
      <c r="AM348" s="4">
        <f t="shared" si="290"/>
        <v>2.1761538461538459</v>
      </c>
      <c r="AN348" s="4">
        <f t="shared" si="291"/>
        <v>-0.1051282051282052</v>
      </c>
      <c r="AO348" s="4">
        <f t="shared" si="292"/>
        <v>-0.84102564102564115</v>
      </c>
      <c r="AP348" s="4">
        <f t="shared" si="293"/>
        <v>0.73589743589743595</v>
      </c>
      <c r="AQ348" s="4">
        <f t="shared" si="294"/>
        <v>-1.0880769230769229</v>
      </c>
      <c r="AR348" s="4">
        <f t="shared" si="295"/>
        <v>1.0880769230769229</v>
      </c>
      <c r="AS348" s="4">
        <f t="shared" si="296"/>
        <v>-0.10474346302360538</v>
      </c>
      <c r="AT348" s="4">
        <f t="shared" si="297"/>
        <v>-0.69926085842718877</v>
      </c>
      <c r="AU348" s="4">
        <f t="shared" si="298"/>
        <v>0.63441420484038835</v>
      </c>
      <c r="AV348" s="4">
        <f t="shared" si="299"/>
        <v>-0.82755405407707794</v>
      </c>
      <c r="AW348" s="4">
        <f t="shared" si="300"/>
        <v>0.82755405407707794</v>
      </c>
      <c r="AX348" s="4">
        <f t="shared" si="301"/>
        <v>-18.853823344248969</v>
      </c>
      <c r="AY348" s="4">
        <f t="shared" si="302"/>
        <v>-125.86695451689398</v>
      </c>
      <c r="AZ348" s="4">
        <f t="shared" si="303"/>
        <v>114.1945568712699</v>
      </c>
      <c r="BA348" s="4">
        <f t="shared" si="304"/>
        <v>-148.95972973387401</v>
      </c>
      <c r="BB348" s="4">
        <f t="shared" si="305"/>
        <v>148.95972973387401</v>
      </c>
      <c r="BC348" s="4">
        <f t="shared" si="306"/>
        <v>-7.6923076923076969E-2</v>
      </c>
      <c r="BD348" s="4">
        <f t="shared" si="307"/>
        <v>-0.4</v>
      </c>
      <c r="BE348" s="4">
        <f t="shared" si="308"/>
        <v>0.53846153846153844</v>
      </c>
      <c r="BF348" s="4">
        <f t="shared" si="309"/>
        <v>-0.60882352941176465</v>
      </c>
      <c r="BG348" s="4">
        <f t="shared" si="310"/>
        <v>1.5563909774436087</v>
      </c>
      <c r="BH348" s="4">
        <f t="shared" si="311"/>
        <v>0.91648644453931982</v>
      </c>
      <c r="BI348" s="4">
        <f t="shared" si="312"/>
        <v>3.1538461538461537</v>
      </c>
      <c r="BJ348" s="4">
        <f t="shared" si="313"/>
        <v>0.29059326290271115</v>
      </c>
      <c r="BK348" s="4">
        <f t="shared" si="314"/>
        <v>1.5387731415205708</v>
      </c>
      <c r="BL348" s="4">
        <f t="shared" si="315"/>
        <v>2.4862820512820516</v>
      </c>
      <c r="BM348" s="4">
        <f t="shared" si="316"/>
        <v>0.61890530108082553</v>
      </c>
      <c r="BN348" s="3">
        <f>IF(H348="H",I348-1,-1)</f>
        <v>1.4</v>
      </c>
    </row>
    <row r="349" spans="1:66" x14ac:dyDescent="0.25">
      <c r="A349" t="s">
        <v>82</v>
      </c>
      <c r="B349" t="s">
        <v>217</v>
      </c>
      <c r="C349" t="s">
        <v>84</v>
      </c>
      <c r="D349" t="s">
        <v>16</v>
      </c>
      <c r="E349" t="s">
        <v>17</v>
      </c>
      <c r="F349" s="3">
        <v>1</v>
      </c>
      <c r="G349" s="3">
        <v>1</v>
      </c>
      <c r="H349" s="3" t="str">
        <f t="shared" si="317"/>
        <v>D</v>
      </c>
      <c r="I349" s="3">
        <v>2.7</v>
      </c>
      <c r="J349" s="3">
        <v>3.6</v>
      </c>
      <c r="K349" s="3">
        <v>2.4500000000000002</v>
      </c>
      <c r="L349" s="3">
        <v>1.73</v>
      </c>
      <c r="M349" s="3">
        <v>2.1</v>
      </c>
      <c r="N349" s="3">
        <f t="shared" si="265"/>
        <v>2</v>
      </c>
      <c r="O349" s="3">
        <f t="shared" si="266"/>
        <v>5.6311413454270598E-2</v>
      </c>
      <c r="P349" s="3">
        <f t="shared" si="267"/>
        <v>5.4225158271401064E-2</v>
      </c>
      <c r="Q349" s="3">
        <f t="shared" si="268"/>
        <v>2.8520408163265309</v>
      </c>
      <c r="R349" s="3">
        <f t="shared" si="269"/>
        <v>3.8027210884353742</v>
      </c>
      <c r="S349" s="3">
        <f t="shared" si="270"/>
        <v>2.5879629629629632</v>
      </c>
      <c r="T349" s="3">
        <f t="shared" si="271"/>
        <v>1.8274187452758881</v>
      </c>
      <c r="U349" s="3">
        <f t="shared" si="272"/>
        <v>2.2182539682539684</v>
      </c>
      <c r="V349" s="4">
        <f t="shared" si="273"/>
        <v>0.37037037037037035</v>
      </c>
      <c r="W349" s="4">
        <f t="shared" si="274"/>
        <v>0.27777777777777779</v>
      </c>
      <c r="X349" s="4">
        <f t="shared" si="275"/>
        <v>0.4081632653061224</v>
      </c>
      <c r="Y349" s="4">
        <f t="shared" si="276"/>
        <v>0.5780346820809249</v>
      </c>
      <c r="Z349" s="4">
        <f t="shared" si="277"/>
        <v>0.47619047619047616</v>
      </c>
      <c r="AA349" s="4">
        <f t="shared" si="278"/>
        <v>0.75</v>
      </c>
      <c r="AB349" s="4">
        <f t="shared" si="279"/>
        <v>1.1020408163265305</v>
      </c>
      <c r="AC349" s="4">
        <f t="shared" si="280"/>
        <v>1.3333333333333333</v>
      </c>
      <c r="AD349" s="4">
        <f t="shared" si="281"/>
        <v>1.4693877551020407</v>
      </c>
      <c r="AE349" s="4">
        <f t="shared" si="282"/>
        <v>0.90740740740740744</v>
      </c>
      <c r="AF349" s="4">
        <f t="shared" si="283"/>
        <v>0.68055555555555558</v>
      </c>
      <c r="AG349" s="4">
        <f t="shared" si="284"/>
        <v>0.82380952380952377</v>
      </c>
      <c r="AH349" s="4">
        <f t="shared" si="285"/>
        <v>1.2138728323699424</v>
      </c>
      <c r="AI349" s="4">
        <f t="shared" si="286"/>
        <v>0.26407785336356771</v>
      </c>
      <c r="AJ349" s="4">
        <f t="shared" si="287"/>
        <v>-0.95068027210884321</v>
      </c>
      <c r="AK349" s="4">
        <f t="shared" si="288"/>
        <v>1.2147581254724109</v>
      </c>
      <c r="AL349" s="4">
        <f t="shared" si="289"/>
        <v>-0.39083522297808027</v>
      </c>
      <c r="AM349" s="4">
        <f t="shared" si="290"/>
        <v>0.39083522297808027</v>
      </c>
      <c r="AN349" s="4">
        <f t="shared" si="291"/>
        <v>0.13203892668178385</v>
      </c>
      <c r="AO349" s="4">
        <f t="shared" si="292"/>
        <v>-0.4753401360544216</v>
      </c>
      <c r="AP349" s="4">
        <f t="shared" si="293"/>
        <v>0.60737906273620546</v>
      </c>
      <c r="AQ349" s="4">
        <f t="shared" si="294"/>
        <v>-0.19541761148904013</v>
      </c>
      <c r="AR349" s="4">
        <f t="shared" si="295"/>
        <v>0.19541761148904013</v>
      </c>
      <c r="AS349" s="4">
        <f t="shared" si="296"/>
        <v>0.13127952035544038</v>
      </c>
      <c r="AT349" s="4">
        <f t="shared" si="297"/>
        <v>-0.44372582032722052</v>
      </c>
      <c r="AU349" s="4">
        <f t="shared" si="298"/>
        <v>0.54582762282226371</v>
      </c>
      <c r="AV349" s="4">
        <f t="shared" si="299"/>
        <v>-0.19298555939627726</v>
      </c>
      <c r="AW349" s="4">
        <f t="shared" si="300"/>
        <v>0.19298555939627726</v>
      </c>
      <c r="AX349" s="4">
        <f t="shared" si="301"/>
        <v>23.630313663979269</v>
      </c>
      <c r="AY349" s="4">
        <f t="shared" si="302"/>
        <v>-79.870647658899699</v>
      </c>
      <c r="AZ349" s="4">
        <f t="shared" si="303"/>
        <v>98.248972108007464</v>
      </c>
      <c r="BA349" s="4">
        <f t="shared" si="304"/>
        <v>-34.737400691329903</v>
      </c>
      <c r="BB349" s="4">
        <f t="shared" si="305"/>
        <v>34.737400691329903</v>
      </c>
      <c r="BC349" s="4">
        <f t="shared" si="306"/>
        <v>0.10204081632653063</v>
      </c>
      <c r="BD349" s="4">
        <f t="shared" si="307"/>
        <v>-0.24999999999999992</v>
      </c>
      <c r="BE349" s="4">
        <f t="shared" si="308"/>
        <v>0.46938775510204067</v>
      </c>
      <c r="BF349" s="4">
        <f t="shared" si="309"/>
        <v>-0.17619047619047626</v>
      </c>
      <c r="BG349" s="4">
        <f t="shared" si="310"/>
        <v>0.21387283236994228</v>
      </c>
      <c r="BH349" s="4">
        <f t="shared" si="311"/>
        <v>0.63890106117396184</v>
      </c>
      <c r="BI349" s="4">
        <f t="shared" si="312"/>
        <v>3.0809082892416231</v>
      </c>
      <c r="BJ349" s="4">
        <f t="shared" si="313"/>
        <v>0.20737425498998857</v>
      </c>
      <c r="BK349" s="4">
        <f t="shared" si="314"/>
        <v>0.27636223649435693</v>
      </c>
      <c r="BL349" s="4">
        <f t="shared" si="315"/>
        <v>2.0228363567649281</v>
      </c>
      <c r="BM349" s="4">
        <f t="shared" si="316"/>
        <v>0.13662115354518156</v>
      </c>
      <c r="BN349" s="3">
        <f>IF(H349="H",I349-1,-1)</f>
        <v>-1</v>
      </c>
    </row>
    <row r="350" spans="1:66" x14ac:dyDescent="0.25">
      <c r="A350" t="s">
        <v>82</v>
      </c>
      <c r="B350" t="s">
        <v>218</v>
      </c>
      <c r="C350" t="s">
        <v>87</v>
      </c>
      <c r="D350" t="s">
        <v>12</v>
      </c>
      <c r="E350" t="s">
        <v>13</v>
      </c>
      <c r="F350" s="3">
        <v>3</v>
      </c>
      <c r="G350" s="3">
        <v>0</v>
      </c>
      <c r="H350" s="3" t="str">
        <f t="shared" si="317"/>
        <v>H</v>
      </c>
      <c r="I350" s="3">
        <v>1.2</v>
      </c>
      <c r="J350" s="3">
        <v>7</v>
      </c>
      <c r="K350" s="3">
        <v>13</v>
      </c>
      <c r="L350" s="3">
        <v>1.33</v>
      </c>
      <c r="M350" s="3">
        <v>3.4</v>
      </c>
      <c r="N350" s="3">
        <f t="shared" si="265"/>
        <v>3</v>
      </c>
      <c r="O350" s="3">
        <f t="shared" si="266"/>
        <v>5.3113553113553147E-2</v>
      </c>
      <c r="P350" s="3">
        <f t="shared" si="267"/>
        <v>4.5997346306943854E-2</v>
      </c>
      <c r="Q350" s="3">
        <f t="shared" si="268"/>
        <v>1.2637362637362637</v>
      </c>
      <c r="R350" s="3">
        <f t="shared" si="269"/>
        <v>7.3717948717948723</v>
      </c>
      <c r="S350" s="3">
        <f t="shared" si="270"/>
        <v>13.690476190476192</v>
      </c>
      <c r="T350" s="3">
        <f t="shared" si="271"/>
        <v>1.4006410256410258</v>
      </c>
      <c r="U350" s="3">
        <f t="shared" si="272"/>
        <v>3.5805860805860807</v>
      </c>
      <c r="V350" s="4">
        <f t="shared" si="273"/>
        <v>0.83333333333333337</v>
      </c>
      <c r="W350" s="4">
        <f t="shared" si="274"/>
        <v>0.14285714285714285</v>
      </c>
      <c r="X350" s="4">
        <f t="shared" si="275"/>
        <v>7.6923076923076927E-2</v>
      </c>
      <c r="Y350" s="4">
        <f t="shared" si="276"/>
        <v>0.75187969924812026</v>
      </c>
      <c r="Z350" s="4">
        <f t="shared" si="277"/>
        <v>0.29411764705882354</v>
      </c>
      <c r="AA350" s="4">
        <f t="shared" si="278"/>
        <v>0.17142857142857143</v>
      </c>
      <c r="AB350" s="4">
        <f t="shared" si="279"/>
        <v>9.2307692307692299E-2</v>
      </c>
      <c r="AC350" s="4">
        <f t="shared" si="280"/>
        <v>5.8333333333333339</v>
      </c>
      <c r="AD350" s="4">
        <f t="shared" si="281"/>
        <v>0.53846153846153844</v>
      </c>
      <c r="AE350" s="4">
        <f t="shared" si="282"/>
        <v>10.833333333333334</v>
      </c>
      <c r="AF350" s="4">
        <f t="shared" si="283"/>
        <v>1.8571428571428572</v>
      </c>
      <c r="AG350" s="4">
        <f t="shared" si="284"/>
        <v>0.39117647058823535</v>
      </c>
      <c r="AH350" s="4">
        <f t="shared" si="285"/>
        <v>2.5563909774436087</v>
      </c>
      <c r="AI350" s="4">
        <f t="shared" si="286"/>
        <v>-12.426739926739927</v>
      </c>
      <c r="AJ350" s="4">
        <f t="shared" si="287"/>
        <v>-6.1080586080586086</v>
      </c>
      <c r="AK350" s="4">
        <f t="shared" si="288"/>
        <v>-6.3186813186813193</v>
      </c>
      <c r="AL350" s="4">
        <f t="shared" si="289"/>
        <v>-2.1799450549450547</v>
      </c>
      <c r="AM350" s="4">
        <f t="shared" si="290"/>
        <v>2.1799450549450547</v>
      </c>
      <c r="AN350" s="4">
        <f t="shared" si="291"/>
        <v>-6.2133699633699635</v>
      </c>
      <c r="AO350" s="4">
        <f t="shared" si="292"/>
        <v>-3.0540293040293043</v>
      </c>
      <c r="AP350" s="4">
        <f t="shared" si="293"/>
        <v>-3.1593406593406597</v>
      </c>
      <c r="AQ350" s="4">
        <f t="shared" si="294"/>
        <v>-1.0899725274725274</v>
      </c>
      <c r="AR350" s="4">
        <f t="shared" si="295"/>
        <v>1.0899725274725274</v>
      </c>
      <c r="AS350" s="4">
        <f t="shared" si="296"/>
        <v>-1.4112214876433289</v>
      </c>
      <c r="AT350" s="4">
        <f t="shared" si="297"/>
        <v>-1.2543624745767668</v>
      </c>
      <c r="AU350" s="4">
        <f t="shared" si="298"/>
        <v>-1.264251731930099</v>
      </c>
      <c r="AV350" s="4">
        <f t="shared" si="299"/>
        <v>-0.82842122082307001</v>
      </c>
      <c r="AW350" s="4">
        <f t="shared" si="300"/>
        <v>0.82842122082307001</v>
      </c>
      <c r="AX350" s="4">
        <f t="shared" si="301"/>
        <v>-254.01986777579918</v>
      </c>
      <c r="AY350" s="4">
        <f t="shared" si="302"/>
        <v>-225.785245423818</v>
      </c>
      <c r="AZ350" s="4">
        <f t="shared" si="303"/>
        <v>-227.56531174741781</v>
      </c>
      <c r="BA350" s="4">
        <f t="shared" si="304"/>
        <v>-149.1158197481526</v>
      </c>
      <c r="BB350" s="4">
        <f t="shared" si="305"/>
        <v>149.1158197481526</v>
      </c>
      <c r="BC350" s="4">
        <f t="shared" si="306"/>
        <v>-0.90769230769230769</v>
      </c>
      <c r="BD350" s="4">
        <f t="shared" si="307"/>
        <v>-0.82857142857142863</v>
      </c>
      <c r="BE350" s="4">
        <f t="shared" si="308"/>
        <v>-0.46153846153846156</v>
      </c>
      <c r="BF350" s="4">
        <f t="shared" si="309"/>
        <v>-0.60882352941176465</v>
      </c>
      <c r="BG350" s="4">
        <f t="shared" si="310"/>
        <v>1.5563909774436087</v>
      </c>
      <c r="BH350" s="4">
        <f t="shared" si="311"/>
        <v>6.2136674459528232</v>
      </c>
      <c r="BI350" s="4">
        <f t="shared" si="312"/>
        <v>7.4420024420024431</v>
      </c>
      <c r="BJ350" s="4">
        <f t="shared" si="313"/>
        <v>0.83494563383681075</v>
      </c>
      <c r="BK350" s="4">
        <f t="shared" si="314"/>
        <v>1.5414539309657287</v>
      </c>
      <c r="BL350" s="4">
        <f t="shared" si="315"/>
        <v>2.4906135531135534</v>
      </c>
      <c r="BM350" s="4">
        <f t="shared" si="316"/>
        <v>0.61890530108082564</v>
      </c>
      <c r="BN350" s="3">
        <f>IF(H350="H",I350-1,-1)</f>
        <v>0.19999999999999996</v>
      </c>
    </row>
    <row r="351" spans="1:66" x14ac:dyDescent="0.25">
      <c r="A351" t="s">
        <v>82</v>
      </c>
      <c r="B351" t="s">
        <v>218</v>
      </c>
      <c r="C351" t="s">
        <v>89</v>
      </c>
      <c r="D351" t="s">
        <v>22</v>
      </c>
      <c r="E351" t="s">
        <v>18</v>
      </c>
      <c r="F351" s="3">
        <v>0</v>
      </c>
      <c r="G351" s="3">
        <v>0</v>
      </c>
      <c r="H351" s="3" t="str">
        <f t="shared" si="317"/>
        <v>D</v>
      </c>
      <c r="I351" s="3">
        <v>2.0499999999999998</v>
      </c>
      <c r="J351" s="3">
        <v>3.8</v>
      </c>
      <c r="K351" s="3">
        <v>3.25</v>
      </c>
      <c r="L351" s="3">
        <v>1.62</v>
      </c>
      <c r="M351" s="3">
        <v>2.2999999999999998</v>
      </c>
      <c r="N351" s="3">
        <f t="shared" si="265"/>
        <v>0</v>
      </c>
      <c r="O351" s="3">
        <f t="shared" si="266"/>
        <v>5.8655080477930444E-2</v>
      </c>
      <c r="P351" s="3">
        <f t="shared" si="267"/>
        <v>5.2066559312936134E-2</v>
      </c>
      <c r="Q351" s="3">
        <f t="shared" si="268"/>
        <v>2.1702429149797573</v>
      </c>
      <c r="R351" s="3">
        <f t="shared" si="269"/>
        <v>4.0228893058161352</v>
      </c>
      <c r="S351" s="3">
        <f t="shared" si="270"/>
        <v>3.4406290115532738</v>
      </c>
      <c r="T351" s="3">
        <f t="shared" si="271"/>
        <v>1.7150212303742474</v>
      </c>
      <c r="U351" s="3">
        <f t="shared" si="272"/>
        <v>2.4349066850992398</v>
      </c>
      <c r="V351" s="4">
        <f t="shared" si="273"/>
        <v>0.48780487804878053</v>
      </c>
      <c r="W351" s="4">
        <f t="shared" si="274"/>
        <v>0.26315789473684209</v>
      </c>
      <c r="X351" s="4">
        <f t="shared" si="275"/>
        <v>0.30769230769230771</v>
      </c>
      <c r="Y351" s="4">
        <f t="shared" si="276"/>
        <v>0.61728395061728392</v>
      </c>
      <c r="Z351" s="4">
        <f t="shared" si="277"/>
        <v>0.43478260869565222</v>
      </c>
      <c r="AA351" s="4">
        <f t="shared" si="278"/>
        <v>0.53947368421052633</v>
      </c>
      <c r="AB351" s="4">
        <f t="shared" si="279"/>
        <v>0.63076923076923075</v>
      </c>
      <c r="AC351" s="4">
        <f t="shared" si="280"/>
        <v>1.8536585365853659</v>
      </c>
      <c r="AD351" s="4">
        <f t="shared" si="281"/>
        <v>1.1692307692307691</v>
      </c>
      <c r="AE351" s="4">
        <f t="shared" si="282"/>
        <v>1.5853658536585367</v>
      </c>
      <c r="AF351" s="4">
        <f t="shared" si="283"/>
        <v>0.85526315789473684</v>
      </c>
      <c r="AG351" s="4">
        <f t="shared" si="284"/>
        <v>0.70434782608695667</v>
      </c>
      <c r="AH351" s="4">
        <f t="shared" si="285"/>
        <v>1.419753086419753</v>
      </c>
      <c r="AI351" s="4">
        <f t="shared" si="286"/>
        <v>-1.2703860965735165</v>
      </c>
      <c r="AJ351" s="4">
        <f t="shared" si="287"/>
        <v>-1.8526463908363779</v>
      </c>
      <c r="AK351" s="4">
        <f t="shared" si="288"/>
        <v>0.58226029426286141</v>
      </c>
      <c r="AL351" s="4">
        <f t="shared" si="289"/>
        <v>-0.71988545472499244</v>
      </c>
      <c r="AM351" s="4">
        <f t="shared" si="290"/>
        <v>0.71988545472499244</v>
      </c>
      <c r="AN351" s="4">
        <f t="shared" si="291"/>
        <v>-0.63519304828675827</v>
      </c>
      <c r="AO351" s="4">
        <f t="shared" si="292"/>
        <v>-0.92632319541818897</v>
      </c>
      <c r="AP351" s="4">
        <f t="shared" si="293"/>
        <v>0.29113014713143071</v>
      </c>
      <c r="AQ351" s="4">
        <f t="shared" si="294"/>
        <v>-0.35994272736249622</v>
      </c>
      <c r="AR351" s="4">
        <f t="shared" si="295"/>
        <v>0.35994272736249622</v>
      </c>
      <c r="AS351" s="4">
        <f t="shared" si="296"/>
        <v>-0.56589559244395615</v>
      </c>
      <c r="AT351" s="4">
        <f t="shared" si="297"/>
        <v>-0.74716942279298615</v>
      </c>
      <c r="AU351" s="4">
        <f t="shared" si="298"/>
        <v>0.28329958152593476</v>
      </c>
      <c r="AV351" s="4">
        <f t="shared" si="299"/>
        <v>-0.34550487795879342</v>
      </c>
      <c r="AW351" s="4">
        <f t="shared" si="300"/>
        <v>0.34550487795879342</v>
      </c>
      <c r="AX351" s="4">
        <f t="shared" si="301"/>
        <v>-101.8612066399121</v>
      </c>
      <c r="AY351" s="4">
        <f t="shared" si="302"/>
        <v>-134.49049610273752</v>
      </c>
      <c r="AZ351" s="4">
        <f t="shared" si="303"/>
        <v>50.993924674668257</v>
      </c>
      <c r="BA351" s="4">
        <f t="shared" si="304"/>
        <v>-62.190878032582809</v>
      </c>
      <c r="BB351" s="4">
        <f t="shared" si="305"/>
        <v>62.190878032582809</v>
      </c>
      <c r="BC351" s="4">
        <f t="shared" si="306"/>
        <v>-0.36923076923076925</v>
      </c>
      <c r="BD351" s="4">
        <f t="shared" si="307"/>
        <v>-0.46052631578947367</v>
      </c>
      <c r="BE351" s="4">
        <f t="shared" si="308"/>
        <v>0.16923076923076913</v>
      </c>
      <c r="BF351" s="4">
        <f t="shared" si="309"/>
        <v>-0.29565217391304338</v>
      </c>
      <c r="BG351" s="4">
        <f t="shared" si="310"/>
        <v>0.4197530864197529</v>
      </c>
      <c r="BH351" s="4">
        <f t="shared" si="311"/>
        <v>0.9473829333239937</v>
      </c>
      <c r="BI351" s="4">
        <f t="shared" si="312"/>
        <v>3.2112537441163886</v>
      </c>
      <c r="BJ351" s="4">
        <f t="shared" si="313"/>
        <v>0.29501964304744671</v>
      </c>
      <c r="BK351" s="4">
        <f t="shared" si="314"/>
        <v>0.50903588671360245</v>
      </c>
      <c r="BL351" s="4">
        <f t="shared" si="315"/>
        <v>2.0749639577367436</v>
      </c>
      <c r="BM351" s="4">
        <f t="shared" si="316"/>
        <v>0.24532276081982202</v>
      </c>
      <c r="BN351" s="3">
        <f>IF(H351="H",I351-1,-1)</f>
        <v>-1</v>
      </c>
    </row>
    <row r="352" spans="1:66" x14ac:dyDescent="0.25">
      <c r="A352" t="s">
        <v>82</v>
      </c>
      <c r="B352" t="s">
        <v>218</v>
      </c>
      <c r="C352" t="s">
        <v>89</v>
      </c>
      <c r="D352" t="s">
        <v>11</v>
      </c>
      <c r="E352" t="s">
        <v>20</v>
      </c>
      <c r="F352" s="3">
        <v>1</v>
      </c>
      <c r="G352" s="3">
        <v>4</v>
      </c>
      <c r="H352" s="3" t="str">
        <f t="shared" si="317"/>
        <v>A</v>
      </c>
      <c r="I352" s="3">
        <v>3.4</v>
      </c>
      <c r="J352" s="3">
        <v>4</v>
      </c>
      <c r="K352" s="3">
        <v>1.95</v>
      </c>
      <c r="L352" s="3">
        <v>1.44</v>
      </c>
      <c r="M352" s="3">
        <v>2.75</v>
      </c>
      <c r="N352" s="3">
        <f t="shared" si="265"/>
        <v>5</v>
      </c>
      <c r="O352" s="3">
        <f t="shared" si="266"/>
        <v>5.6938159879336592E-2</v>
      </c>
      <c r="P352" s="3">
        <f t="shared" si="267"/>
        <v>5.8080808080808066E-2</v>
      </c>
      <c r="Q352" s="3">
        <f t="shared" si="268"/>
        <v>3.5935897435897441</v>
      </c>
      <c r="R352" s="3">
        <f t="shared" si="269"/>
        <v>4.2277526395173464</v>
      </c>
      <c r="S352" s="3">
        <f t="shared" si="270"/>
        <v>2.0610294117647063</v>
      </c>
      <c r="T352" s="3">
        <f t="shared" si="271"/>
        <v>1.5219909502262445</v>
      </c>
      <c r="U352" s="3">
        <f t="shared" si="272"/>
        <v>2.9065799396681755</v>
      </c>
      <c r="V352" s="4">
        <f t="shared" si="273"/>
        <v>0.29411764705882354</v>
      </c>
      <c r="W352" s="4">
        <f t="shared" si="274"/>
        <v>0.25</v>
      </c>
      <c r="X352" s="4">
        <f t="shared" si="275"/>
        <v>0.51282051282051289</v>
      </c>
      <c r="Y352" s="4">
        <f t="shared" si="276"/>
        <v>0.69444444444444442</v>
      </c>
      <c r="Z352" s="4">
        <f t="shared" si="277"/>
        <v>0.36363636363636365</v>
      </c>
      <c r="AA352" s="4">
        <f t="shared" si="278"/>
        <v>0.85</v>
      </c>
      <c r="AB352" s="4">
        <f t="shared" si="279"/>
        <v>1.7435897435897436</v>
      </c>
      <c r="AC352" s="4">
        <f t="shared" si="280"/>
        <v>1.1764705882352942</v>
      </c>
      <c r="AD352" s="4">
        <f t="shared" si="281"/>
        <v>2.0512820512820515</v>
      </c>
      <c r="AE352" s="4">
        <f t="shared" si="282"/>
        <v>0.57352941176470584</v>
      </c>
      <c r="AF352" s="4">
        <f t="shared" si="283"/>
        <v>0.48749999999999999</v>
      </c>
      <c r="AG352" s="4">
        <f t="shared" si="284"/>
        <v>0.52363636363636357</v>
      </c>
      <c r="AH352" s="4">
        <f t="shared" si="285"/>
        <v>1.9097222222222223</v>
      </c>
      <c r="AI352" s="4">
        <f t="shared" si="286"/>
        <v>1.5325603318250378</v>
      </c>
      <c r="AJ352" s="4">
        <f t="shared" si="287"/>
        <v>-0.63416289592760222</v>
      </c>
      <c r="AK352" s="4">
        <f t="shared" si="288"/>
        <v>2.16672322775264</v>
      </c>
      <c r="AL352" s="4">
        <f t="shared" si="289"/>
        <v>-1.384588989441931</v>
      </c>
      <c r="AM352" s="4">
        <f t="shared" si="290"/>
        <v>1.384588989441931</v>
      </c>
      <c r="AN352" s="4">
        <f t="shared" si="291"/>
        <v>0.76628016591251891</v>
      </c>
      <c r="AO352" s="4">
        <f t="shared" si="292"/>
        <v>-0.31708144796380111</v>
      </c>
      <c r="AP352" s="4">
        <f t="shared" si="293"/>
        <v>1.08336161387632</v>
      </c>
      <c r="AQ352" s="4">
        <f t="shared" si="294"/>
        <v>-0.69229449472096549</v>
      </c>
      <c r="AR352" s="4">
        <f t="shared" si="295"/>
        <v>0.69229449472096549</v>
      </c>
      <c r="AS352" s="4">
        <f t="shared" si="296"/>
        <v>0.65383925653387165</v>
      </c>
      <c r="AT352" s="4">
        <f t="shared" si="297"/>
        <v>-0.30705325309661141</v>
      </c>
      <c r="AU352" s="4">
        <f t="shared" si="298"/>
        <v>0.82538986119418822</v>
      </c>
      <c r="AV352" s="4">
        <f t="shared" si="299"/>
        <v>-0.60553574198123883</v>
      </c>
      <c r="AW352" s="4">
        <f t="shared" si="300"/>
        <v>0.60553574198123883</v>
      </c>
      <c r="AX352" s="4">
        <f t="shared" si="301"/>
        <v>117.6910661760969</v>
      </c>
      <c r="AY352" s="4">
        <f t="shared" si="302"/>
        <v>-55.269585557390052</v>
      </c>
      <c r="AZ352" s="4">
        <f t="shared" si="303"/>
        <v>148.57017501495389</v>
      </c>
      <c r="BA352" s="4">
        <f t="shared" si="304"/>
        <v>-108.99643355662299</v>
      </c>
      <c r="BB352" s="4">
        <f t="shared" si="305"/>
        <v>108.99643355662299</v>
      </c>
      <c r="BC352" s="4">
        <f t="shared" si="306"/>
        <v>0.7435897435897435</v>
      </c>
      <c r="BD352" s="4">
        <f t="shared" si="307"/>
        <v>-0.15000000000000005</v>
      </c>
      <c r="BE352" s="4">
        <f t="shared" si="308"/>
        <v>1.0512820512820513</v>
      </c>
      <c r="BF352" s="4">
        <f t="shared" si="309"/>
        <v>-0.47636363636363638</v>
      </c>
      <c r="BG352" s="4">
        <f t="shared" si="310"/>
        <v>0.90972222222222232</v>
      </c>
      <c r="BH352" s="4">
        <f t="shared" si="311"/>
        <v>1.1139713711864225</v>
      </c>
      <c r="BI352" s="4">
        <f t="shared" si="312"/>
        <v>3.2941239316239326</v>
      </c>
      <c r="BJ352" s="4">
        <f t="shared" si="313"/>
        <v>0.33816923537459581</v>
      </c>
      <c r="BK352" s="4">
        <f t="shared" si="314"/>
        <v>0.97905226359061981</v>
      </c>
      <c r="BL352" s="4">
        <f t="shared" si="315"/>
        <v>2.21428544494721</v>
      </c>
      <c r="BM352" s="4">
        <f t="shared" si="316"/>
        <v>0.44215268895197068</v>
      </c>
      <c r="BN352" s="3">
        <f>IF(H352="H",I352-1,-1)</f>
        <v>-1</v>
      </c>
    </row>
    <row r="353" spans="1:66" x14ac:dyDescent="0.25">
      <c r="A353" t="s">
        <v>82</v>
      </c>
      <c r="B353" t="s">
        <v>218</v>
      </c>
      <c r="C353" t="s">
        <v>89</v>
      </c>
      <c r="D353" t="s">
        <v>90</v>
      </c>
      <c r="E353" t="s">
        <v>88</v>
      </c>
      <c r="F353" s="3">
        <v>1</v>
      </c>
      <c r="G353" s="3">
        <v>3</v>
      </c>
      <c r="H353" s="3" t="str">
        <f t="shared" si="317"/>
        <v>A</v>
      </c>
      <c r="I353" s="3">
        <v>4.75</v>
      </c>
      <c r="J353" s="3">
        <v>4.2</v>
      </c>
      <c r="K353" s="3">
        <v>1.67</v>
      </c>
      <c r="L353" s="3">
        <v>1.57</v>
      </c>
      <c r="M353" s="3">
        <v>2.38</v>
      </c>
      <c r="N353" s="3">
        <f t="shared" si="265"/>
        <v>4</v>
      </c>
      <c r="O353" s="3">
        <f t="shared" si="266"/>
        <v>4.7423949094292706E-2</v>
      </c>
      <c r="P353" s="3">
        <f t="shared" si="267"/>
        <v>5.7110742386126456E-2</v>
      </c>
      <c r="Q353" s="3">
        <f t="shared" si="268"/>
        <v>4.9752637581978902</v>
      </c>
      <c r="R353" s="3">
        <f t="shared" si="269"/>
        <v>4.3991805861960298</v>
      </c>
      <c r="S353" s="3">
        <f t="shared" si="270"/>
        <v>1.7491979949874688</v>
      </c>
      <c r="T353" s="3">
        <f t="shared" si="271"/>
        <v>1.6444556000780397</v>
      </c>
      <c r="U353" s="3">
        <f t="shared" si="272"/>
        <v>2.4928689988444166</v>
      </c>
      <c r="V353" s="4">
        <f t="shared" si="273"/>
        <v>0.21052631578947367</v>
      </c>
      <c r="W353" s="4">
        <f t="shared" si="274"/>
        <v>0.23809523809523808</v>
      </c>
      <c r="X353" s="4">
        <f t="shared" si="275"/>
        <v>0.5988023952095809</v>
      </c>
      <c r="Y353" s="4">
        <f t="shared" si="276"/>
        <v>0.63694267515923564</v>
      </c>
      <c r="Z353" s="4">
        <f t="shared" si="277"/>
        <v>0.42016806722689076</v>
      </c>
      <c r="AA353" s="4">
        <f t="shared" si="278"/>
        <v>1.1309523809523809</v>
      </c>
      <c r="AB353" s="4">
        <f t="shared" si="279"/>
        <v>2.8443113772455093</v>
      </c>
      <c r="AC353" s="4">
        <f t="shared" si="280"/>
        <v>0.88421052631578956</v>
      </c>
      <c r="AD353" s="4">
        <f t="shared" si="281"/>
        <v>2.5149700598802398</v>
      </c>
      <c r="AE353" s="4">
        <f t="shared" si="282"/>
        <v>0.35157894736842105</v>
      </c>
      <c r="AF353" s="4">
        <f t="shared" si="283"/>
        <v>0.39761904761904759</v>
      </c>
      <c r="AG353" s="4">
        <f t="shared" si="284"/>
        <v>0.65966386554621859</v>
      </c>
      <c r="AH353" s="4">
        <f t="shared" si="285"/>
        <v>1.5159235668789808</v>
      </c>
      <c r="AI353" s="4">
        <f t="shared" si="286"/>
        <v>3.2260657632104213</v>
      </c>
      <c r="AJ353" s="4">
        <f t="shared" si="287"/>
        <v>0.57608317200186043</v>
      </c>
      <c r="AK353" s="4">
        <f t="shared" si="288"/>
        <v>2.6499825912085608</v>
      </c>
      <c r="AL353" s="4">
        <f t="shared" si="289"/>
        <v>-0.84841339876637689</v>
      </c>
      <c r="AM353" s="4">
        <f t="shared" si="290"/>
        <v>0.84841339876637689</v>
      </c>
      <c r="AN353" s="4">
        <f t="shared" si="291"/>
        <v>1.6130328816052106</v>
      </c>
      <c r="AO353" s="4">
        <f t="shared" si="292"/>
        <v>0.28804158600093022</v>
      </c>
      <c r="AP353" s="4">
        <f t="shared" si="293"/>
        <v>1.3249912956042804</v>
      </c>
      <c r="AQ353" s="4">
        <f t="shared" si="294"/>
        <v>-0.42420669938318845</v>
      </c>
      <c r="AR353" s="4">
        <f t="shared" si="295"/>
        <v>0.42420669938318845</v>
      </c>
      <c r="AS353" s="4">
        <f t="shared" si="296"/>
        <v>1.0158365982971054</v>
      </c>
      <c r="AT353" s="4">
        <f t="shared" si="297"/>
        <v>0.28044998873712063</v>
      </c>
      <c r="AU353" s="4">
        <f t="shared" si="298"/>
        <v>0.92428002013076149</v>
      </c>
      <c r="AV353" s="4">
        <f t="shared" si="299"/>
        <v>-0.40119852284033475</v>
      </c>
      <c r="AW353" s="4">
        <f t="shared" si="300"/>
        <v>0.40119852284033475</v>
      </c>
      <c r="AX353" s="4">
        <f t="shared" si="301"/>
        <v>182.85058769347899</v>
      </c>
      <c r="AY353" s="4">
        <f t="shared" si="302"/>
        <v>50.480997972681706</v>
      </c>
      <c r="AZ353" s="4">
        <f t="shared" si="303"/>
        <v>166.37040362353707</v>
      </c>
      <c r="BA353" s="4">
        <f t="shared" si="304"/>
        <v>-72.215734111260247</v>
      </c>
      <c r="BB353" s="4">
        <f t="shared" si="305"/>
        <v>72.215734111260247</v>
      </c>
      <c r="BC353" s="4">
        <f t="shared" si="306"/>
        <v>1.8443113772455089</v>
      </c>
      <c r="BD353" s="4">
        <f t="shared" si="307"/>
        <v>0.13095238095238082</v>
      </c>
      <c r="BE353" s="4">
        <f t="shared" si="308"/>
        <v>1.5149700598802398</v>
      </c>
      <c r="BF353" s="4">
        <f t="shared" si="309"/>
        <v>-0.34033613445378141</v>
      </c>
      <c r="BG353" s="4">
        <f t="shared" si="310"/>
        <v>0.51592356687898067</v>
      </c>
      <c r="BH353" s="4">
        <f t="shared" si="311"/>
        <v>1.7205512616276313</v>
      </c>
      <c r="BI353" s="4">
        <f t="shared" si="312"/>
        <v>3.7078807797937965</v>
      </c>
      <c r="BJ353" s="4">
        <f t="shared" si="313"/>
        <v>0.46402550777895157</v>
      </c>
      <c r="BK353" s="4">
        <f t="shared" si="314"/>
        <v>0.59991886751723233</v>
      </c>
      <c r="BL353" s="4">
        <f t="shared" si="315"/>
        <v>2.068662299461228</v>
      </c>
      <c r="BM353" s="4">
        <f t="shared" si="316"/>
        <v>0.29000328747397675</v>
      </c>
      <c r="BN353" s="3">
        <f>IF(H353="H",I353-1,-1)</f>
        <v>-1</v>
      </c>
    </row>
    <row r="354" spans="1:66" x14ac:dyDescent="0.25">
      <c r="A354" t="s">
        <v>82</v>
      </c>
      <c r="B354" t="s">
        <v>218</v>
      </c>
      <c r="C354" t="s">
        <v>91</v>
      </c>
      <c r="D354" t="s">
        <v>85</v>
      </c>
      <c r="E354" t="s">
        <v>26</v>
      </c>
      <c r="F354" s="3">
        <v>5</v>
      </c>
      <c r="G354" s="3">
        <v>1</v>
      </c>
      <c r="H354" s="3" t="str">
        <f t="shared" si="317"/>
        <v>H</v>
      </c>
      <c r="I354" s="3">
        <v>1.08</v>
      </c>
      <c r="J354" s="3">
        <v>13</v>
      </c>
      <c r="K354" s="3">
        <v>19</v>
      </c>
      <c r="L354" s="3">
        <v>1.25</v>
      </c>
      <c r="M354" s="3">
        <v>4</v>
      </c>
      <c r="N354" s="3">
        <f t="shared" si="265"/>
        <v>6</v>
      </c>
      <c r="O354" s="3">
        <f t="shared" si="266"/>
        <v>5.5480581796371053E-2</v>
      </c>
      <c r="P354" s="3">
        <f t="shared" si="267"/>
        <v>5.0000000000000044E-2</v>
      </c>
      <c r="Q354" s="3">
        <f t="shared" si="268"/>
        <v>1.1399190283400809</v>
      </c>
      <c r="R354" s="3">
        <f t="shared" si="269"/>
        <v>13.721247563352824</v>
      </c>
      <c r="S354" s="3">
        <f t="shared" si="270"/>
        <v>20.054131054131052</v>
      </c>
      <c r="T354" s="3">
        <f t="shared" si="271"/>
        <v>1.3193507272454639</v>
      </c>
      <c r="U354" s="3">
        <f t="shared" si="272"/>
        <v>4.2219223271854842</v>
      </c>
      <c r="V354" s="4">
        <f t="shared" si="273"/>
        <v>0.92592592592592582</v>
      </c>
      <c r="W354" s="4">
        <f t="shared" si="274"/>
        <v>7.6923076923076927E-2</v>
      </c>
      <c r="X354" s="4">
        <f t="shared" si="275"/>
        <v>5.2631578947368418E-2</v>
      </c>
      <c r="Y354" s="4">
        <f t="shared" si="276"/>
        <v>0.8</v>
      </c>
      <c r="Z354" s="4">
        <f t="shared" si="277"/>
        <v>0.25</v>
      </c>
      <c r="AA354" s="4">
        <f t="shared" si="278"/>
        <v>8.3076923076923076E-2</v>
      </c>
      <c r="AB354" s="4">
        <f t="shared" si="279"/>
        <v>5.6842105263157895E-2</v>
      </c>
      <c r="AC354" s="4">
        <f t="shared" si="280"/>
        <v>12.037037037037036</v>
      </c>
      <c r="AD354" s="4">
        <f t="shared" si="281"/>
        <v>0.68421052631578949</v>
      </c>
      <c r="AE354" s="4">
        <f t="shared" si="282"/>
        <v>17.592592592592592</v>
      </c>
      <c r="AF354" s="4">
        <f t="shared" si="283"/>
        <v>1.4615384615384615</v>
      </c>
      <c r="AG354" s="4">
        <f t="shared" si="284"/>
        <v>0.3125</v>
      </c>
      <c r="AH354" s="4">
        <f t="shared" si="285"/>
        <v>3.2</v>
      </c>
      <c r="AI354" s="4">
        <f t="shared" si="286"/>
        <v>-18.91421202579097</v>
      </c>
      <c r="AJ354" s="4">
        <f t="shared" si="287"/>
        <v>-12.581328535012743</v>
      </c>
      <c r="AK354" s="4">
        <f t="shared" si="288"/>
        <v>-6.3328834907782277</v>
      </c>
      <c r="AL354" s="4">
        <f t="shared" si="289"/>
        <v>-2.9025715999400203</v>
      </c>
      <c r="AM354" s="4">
        <f t="shared" si="290"/>
        <v>2.9025715999400203</v>
      </c>
      <c r="AN354" s="4">
        <f t="shared" si="291"/>
        <v>-9.4571060128954851</v>
      </c>
      <c r="AO354" s="4">
        <f t="shared" si="292"/>
        <v>-6.2906642675063713</v>
      </c>
      <c r="AP354" s="4">
        <f t="shared" si="293"/>
        <v>-3.1664417453891138</v>
      </c>
      <c r="AQ354" s="4">
        <f t="shared" si="294"/>
        <v>-1.4512857999700102</v>
      </c>
      <c r="AR354" s="4">
        <f t="shared" si="295"/>
        <v>1.4512857999700102</v>
      </c>
      <c r="AS354" s="4">
        <f t="shared" si="296"/>
        <v>-1.4654472084069736</v>
      </c>
      <c r="AT354" s="4">
        <f t="shared" si="297"/>
        <v>-1.4131496864069468</v>
      </c>
      <c r="AU354" s="4">
        <f t="shared" si="298"/>
        <v>-1.2648970581885433</v>
      </c>
      <c r="AV354" s="4">
        <f t="shared" si="299"/>
        <v>-0.96746118442875739</v>
      </c>
      <c r="AW354" s="4">
        <f t="shared" si="300"/>
        <v>0.96746118442875739</v>
      </c>
      <c r="AX354" s="4">
        <f t="shared" si="301"/>
        <v>-263.78049751325523</v>
      </c>
      <c r="AY354" s="4">
        <f t="shared" si="302"/>
        <v>-254.36694355325045</v>
      </c>
      <c r="AZ354" s="4">
        <f t="shared" si="303"/>
        <v>-227.68147047393779</v>
      </c>
      <c r="BA354" s="4">
        <f t="shared" si="304"/>
        <v>-174.14301319717634</v>
      </c>
      <c r="BB354" s="4">
        <f t="shared" si="305"/>
        <v>174.14301319717634</v>
      </c>
      <c r="BC354" s="4">
        <f t="shared" si="306"/>
        <v>-0.94315789473684208</v>
      </c>
      <c r="BD354" s="4">
        <f t="shared" si="307"/>
        <v>-0.91692307692307684</v>
      </c>
      <c r="BE354" s="4">
        <f t="shared" si="308"/>
        <v>-0.31578947368421056</v>
      </c>
      <c r="BF354" s="4">
        <f t="shared" si="309"/>
        <v>-0.6875</v>
      </c>
      <c r="BG354" s="4">
        <f t="shared" si="310"/>
        <v>2.1999999999999997</v>
      </c>
      <c r="BH354" s="4">
        <f t="shared" si="311"/>
        <v>9.6275875965051014</v>
      </c>
      <c r="BI354" s="4">
        <f t="shared" si="312"/>
        <v>11.638432548607986</v>
      </c>
      <c r="BJ354" s="4">
        <f t="shared" si="313"/>
        <v>0.82722373105617297</v>
      </c>
      <c r="BK354" s="4">
        <f t="shared" si="314"/>
        <v>2.0524280611970744</v>
      </c>
      <c r="BL354" s="4">
        <f t="shared" si="315"/>
        <v>2.770636527215474</v>
      </c>
      <c r="BM354" s="4">
        <f t="shared" si="316"/>
        <v>0.74077853267162097</v>
      </c>
      <c r="BN354" s="3">
        <f>IF(H354="H",I354-1,-1)</f>
        <v>8.0000000000000071E-2</v>
      </c>
    </row>
    <row r="355" spans="1:66" x14ac:dyDescent="0.25">
      <c r="A355" t="s">
        <v>82</v>
      </c>
      <c r="B355" t="s">
        <v>219</v>
      </c>
      <c r="C355" t="s">
        <v>93</v>
      </c>
      <c r="D355" t="s">
        <v>15</v>
      </c>
      <c r="E355" t="s">
        <v>21</v>
      </c>
      <c r="F355" s="3">
        <v>1</v>
      </c>
      <c r="G355" s="3">
        <v>0</v>
      </c>
      <c r="H355" s="3" t="str">
        <f t="shared" si="317"/>
        <v>H</v>
      </c>
      <c r="I355" s="3">
        <v>2.2999999999999998</v>
      </c>
      <c r="J355" s="3">
        <v>3.6</v>
      </c>
      <c r="K355" s="3">
        <v>2.8</v>
      </c>
      <c r="L355" s="3">
        <v>1.44</v>
      </c>
      <c r="M355" s="3">
        <v>2.75</v>
      </c>
      <c r="N355" s="3">
        <f t="shared" si="265"/>
        <v>1</v>
      </c>
      <c r="O355" s="3">
        <f t="shared" si="266"/>
        <v>6.9703243616287214E-2</v>
      </c>
      <c r="P355" s="3">
        <f t="shared" si="267"/>
        <v>5.8080808080808066E-2</v>
      </c>
      <c r="Q355" s="3">
        <f t="shared" si="268"/>
        <v>2.4603174603174605</v>
      </c>
      <c r="R355" s="3">
        <f t="shared" si="269"/>
        <v>3.8509316770186341</v>
      </c>
      <c r="S355" s="3">
        <f t="shared" si="270"/>
        <v>2.9951690821256038</v>
      </c>
      <c r="T355" s="3">
        <f t="shared" si="271"/>
        <v>1.5403726708074534</v>
      </c>
      <c r="U355" s="3">
        <f t="shared" si="272"/>
        <v>2.9416839199447899</v>
      </c>
      <c r="V355" s="4">
        <f t="shared" si="273"/>
        <v>0.43478260869565222</v>
      </c>
      <c r="W355" s="4">
        <f t="shared" si="274"/>
        <v>0.27777777777777779</v>
      </c>
      <c r="X355" s="4">
        <f t="shared" si="275"/>
        <v>0.35714285714285715</v>
      </c>
      <c r="Y355" s="4">
        <f t="shared" si="276"/>
        <v>0.69444444444444442</v>
      </c>
      <c r="Z355" s="4">
        <f t="shared" si="277"/>
        <v>0.36363636363636365</v>
      </c>
      <c r="AA355" s="4">
        <f t="shared" si="278"/>
        <v>0.63888888888888884</v>
      </c>
      <c r="AB355" s="4">
        <f t="shared" si="279"/>
        <v>0.8214285714285714</v>
      </c>
      <c r="AC355" s="4">
        <f t="shared" si="280"/>
        <v>1.5652173913043479</v>
      </c>
      <c r="AD355" s="4">
        <f t="shared" si="281"/>
        <v>1.2857142857142858</v>
      </c>
      <c r="AE355" s="4">
        <f t="shared" si="282"/>
        <v>1.2173913043478262</v>
      </c>
      <c r="AF355" s="4">
        <f t="shared" si="283"/>
        <v>0.77777777777777768</v>
      </c>
      <c r="AG355" s="4">
        <f t="shared" si="284"/>
        <v>0.52363636363636357</v>
      </c>
      <c r="AH355" s="4">
        <f t="shared" si="285"/>
        <v>1.9097222222222223</v>
      </c>
      <c r="AI355" s="4">
        <f t="shared" si="286"/>
        <v>-0.53485162180814338</v>
      </c>
      <c r="AJ355" s="4">
        <f t="shared" si="287"/>
        <v>-1.3906142167011737</v>
      </c>
      <c r="AK355" s="4">
        <f t="shared" si="288"/>
        <v>0.8557625948930303</v>
      </c>
      <c r="AL355" s="4">
        <f t="shared" si="289"/>
        <v>-1.4013112491373365</v>
      </c>
      <c r="AM355" s="4">
        <f t="shared" si="290"/>
        <v>1.4013112491373365</v>
      </c>
      <c r="AN355" s="4">
        <f t="shared" si="291"/>
        <v>-0.26742581090407169</v>
      </c>
      <c r="AO355" s="4">
        <f t="shared" si="292"/>
        <v>-0.69530710835058684</v>
      </c>
      <c r="AP355" s="4">
        <f t="shared" si="293"/>
        <v>0.42788129744651515</v>
      </c>
      <c r="AQ355" s="4">
        <f t="shared" si="294"/>
        <v>-0.70065562456866826</v>
      </c>
      <c r="AR355" s="4">
        <f t="shared" si="295"/>
        <v>0.70065562456866826</v>
      </c>
      <c r="AS355" s="4">
        <f t="shared" si="296"/>
        <v>-0.2613110023223158</v>
      </c>
      <c r="AT355" s="4">
        <f t="shared" si="297"/>
        <v>-0.60756942386907908</v>
      </c>
      <c r="AU355" s="4">
        <f t="shared" si="298"/>
        <v>0.40430859881474995</v>
      </c>
      <c r="AV355" s="4">
        <f t="shared" si="299"/>
        <v>-0.61116584536145069</v>
      </c>
      <c r="AW355" s="4">
        <f t="shared" si="300"/>
        <v>0.61116584536145069</v>
      </c>
      <c r="AX355" s="4">
        <f t="shared" si="301"/>
        <v>-47.035980418016848</v>
      </c>
      <c r="AY355" s="4">
        <f t="shared" si="302"/>
        <v>-109.36249629643424</v>
      </c>
      <c r="AZ355" s="4">
        <f t="shared" si="303"/>
        <v>72.775547786654997</v>
      </c>
      <c r="BA355" s="4">
        <f t="shared" si="304"/>
        <v>-110.00985216506112</v>
      </c>
      <c r="BB355" s="4">
        <f t="shared" si="305"/>
        <v>110.00985216506112</v>
      </c>
      <c r="BC355" s="4">
        <f t="shared" si="306"/>
        <v>-0.17857142857142852</v>
      </c>
      <c r="BD355" s="4">
        <f t="shared" si="307"/>
        <v>-0.36111111111111116</v>
      </c>
      <c r="BE355" s="4">
        <f t="shared" si="308"/>
        <v>0.28571428571428592</v>
      </c>
      <c r="BF355" s="4">
        <f t="shared" si="309"/>
        <v>-0.47636363636363643</v>
      </c>
      <c r="BG355" s="4">
        <f t="shared" si="310"/>
        <v>0.90972222222222243</v>
      </c>
      <c r="BH355" s="4">
        <f t="shared" si="311"/>
        <v>0.70145132592602688</v>
      </c>
      <c r="BI355" s="4">
        <f t="shared" si="312"/>
        <v>3.1021394064872325</v>
      </c>
      <c r="BJ355" s="4">
        <f t="shared" si="313"/>
        <v>0.22611856980351791</v>
      </c>
      <c r="BK355" s="4">
        <f t="shared" si="314"/>
        <v>0.99087668681800212</v>
      </c>
      <c r="BL355" s="4">
        <f t="shared" si="315"/>
        <v>2.2410282953761218</v>
      </c>
      <c r="BM355" s="4">
        <f t="shared" si="316"/>
        <v>0.44215268895197007</v>
      </c>
      <c r="BN355" s="3">
        <f>IF(H355="H",I355-1,-1)</f>
        <v>1.2999999999999998</v>
      </c>
    </row>
    <row r="356" spans="1:66" x14ac:dyDescent="0.25">
      <c r="A356" t="s">
        <v>82</v>
      </c>
      <c r="B356" t="s">
        <v>219</v>
      </c>
      <c r="C356" t="s">
        <v>93</v>
      </c>
      <c r="D356" t="s">
        <v>24</v>
      </c>
      <c r="E356" t="s">
        <v>14</v>
      </c>
      <c r="F356" s="3">
        <v>5</v>
      </c>
      <c r="G356" s="3">
        <v>0</v>
      </c>
      <c r="H356" s="3" t="str">
        <f t="shared" si="317"/>
        <v>H</v>
      </c>
      <c r="I356" s="3">
        <v>1.5</v>
      </c>
      <c r="J356" s="3">
        <v>5</v>
      </c>
      <c r="K356" s="3">
        <v>5.5</v>
      </c>
      <c r="L356" s="3">
        <v>1.33</v>
      </c>
      <c r="M356" s="3">
        <v>3.4</v>
      </c>
      <c r="N356" s="3">
        <f t="shared" si="265"/>
        <v>5</v>
      </c>
      <c r="O356" s="3">
        <f t="shared" si="266"/>
        <v>4.8484848484848575E-2</v>
      </c>
      <c r="P356" s="3">
        <f t="shared" si="267"/>
        <v>4.5997346306943854E-2</v>
      </c>
      <c r="Q356" s="3">
        <f t="shared" si="268"/>
        <v>1.5727272727272728</v>
      </c>
      <c r="R356" s="3">
        <f t="shared" si="269"/>
        <v>5.2424242424242431</v>
      </c>
      <c r="S356" s="3">
        <f t="shared" si="270"/>
        <v>5.7666666666666675</v>
      </c>
      <c r="T356" s="3">
        <f t="shared" si="271"/>
        <v>1.3944848484848487</v>
      </c>
      <c r="U356" s="3">
        <f t="shared" si="272"/>
        <v>3.5648484848484849</v>
      </c>
      <c r="V356" s="4">
        <f t="shared" si="273"/>
        <v>0.66666666666666663</v>
      </c>
      <c r="W356" s="4">
        <f t="shared" si="274"/>
        <v>0.2</v>
      </c>
      <c r="X356" s="4">
        <f t="shared" si="275"/>
        <v>0.18181818181818182</v>
      </c>
      <c r="Y356" s="4">
        <f t="shared" si="276"/>
        <v>0.75187969924812026</v>
      </c>
      <c r="Z356" s="4">
        <f t="shared" si="277"/>
        <v>0.29411764705882354</v>
      </c>
      <c r="AA356" s="4">
        <f t="shared" si="278"/>
        <v>0.3</v>
      </c>
      <c r="AB356" s="4">
        <f t="shared" si="279"/>
        <v>0.27272727272727271</v>
      </c>
      <c r="AC356" s="4">
        <f t="shared" si="280"/>
        <v>3.3333333333333335</v>
      </c>
      <c r="AD356" s="4">
        <f t="shared" si="281"/>
        <v>0.90909090909090906</v>
      </c>
      <c r="AE356" s="4">
        <f t="shared" si="282"/>
        <v>3.6666666666666665</v>
      </c>
      <c r="AF356" s="4">
        <f t="shared" si="283"/>
        <v>1.1000000000000001</v>
      </c>
      <c r="AG356" s="4">
        <f t="shared" si="284"/>
        <v>0.39117647058823535</v>
      </c>
      <c r="AH356" s="4">
        <f t="shared" si="285"/>
        <v>2.5563909774436087</v>
      </c>
      <c r="AI356" s="4">
        <f t="shared" si="286"/>
        <v>-4.1939393939393952</v>
      </c>
      <c r="AJ356" s="4">
        <f t="shared" si="287"/>
        <v>-3.6696969696969703</v>
      </c>
      <c r="AK356" s="4">
        <f t="shared" si="288"/>
        <v>-0.5242424242424244</v>
      </c>
      <c r="AL356" s="4">
        <f t="shared" si="289"/>
        <v>-2.1703636363636365</v>
      </c>
      <c r="AM356" s="4">
        <f t="shared" si="290"/>
        <v>2.1703636363636365</v>
      </c>
      <c r="AN356" s="4">
        <f t="shared" si="291"/>
        <v>-2.0969696969696976</v>
      </c>
      <c r="AO356" s="4">
        <f t="shared" si="292"/>
        <v>-1.8348484848484852</v>
      </c>
      <c r="AP356" s="4">
        <f t="shared" si="293"/>
        <v>-0.2621212121212122</v>
      </c>
      <c r="AQ356" s="4">
        <f t="shared" si="294"/>
        <v>-1.0851818181818182</v>
      </c>
      <c r="AR356" s="4">
        <f t="shared" si="295"/>
        <v>1.0851818181818182</v>
      </c>
      <c r="AS356" s="4">
        <f t="shared" si="296"/>
        <v>-1.1258163273608393</v>
      </c>
      <c r="AT356" s="4">
        <f t="shared" si="297"/>
        <v>-1.0717968072303214</v>
      </c>
      <c r="AU356" s="4">
        <f t="shared" si="298"/>
        <v>-0.25635392788234901</v>
      </c>
      <c r="AV356" s="4">
        <f t="shared" si="299"/>
        <v>-0.82622648869766058</v>
      </c>
      <c r="AW356" s="4">
        <f t="shared" si="300"/>
        <v>0.82622648869766058</v>
      </c>
      <c r="AX356" s="4">
        <f t="shared" si="301"/>
        <v>-202.64693892495106</v>
      </c>
      <c r="AY356" s="4">
        <f t="shared" si="302"/>
        <v>-192.92342530145785</v>
      </c>
      <c r="AZ356" s="4">
        <f t="shared" si="303"/>
        <v>-46.143707018822823</v>
      </c>
      <c r="BA356" s="4">
        <f t="shared" si="304"/>
        <v>-148.72076796557889</v>
      </c>
      <c r="BB356" s="4">
        <f t="shared" si="305"/>
        <v>148.72076796557889</v>
      </c>
      <c r="BC356" s="4">
        <f t="shared" si="306"/>
        <v>-0.7272727272727274</v>
      </c>
      <c r="BD356" s="4">
        <f t="shared" si="307"/>
        <v>-0.70000000000000007</v>
      </c>
      <c r="BE356" s="4">
        <f t="shared" si="308"/>
        <v>-9.0909090909090925E-2</v>
      </c>
      <c r="BF356" s="4">
        <f t="shared" si="309"/>
        <v>-0.60882352941176476</v>
      </c>
      <c r="BG356" s="4">
        <f t="shared" si="310"/>
        <v>1.5563909774436089</v>
      </c>
      <c r="BH356" s="4">
        <f t="shared" si="311"/>
        <v>2.2851197491895046</v>
      </c>
      <c r="BI356" s="4">
        <f t="shared" si="312"/>
        <v>4.1939393939393943</v>
      </c>
      <c r="BJ356" s="4">
        <f t="shared" si="313"/>
        <v>0.54486236794258414</v>
      </c>
      <c r="BK356" s="4">
        <f t="shared" si="314"/>
        <v>1.5346788449134217</v>
      </c>
      <c r="BL356" s="4">
        <f t="shared" si="315"/>
        <v>2.4796666666666667</v>
      </c>
      <c r="BM356" s="4">
        <f t="shared" si="316"/>
        <v>0.61890530108082609</v>
      </c>
      <c r="BN356" s="3">
        <f>IF(H356="H",I356-1,-1)</f>
        <v>0.5</v>
      </c>
    </row>
    <row r="357" spans="1:66" x14ac:dyDescent="0.25">
      <c r="A357" t="s">
        <v>82</v>
      </c>
      <c r="B357" t="s">
        <v>219</v>
      </c>
      <c r="C357" t="s">
        <v>94</v>
      </c>
      <c r="D357" t="s">
        <v>25</v>
      </c>
      <c r="E357" t="s">
        <v>23</v>
      </c>
      <c r="F357" s="3">
        <v>4</v>
      </c>
      <c r="G357" s="3">
        <v>2</v>
      </c>
      <c r="H357" s="3" t="str">
        <f t="shared" si="317"/>
        <v>H</v>
      </c>
      <c r="I357" s="3">
        <v>1.44</v>
      </c>
      <c r="J357" s="3">
        <v>5.75</v>
      </c>
      <c r="K357" s="3">
        <v>5.5</v>
      </c>
      <c r="L357" s="3">
        <v>1.25</v>
      </c>
      <c r="M357" s="3">
        <v>4</v>
      </c>
      <c r="N357" s="3">
        <f t="shared" si="265"/>
        <v>6</v>
      </c>
      <c r="O357" s="3">
        <f t="shared" si="266"/>
        <v>5.0175669740887052E-2</v>
      </c>
      <c r="P357" s="3">
        <f t="shared" si="267"/>
        <v>5.0000000000000044E-2</v>
      </c>
      <c r="Q357" s="3">
        <f t="shared" si="268"/>
        <v>1.5122529644268774</v>
      </c>
      <c r="R357" s="3">
        <f t="shared" si="269"/>
        <v>6.0385101010101003</v>
      </c>
      <c r="S357" s="3">
        <f t="shared" si="270"/>
        <v>5.7759661835748783</v>
      </c>
      <c r="T357" s="3">
        <f t="shared" si="271"/>
        <v>1.3127195871761088</v>
      </c>
      <c r="U357" s="3">
        <f t="shared" si="272"/>
        <v>4.2007026789635482</v>
      </c>
      <c r="V357" s="4">
        <f t="shared" si="273"/>
        <v>0.69444444444444442</v>
      </c>
      <c r="W357" s="4">
        <f t="shared" si="274"/>
        <v>0.17391304347826086</v>
      </c>
      <c r="X357" s="4">
        <f t="shared" si="275"/>
        <v>0.18181818181818182</v>
      </c>
      <c r="Y357" s="4">
        <f t="shared" si="276"/>
        <v>0.8</v>
      </c>
      <c r="Z357" s="4">
        <f t="shared" si="277"/>
        <v>0.25</v>
      </c>
      <c r="AA357" s="4">
        <f t="shared" si="278"/>
        <v>0.25043478260869562</v>
      </c>
      <c r="AB357" s="4">
        <f t="shared" si="279"/>
        <v>0.26181818181818178</v>
      </c>
      <c r="AC357" s="4">
        <f t="shared" si="280"/>
        <v>3.9930555555555558</v>
      </c>
      <c r="AD357" s="4">
        <f t="shared" si="281"/>
        <v>1.0454545454545454</v>
      </c>
      <c r="AE357" s="4">
        <f t="shared" si="282"/>
        <v>3.8194444444444446</v>
      </c>
      <c r="AF357" s="4">
        <f t="shared" si="283"/>
        <v>0.95652173913043481</v>
      </c>
      <c r="AG357" s="4">
        <f t="shared" si="284"/>
        <v>0.3125</v>
      </c>
      <c r="AH357" s="4">
        <f t="shared" si="285"/>
        <v>3.2</v>
      </c>
      <c r="AI357" s="4">
        <f t="shared" si="286"/>
        <v>-4.2637132191480012</v>
      </c>
      <c r="AJ357" s="4">
        <f t="shared" si="287"/>
        <v>-4.5262571365832232</v>
      </c>
      <c r="AK357" s="4">
        <f t="shared" si="288"/>
        <v>0.26254391743522199</v>
      </c>
      <c r="AL357" s="4">
        <f t="shared" si="289"/>
        <v>-2.8879830917874392</v>
      </c>
      <c r="AM357" s="4">
        <f t="shared" si="290"/>
        <v>2.8879830917874392</v>
      </c>
      <c r="AN357" s="4">
        <f t="shared" si="291"/>
        <v>-2.1318566095740006</v>
      </c>
      <c r="AO357" s="4">
        <f t="shared" si="292"/>
        <v>-2.2631285682916116</v>
      </c>
      <c r="AP357" s="4">
        <f t="shared" si="293"/>
        <v>0.13127195871761099</v>
      </c>
      <c r="AQ357" s="4">
        <f t="shared" si="294"/>
        <v>-1.4439915458937196</v>
      </c>
      <c r="AR357" s="4">
        <f t="shared" si="295"/>
        <v>1.4439915458937196</v>
      </c>
      <c r="AS357" s="4">
        <f t="shared" si="296"/>
        <v>-1.1321935927899951</v>
      </c>
      <c r="AT357" s="4">
        <f t="shared" si="297"/>
        <v>-1.1547270305907542</v>
      </c>
      <c r="AU357" s="4">
        <f t="shared" si="298"/>
        <v>0.13052561989960729</v>
      </c>
      <c r="AV357" s="4">
        <f t="shared" si="299"/>
        <v>-0.96510489295163615</v>
      </c>
      <c r="AW357" s="4">
        <f t="shared" si="300"/>
        <v>0.96510489295163615</v>
      </c>
      <c r="AX357" s="4">
        <f t="shared" si="301"/>
        <v>-203.79484670219912</v>
      </c>
      <c r="AY357" s="4">
        <f t="shared" si="302"/>
        <v>-207.85086550633574</v>
      </c>
      <c r="AZ357" s="4">
        <f t="shared" si="303"/>
        <v>23.494611581929313</v>
      </c>
      <c r="BA357" s="4">
        <f t="shared" si="304"/>
        <v>-173.71888073129449</v>
      </c>
      <c r="BB357" s="4">
        <f t="shared" si="305"/>
        <v>173.71888073129449</v>
      </c>
      <c r="BC357" s="4">
        <f t="shared" si="306"/>
        <v>-0.73818181818181816</v>
      </c>
      <c r="BD357" s="4">
        <f t="shared" si="307"/>
        <v>-0.74956521739130433</v>
      </c>
      <c r="BE357" s="4">
        <f t="shared" si="308"/>
        <v>4.5454545454545497E-2</v>
      </c>
      <c r="BF357" s="4">
        <f t="shared" si="309"/>
        <v>-0.6875</v>
      </c>
      <c r="BG357" s="4">
        <f t="shared" si="310"/>
        <v>2.1999999999999997</v>
      </c>
      <c r="BH357" s="4">
        <f t="shared" si="311"/>
        <v>2.5408392114348839</v>
      </c>
      <c r="BI357" s="4">
        <f t="shared" si="312"/>
        <v>4.4422430830039517</v>
      </c>
      <c r="BJ357" s="4">
        <f t="shared" si="313"/>
        <v>0.57197212398307284</v>
      </c>
      <c r="BK357" s="4">
        <f t="shared" si="314"/>
        <v>2.0421124281549901</v>
      </c>
      <c r="BL357" s="4">
        <f t="shared" si="315"/>
        <v>2.7567111330698286</v>
      </c>
      <c r="BM357" s="4">
        <f t="shared" si="316"/>
        <v>0.74077853267162119</v>
      </c>
      <c r="BN357" s="3">
        <f>IF(H357="H",I357-1,-1)</f>
        <v>0.43999999999999995</v>
      </c>
    </row>
    <row r="358" spans="1:66" x14ac:dyDescent="0.25">
      <c r="A358" t="s">
        <v>82</v>
      </c>
      <c r="B358" t="s">
        <v>220</v>
      </c>
      <c r="C358" t="s">
        <v>84</v>
      </c>
      <c r="D358" t="s">
        <v>19</v>
      </c>
      <c r="E358" t="s">
        <v>96</v>
      </c>
      <c r="F358" s="3">
        <v>4</v>
      </c>
      <c r="G358" s="3">
        <v>0</v>
      </c>
      <c r="H358" s="3" t="str">
        <f t="shared" si="317"/>
        <v>H</v>
      </c>
      <c r="I358" s="3">
        <v>1.95</v>
      </c>
      <c r="J358" s="3">
        <v>3.8</v>
      </c>
      <c r="K358" s="3">
        <v>3.6</v>
      </c>
      <c r="L358" s="3">
        <v>1.53</v>
      </c>
      <c r="M358" s="3">
        <v>2.5</v>
      </c>
      <c r="N358" s="3">
        <f t="shared" si="265"/>
        <v>4</v>
      </c>
      <c r="O358" s="3">
        <f t="shared" si="266"/>
        <v>5.3756185335132933E-2</v>
      </c>
      <c r="P358" s="3">
        <f t="shared" si="267"/>
        <v>5.3594771241830097E-2</v>
      </c>
      <c r="Q358" s="3">
        <f t="shared" si="268"/>
        <v>2.054824561403509</v>
      </c>
      <c r="R358" s="3">
        <f t="shared" si="269"/>
        <v>4.0042735042735051</v>
      </c>
      <c r="S358" s="3">
        <f t="shared" si="270"/>
        <v>3.7935222672064786</v>
      </c>
      <c r="T358" s="3">
        <f t="shared" si="271"/>
        <v>1.6122469635627534</v>
      </c>
      <c r="U358" s="3">
        <f t="shared" si="272"/>
        <v>2.6343904633378323</v>
      </c>
      <c r="V358" s="4">
        <f t="shared" si="273"/>
        <v>0.51282051282051289</v>
      </c>
      <c r="W358" s="4">
        <f t="shared" si="274"/>
        <v>0.26315789473684209</v>
      </c>
      <c r="X358" s="4">
        <f t="shared" si="275"/>
        <v>0.27777777777777779</v>
      </c>
      <c r="Y358" s="4">
        <f t="shared" si="276"/>
        <v>0.65359477124183007</v>
      </c>
      <c r="Z358" s="4">
        <f t="shared" si="277"/>
        <v>0.4</v>
      </c>
      <c r="AA358" s="4">
        <f t="shared" si="278"/>
        <v>0.51315789473684215</v>
      </c>
      <c r="AB358" s="4">
        <f t="shared" si="279"/>
        <v>0.54166666666666663</v>
      </c>
      <c r="AC358" s="4">
        <f t="shared" si="280"/>
        <v>1.9487179487179487</v>
      </c>
      <c r="AD358" s="4">
        <f t="shared" si="281"/>
        <v>1.0555555555555556</v>
      </c>
      <c r="AE358" s="4">
        <f t="shared" si="282"/>
        <v>1.8461538461538463</v>
      </c>
      <c r="AF358" s="4">
        <f t="shared" si="283"/>
        <v>0.94736842105263164</v>
      </c>
      <c r="AG358" s="4">
        <f t="shared" si="284"/>
        <v>0.61199999999999999</v>
      </c>
      <c r="AH358" s="4">
        <f t="shared" si="285"/>
        <v>1.6339869281045751</v>
      </c>
      <c r="AI358" s="4">
        <f t="shared" si="286"/>
        <v>-1.7386977058029696</v>
      </c>
      <c r="AJ358" s="4">
        <f t="shared" si="287"/>
        <v>-1.9494489428699961</v>
      </c>
      <c r="AK358" s="4">
        <f t="shared" si="288"/>
        <v>0.21075123706702659</v>
      </c>
      <c r="AL358" s="4">
        <f t="shared" si="289"/>
        <v>-1.0221434997750789</v>
      </c>
      <c r="AM358" s="4">
        <f t="shared" si="290"/>
        <v>1.0221434997750789</v>
      </c>
      <c r="AN358" s="4">
        <f t="shared" si="291"/>
        <v>-0.86934885290148478</v>
      </c>
      <c r="AO358" s="4">
        <f t="shared" si="292"/>
        <v>-0.97472447143499807</v>
      </c>
      <c r="AP358" s="4">
        <f t="shared" si="293"/>
        <v>0.10537561853351329</v>
      </c>
      <c r="AQ358" s="4">
        <f t="shared" si="294"/>
        <v>-0.51107174988753945</v>
      </c>
      <c r="AR358" s="4">
        <f t="shared" si="295"/>
        <v>0.51107174988753945</v>
      </c>
      <c r="AS358" s="4">
        <f t="shared" si="296"/>
        <v>-0.71562037214671903</v>
      </c>
      <c r="AT358" s="4">
        <f t="shared" si="297"/>
        <v>-0.77259934068138247</v>
      </c>
      <c r="AU358" s="4">
        <f t="shared" si="298"/>
        <v>0.1049881656209251</v>
      </c>
      <c r="AV358" s="4">
        <f t="shared" si="299"/>
        <v>-0.47246572653150182</v>
      </c>
      <c r="AW358" s="4">
        <f t="shared" si="300"/>
        <v>0.47246572653150182</v>
      </c>
      <c r="AX358" s="4">
        <f t="shared" si="301"/>
        <v>-128.81166698640942</v>
      </c>
      <c r="AY358" s="4">
        <f t="shared" si="302"/>
        <v>-139.06788132264884</v>
      </c>
      <c r="AZ358" s="4">
        <f t="shared" si="303"/>
        <v>18.897869811766519</v>
      </c>
      <c r="BA358" s="4">
        <f t="shared" si="304"/>
        <v>-85.04383077567033</v>
      </c>
      <c r="BB358" s="4">
        <f t="shared" si="305"/>
        <v>85.04383077567033</v>
      </c>
      <c r="BC358" s="4">
        <f t="shared" si="306"/>
        <v>-0.45833333333333337</v>
      </c>
      <c r="BD358" s="4">
        <f t="shared" si="307"/>
        <v>-0.48684210526315796</v>
      </c>
      <c r="BE358" s="4">
        <f t="shared" si="308"/>
        <v>5.5555555555555552E-2</v>
      </c>
      <c r="BF358" s="4">
        <f t="shared" si="309"/>
        <v>-0.38799999999999996</v>
      </c>
      <c r="BG358" s="4">
        <f t="shared" si="310"/>
        <v>0.63398692810457513</v>
      </c>
      <c r="BH358" s="4">
        <f t="shared" si="311"/>
        <v>1.0698782623073477</v>
      </c>
      <c r="BI358" s="4">
        <f t="shared" si="312"/>
        <v>3.2842067776278312</v>
      </c>
      <c r="BJ358" s="4">
        <f t="shared" si="313"/>
        <v>0.32576458632124139</v>
      </c>
      <c r="BK358" s="4">
        <f t="shared" si="314"/>
        <v>0.72276460003670895</v>
      </c>
      <c r="BL358" s="4">
        <f t="shared" si="315"/>
        <v>2.1233187134502929</v>
      </c>
      <c r="BM358" s="4">
        <f t="shared" si="316"/>
        <v>0.34039383511213467</v>
      </c>
      <c r="BN358" s="3">
        <f>IF(H358="H",I358-1,-1)</f>
        <v>0.95</v>
      </c>
    </row>
    <row r="359" spans="1:66" x14ac:dyDescent="0.25">
      <c r="A359" t="s">
        <v>82</v>
      </c>
      <c r="B359" t="s">
        <v>221</v>
      </c>
      <c r="C359" t="s">
        <v>87</v>
      </c>
      <c r="D359" t="s">
        <v>18</v>
      </c>
      <c r="E359" t="s">
        <v>85</v>
      </c>
      <c r="F359" s="3">
        <v>0</v>
      </c>
      <c r="G359" s="3">
        <v>4</v>
      </c>
      <c r="H359" s="3" t="str">
        <f t="shared" si="317"/>
        <v>A</v>
      </c>
      <c r="I359" s="3">
        <v>12</v>
      </c>
      <c r="J359" s="3">
        <v>7</v>
      </c>
      <c r="K359" s="3">
        <v>1.2</v>
      </c>
      <c r="L359" s="3">
        <v>1.33</v>
      </c>
      <c r="M359" s="3">
        <v>3.4</v>
      </c>
      <c r="N359" s="3">
        <f t="shared" si="265"/>
        <v>4</v>
      </c>
      <c r="O359" s="3">
        <f t="shared" si="266"/>
        <v>5.9523809523809534E-2</v>
      </c>
      <c r="P359" s="3">
        <f t="shared" si="267"/>
        <v>4.5997346306943854E-2</v>
      </c>
      <c r="Q359" s="3">
        <f t="shared" si="268"/>
        <v>12.714285714285715</v>
      </c>
      <c r="R359" s="3">
        <f t="shared" si="269"/>
        <v>7.416666666666667</v>
      </c>
      <c r="S359" s="3">
        <f t="shared" si="270"/>
        <v>1.2714285714285714</v>
      </c>
      <c r="T359" s="3">
        <f t="shared" si="271"/>
        <v>1.4091666666666667</v>
      </c>
      <c r="U359" s="3">
        <f t="shared" si="272"/>
        <v>3.6023809523809525</v>
      </c>
      <c r="V359" s="4">
        <f t="shared" si="273"/>
        <v>8.3333333333333329E-2</v>
      </c>
      <c r="W359" s="4">
        <f t="shared" si="274"/>
        <v>0.14285714285714285</v>
      </c>
      <c r="X359" s="4">
        <f t="shared" si="275"/>
        <v>0.83333333333333337</v>
      </c>
      <c r="Y359" s="4">
        <f t="shared" si="276"/>
        <v>0.75187969924812026</v>
      </c>
      <c r="Z359" s="4">
        <f t="shared" si="277"/>
        <v>0.29411764705882354</v>
      </c>
      <c r="AA359" s="4">
        <f t="shared" si="278"/>
        <v>1.7142857142857142</v>
      </c>
      <c r="AB359" s="4">
        <f t="shared" si="279"/>
        <v>10</v>
      </c>
      <c r="AC359" s="4">
        <f t="shared" si="280"/>
        <v>0.58333333333333337</v>
      </c>
      <c r="AD359" s="4">
        <f t="shared" si="281"/>
        <v>5.8333333333333339</v>
      </c>
      <c r="AE359" s="4">
        <f t="shared" si="282"/>
        <v>9.9999999999999992E-2</v>
      </c>
      <c r="AF359" s="4">
        <f t="shared" si="283"/>
        <v>0.17142857142857143</v>
      </c>
      <c r="AG359" s="4">
        <f t="shared" si="284"/>
        <v>0.39117647058823535</v>
      </c>
      <c r="AH359" s="4">
        <f t="shared" si="285"/>
        <v>2.5563909774436087</v>
      </c>
      <c r="AI359" s="4">
        <f t="shared" si="286"/>
        <v>11.442857142857143</v>
      </c>
      <c r="AJ359" s="4">
        <f t="shared" si="287"/>
        <v>5.2976190476190483</v>
      </c>
      <c r="AK359" s="4">
        <f t="shared" si="288"/>
        <v>6.1452380952380956</v>
      </c>
      <c r="AL359" s="4">
        <f t="shared" si="289"/>
        <v>-2.1932142857142858</v>
      </c>
      <c r="AM359" s="4">
        <f t="shared" si="290"/>
        <v>2.1932142857142858</v>
      </c>
      <c r="AN359" s="4">
        <f t="shared" si="291"/>
        <v>5.7214285714285715</v>
      </c>
      <c r="AO359" s="4">
        <f t="shared" si="292"/>
        <v>2.6488095238095242</v>
      </c>
      <c r="AP359" s="4">
        <f t="shared" si="293"/>
        <v>3.0726190476190478</v>
      </c>
      <c r="AQ359" s="4">
        <f t="shared" si="294"/>
        <v>-1.0966071428571429</v>
      </c>
      <c r="AR359" s="4">
        <f t="shared" si="295"/>
        <v>1.0966071428571429</v>
      </c>
      <c r="AS359" s="4">
        <f t="shared" si="296"/>
        <v>1.3977626530710336</v>
      </c>
      <c r="AT359" s="4">
        <f t="shared" si="297"/>
        <v>1.2098110932154851</v>
      </c>
      <c r="AU359" s="4">
        <f t="shared" si="298"/>
        <v>1.256152724860659</v>
      </c>
      <c r="AV359" s="4">
        <f t="shared" si="299"/>
        <v>-0.83144344140209425</v>
      </c>
      <c r="AW359" s="4">
        <f t="shared" si="300"/>
        <v>0.83144344140209425</v>
      </c>
      <c r="AX359" s="4">
        <f t="shared" si="301"/>
        <v>251.59727755278604</v>
      </c>
      <c r="AY359" s="4">
        <f t="shared" si="302"/>
        <v>217.7659967787873</v>
      </c>
      <c r="AZ359" s="4">
        <f t="shared" si="303"/>
        <v>226.10749047491859</v>
      </c>
      <c r="BA359" s="4">
        <f t="shared" si="304"/>
        <v>-149.65981945237695</v>
      </c>
      <c r="BB359" s="4">
        <f t="shared" si="305"/>
        <v>149.65981945237695</v>
      </c>
      <c r="BC359" s="4">
        <f t="shared" si="306"/>
        <v>9</v>
      </c>
      <c r="BD359" s="4">
        <f t="shared" si="307"/>
        <v>0.7142857142857143</v>
      </c>
      <c r="BE359" s="4">
        <f t="shared" si="308"/>
        <v>4.8333333333333339</v>
      </c>
      <c r="BF359" s="4">
        <f t="shared" si="309"/>
        <v>-0.60882352941176476</v>
      </c>
      <c r="BG359" s="4">
        <f t="shared" si="310"/>
        <v>1.5563909774436091</v>
      </c>
      <c r="BH359" s="4">
        <f t="shared" si="311"/>
        <v>5.7266583975400875</v>
      </c>
      <c r="BI359" s="4">
        <f t="shared" si="312"/>
        <v>7.1341269841269854</v>
      </c>
      <c r="BJ359" s="4">
        <f t="shared" si="313"/>
        <v>0.8027132696518533</v>
      </c>
      <c r="BK359" s="4">
        <f t="shared" si="314"/>
        <v>1.5508366940237821</v>
      </c>
      <c r="BL359" s="4">
        <f t="shared" si="315"/>
        <v>2.5057738095238093</v>
      </c>
      <c r="BM359" s="4">
        <f t="shared" si="316"/>
        <v>0.6189053010808262</v>
      </c>
      <c r="BN359" s="3">
        <f>IF(H359="H",I359-1,-1)</f>
        <v>-1</v>
      </c>
    </row>
    <row r="360" spans="1:66" x14ac:dyDescent="0.25">
      <c r="A360" t="s">
        <v>82</v>
      </c>
      <c r="B360" t="s">
        <v>221</v>
      </c>
      <c r="C360" t="s">
        <v>89</v>
      </c>
      <c r="D360" t="s">
        <v>13</v>
      </c>
      <c r="E360" t="s">
        <v>22</v>
      </c>
      <c r="F360" s="3">
        <v>1</v>
      </c>
      <c r="G360" s="3">
        <v>2</v>
      </c>
      <c r="H360" s="3" t="str">
        <f t="shared" si="317"/>
        <v>A</v>
      </c>
      <c r="I360" s="3">
        <v>2.15</v>
      </c>
      <c r="J360" s="3">
        <v>3.6</v>
      </c>
      <c r="K360" s="3">
        <v>3.2</v>
      </c>
      <c r="L360" s="3">
        <v>1.5</v>
      </c>
      <c r="M360" s="3">
        <v>2.63</v>
      </c>
      <c r="N360" s="3">
        <f t="shared" si="265"/>
        <v>3</v>
      </c>
      <c r="O360" s="3">
        <f t="shared" si="266"/>
        <v>5.5394056847545281E-2</v>
      </c>
      <c r="P360" s="3">
        <f t="shared" si="267"/>
        <v>4.6894803548795938E-2</v>
      </c>
      <c r="Q360" s="3">
        <f t="shared" si="268"/>
        <v>2.2690972222222223</v>
      </c>
      <c r="R360" s="3">
        <f t="shared" si="269"/>
        <v>3.7994186046511631</v>
      </c>
      <c r="S360" s="3">
        <f t="shared" si="270"/>
        <v>3.3772609819121451</v>
      </c>
      <c r="T360" s="3">
        <f t="shared" si="271"/>
        <v>1.583091085271318</v>
      </c>
      <c r="U360" s="3">
        <f t="shared" si="272"/>
        <v>2.7756863695090441</v>
      </c>
      <c r="V360" s="4">
        <f t="shared" si="273"/>
        <v>0.46511627906976744</v>
      </c>
      <c r="W360" s="4">
        <f t="shared" si="274"/>
        <v>0.27777777777777779</v>
      </c>
      <c r="X360" s="4">
        <f t="shared" si="275"/>
        <v>0.3125</v>
      </c>
      <c r="Y360" s="4">
        <f t="shared" si="276"/>
        <v>0.66666666666666663</v>
      </c>
      <c r="Z360" s="4">
        <f t="shared" si="277"/>
        <v>0.38022813688212931</v>
      </c>
      <c r="AA360" s="4">
        <f t="shared" si="278"/>
        <v>0.59722222222222221</v>
      </c>
      <c r="AB360" s="4">
        <f t="shared" si="279"/>
        <v>0.67187499999999989</v>
      </c>
      <c r="AC360" s="4">
        <f t="shared" si="280"/>
        <v>1.6744186046511629</v>
      </c>
      <c r="AD360" s="4">
        <f t="shared" si="281"/>
        <v>1.125</v>
      </c>
      <c r="AE360" s="4">
        <f t="shared" si="282"/>
        <v>1.488372093023256</v>
      </c>
      <c r="AF360" s="4">
        <f t="shared" si="283"/>
        <v>0.88888888888888895</v>
      </c>
      <c r="AG360" s="4">
        <f t="shared" si="284"/>
        <v>0.57034220532319391</v>
      </c>
      <c r="AH360" s="4">
        <f t="shared" si="285"/>
        <v>1.7533333333333332</v>
      </c>
      <c r="AI360" s="4">
        <f t="shared" si="286"/>
        <v>-1.1081637596899228</v>
      </c>
      <c r="AJ360" s="4">
        <f t="shared" si="287"/>
        <v>-1.5303213824289408</v>
      </c>
      <c r="AK360" s="4">
        <f t="shared" si="288"/>
        <v>0.42215762273901802</v>
      </c>
      <c r="AL360" s="4">
        <f t="shared" si="289"/>
        <v>-1.1925952842377261</v>
      </c>
      <c r="AM360" s="4">
        <f t="shared" si="290"/>
        <v>1.1925952842377261</v>
      </c>
      <c r="AN360" s="4">
        <f t="shared" si="291"/>
        <v>-0.55408187984496138</v>
      </c>
      <c r="AO360" s="4">
        <f t="shared" si="292"/>
        <v>-0.76516069121447039</v>
      </c>
      <c r="AP360" s="4">
        <f t="shared" si="293"/>
        <v>0.21107881136950901</v>
      </c>
      <c r="AQ360" s="4">
        <f t="shared" si="294"/>
        <v>-0.59629764211886305</v>
      </c>
      <c r="AR360" s="4">
        <f t="shared" si="295"/>
        <v>0.59629764211886305</v>
      </c>
      <c r="AS360" s="4">
        <f t="shared" si="296"/>
        <v>-0.50597168922966407</v>
      </c>
      <c r="AT360" s="4">
        <f t="shared" si="297"/>
        <v>-0.6531335545023299</v>
      </c>
      <c r="AU360" s="4">
        <f t="shared" si="298"/>
        <v>0.20802521495970736</v>
      </c>
      <c r="AV360" s="4">
        <f t="shared" si="299"/>
        <v>-0.53769273116015315</v>
      </c>
      <c r="AW360" s="4">
        <f t="shared" si="300"/>
        <v>0.53769273116015315</v>
      </c>
      <c r="AX360" s="4">
        <f t="shared" si="301"/>
        <v>-91.074904061339538</v>
      </c>
      <c r="AY360" s="4">
        <f t="shared" si="302"/>
        <v>-117.56403981041939</v>
      </c>
      <c r="AZ360" s="4">
        <f t="shared" si="303"/>
        <v>37.444538692747322</v>
      </c>
      <c r="BA360" s="4">
        <f t="shared" si="304"/>
        <v>-96.784691608827572</v>
      </c>
      <c r="BB360" s="4">
        <f t="shared" si="305"/>
        <v>96.784691608827572</v>
      </c>
      <c r="BC360" s="4">
        <f t="shared" si="306"/>
        <v>-0.32812500000000006</v>
      </c>
      <c r="BD360" s="4">
        <f t="shared" si="307"/>
        <v>-0.40277777777777779</v>
      </c>
      <c r="BE360" s="4">
        <f t="shared" si="308"/>
        <v>0.12499999999999997</v>
      </c>
      <c r="BF360" s="4">
        <f t="shared" si="309"/>
        <v>-0.42965779467680604</v>
      </c>
      <c r="BG360" s="4">
        <f t="shared" si="310"/>
        <v>0.75333333333333319</v>
      </c>
      <c r="BH360" s="4">
        <f t="shared" si="311"/>
        <v>0.79037201264615098</v>
      </c>
      <c r="BI360" s="4">
        <f t="shared" si="312"/>
        <v>3.1485922695951771</v>
      </c>
      <c r="BJ360" s="4">
        <f t="shared" si="313"/>
        <v>0.25102393227554076</v>
      </c>
      <c r="BK360" s="4">
        <f t="shared" si="314"/>
        <v>0.84329221269559318</v>
      </c>
      <c r="BL360" s="4">
        <f t="shared" si="315"/>
        <v>2.1793887273901813</v>
      </c>
      <c r="BM360" s="4">
        <f t="shared" si="316"/>
        <v>0.38693978825220221</v>
      </c>
      <c r="BN360" s="3">
        <f>IF(H360="H",I360-1,-1)</f>
        <v>-1</v>
      </c>
    </row>
    <row r="361" spans="1:66" x14ac:dyDescent="0.25">
      <c r="A361" t="s">
        <v>82</v>
      </c>
      <c r="B361" t="s">
        <v>221</v>
      </c>
      <c r="C361" t="s">
        <v>89</v>
      </c>
      <c r="D361" t="s">
        <v>17</v>
      </c>
      <c r="E361" t="s">
        <v>90</v>
      </c>
      <c r="F361" s="3">
        <v>1</v>
      </c>
      <c r="G361" s="3">
        <v>0</v>
      </c>
      <c r="H361" s="3" t="str">
        <f t="shared" si="317"/>
        <v>H</v>
      </c>
      <c r="I361" s="3">
        <v>1.4</v>
      </c>
      <c r="J361" s="3">
        <v>5</v>
      </c>
      <c r="K361" s="3">
        <v>7</v>
      </c>
      <c r="L361" s="3">
        <v>1.53</v>
      </c>
      <c r="M361" s="3">
        <v>2.5</v>
      </c>
      <c r="N361" s="3">
        <f t="shared" si="265"/>
        <v>1</v>
      </c>
      <c r="O361" s="3">
        <f t="shared" si="266"/>
        <v>5.7142857142857162E-2</v>
      </c>
      <c r="P361" s="3">
        <f t="shared" si="267"/>
        <v>5.3594771241830097E-2</v>
      </c>
      <c r="Q361" s="3">
        <f t="shared" si="268"/>
        <v>1.48</v>
      </c>
      <c r="R361" s="3">
        <f t="shared" si="269"/>
        <v>5.2857142857142856</v>
      </c>
      <c r="S361" s="3">
        <f t="shared" si="270"/>
        <v>7.4</v>
      </c>
      <c r="T361" s="3">
        <f t="shared" si="271"/>
        <v>1.6174285714285714</v>
      </c>
      <c r="U361" s="3">
        <f t="shared" si="272"/>
        <v>2.6428571428571428</v>
      </c>
      <c r="V361" s="4">
        <f t="shared" si="273"/>
        <v>0.7142857142857143</v>
      </c>
      <c r="W361" s="4">
        <f t="shared" si="274"/>
        <v>0.2</v>
      </c>
      <c r="X361" s="4">
        <f t="shared" si="275"/>
        <v>0.14285714285714285</v>
      </c>
      <c r="Y361" s="4">
        <f t="shared" si="276"/>
        <v>0.65359477124183007</v>
      </c>
      <c r="Z361" s="4">
        <f t="shared" si="277"/>
        <v>0.4</v>
      </c>
      <c r="AA361" s="4">
        <f t="shared" si="278"/>
        <v>0.27999999999999997</v>
      </c>
      <c r="AB361" s="4">
        <f t="shared" si="279"/>
        <v>0.19999999999999998</v>
      </c>
      <c r="AC361" s="4">
        <f t="shared" si="280"/>
        <v>3.5714285714285716</v>
      </c>
      <c r="AD361" s="4">
        <f t="shared" si="281"/>
        <v>0.7142857142857143</v>
      </c>
      <c r="AE361" s="4">
        <f t="shared" si="282"/>
        <v>5</v>
      </c>
      <c r="AF361" s="4">
        <f t="shared" si="283"/>
        <v>1.4</v>
      </c>
      <c r="AG361" s="4">
        <f t="shared" si="284"/>
        <v>0.61199999999999999</v>
      </c>
      <c r="AH361" s="4">
        <f t="shared" si="285"/>
        <v>1.6339869281045751</v>
      </c>
      <c r="AI361" s="4">
        <f t="shared" si="286"/>
        <v>-5.92</v>
      </c>
      <c r="AJ361" s="4">
        <f t="shared" si="287"/>
        <v>-3.8057142857142856</v>
      </c>
      <c r="AK361" s="4">
        <f t="shared" si="288"/>
        <v>-2.1142857142857148</v>
      </c>
      <c r="AL361" s="4">
        <f t="shared" si="289"/>
        <v>-1.0254285714285714</v>
      </c>
      <c r="AM361" s="4">
        <f t="shared" si="290"/>
        <v>1.0254285714285714</v>
      </c>
      <c r="AN361" s="4">
        <f t="shared" si="291"/>
        <v>-2.96</v>
      </c>
      <c r="AO361" s="4">
        <f t="shared" si="292"/>
        <v>-1.9028571428571428</v>
      </c>
      <c r="AP361" s="4">
        <f t="shared" si="293"/>
        <v>-1.0571428571428574</v>
      </c>
      <c r="AQ361" s="4">
        <f t="shared" si="294"/>
        <v>-0.51271428571428568</v>
      </c>
      <c r="AR361" s="4">
        <f t="shared" si="295"/>
        <v>0.51271428571428568</v>
      </c>
      <c r="AS361" s="4">
        <f t="shared" si="296"/>
        <v>-1.2449972115222261</v>
      </c>
      <c r="AT361" s="4">
        <f t="shared" si="297"/>
        <v>-1.0869374394022107</v>
      </c>
      <c r="AU361" s="4">
        <f t="shared" si="298"/>
        <v>-0.81316879999086944</v>
      </c>
      <c r="AV361" s="4">
        <f t="shared" si="299"/>
        <v>-0.47376722488755685</v>
      </c>
      <c r="AW361" s="4">
        <f t="shared" si="300"/>
        <v>0.47376722488755685</v>
      </c>
      <c r="AX361" s="4">
        <f t="shared" si="301"/>
        <v>-224.09949807400071</v>
      </c>
      <c r="AY361" s="4">
        <f t="shared" si="302"/>
        <v>-195.64873909239793</v>
      </c>
      <c r="AZ361" s="4">
        <f t="shared" si="303"/>
        <v>-146.37038399835652</v>
      </c>
      <c r="BA361" s="4">
        <f t="shared" si="304"/>
        <v>-85.278100479760241</v>
      </c>
      <c r="BB361" s="4">
        <f t="shared" si="305"/>
        <v>85.278100479760241</v>
      </c>
      <c r="BC361" s="4">
        <f t="shared" si="306"/>
        <v>-0.79999999999999993</v>
      </c>
      <c r="BD361" s="4">
        <f t="shared" si="307"/>
        <v>-0.72</v>
      </c>
      <c r="BE361" s="4">
        <f t="shared" si="308"/>
        <v>-0.28571428571428575</v>
      </c>
      <c r="BF361" s="4">
        <f t="shared" si="309"/>
        <v>-0.38799999999999996</v>
      </c>
      <c r="BG361" s="4">
        <f t="shared" si="310"/>
        <v>0.63398692810457513</v>
      </c>
      <c r="BH361" s="4">
        <f t="shared" si="311"/>
        <v>3.0000018140584084</v>
      </c>
      <c r="BI361" s="4">
        <f t="shared" si="312"/>
        <v>4.7219047619047618</v>
      </c>
      <c r="BJ361" s="4">
        <f t="shared" si="313"/>
        <v>0.63533721354605266</v>
      </c>
      <c r="BK361" s="4">
        <f t="shared" si="314"/>
        <v>0.72508749647957527</v>
      </c>
      <c r="BL361" s="4">
        <f t="shared" si="315"/>
        <v>2.1301428571428573</v>
      </c>
      <c r="BM361" s="4">
        <f t="shared" si="316"/>
        <v>0.34039383511213378</v>
      </c>
      <c r="BN361" s="3">
        <f>IF(H361="H",I361-1,-1)</f>
        <v>0.39999999999999991</v>
      </c>
    </row>
    <row r="362" spans="1:66" x14ac:dyDescent="0.25">
      <c r="A362" t="s">
        <v>82</v>
      </c>
      <c r="B362" t="s">
        <v>221</v>
      </c>
      <c r="C362" t="s">
        <v>89</v>
      </c>
      <c r="D362" t="s">
        <v>20</v>
      </c>
      <c r="E362" t="s">
        <v>15</v>
      </c>
      <c r="F362" s="3">
        <v>1</v>
      </c>
      <c r="G362" s="3">
        <v>1</v>
      </c>
      <c r="H362" s="3" t="str">
        <f t="shared" si="317"/>
        <v>D</v>
      </c>
      <c r="I362" s="3">
        <v>1.57</v>
      </c>
      <c r="J362" s="3">
        <v>4.75</v>
      </c>
      <c r="K362" s="3">
        <v>5</v>
      </c>
      <c r="L362" s="3">
        <v>1.36</v>
      </c>
      <c r="M362" s="3">
        <v>3.2</v>
      </c>
      <c r="N362" s="3">
        <f t="shared" si="265"/>
        <v>2</v>
      </c>
      <c r="O362" s="3">
        <f t="shared" si="266"/>
        <v>4.7468990948709378E-2</v>
      </c>
      <c r="P362" s="3">
        <f t="shared" si="267"/>
        <v>4.7794117647058765E-2</v>
      </c>
      <c r="Q362" s="3">
        <f t="shared" si="268"/>
        <v>1.6445263157894738</v>
      </c>
      <c r="R362" s="3">
        <f t="shared" si="269"/>
        <v>4.9754777070063696</v>
      </c>
      <c r="S362" s="3">
        <f t="shared" si="270"/>
        <v>5.2373449547435467</v>
      </c>
      <c r="T362" s="3">
        <f t="shared" si="271"/>
        <v>1.4245578276902449</v>
      </c>
      <c r="U362" s="3">
        <f t="shared" si="272"/>
        <v>3.3519007710358704</v>
      </c>
      <c r="V362" s="4">
        <f t="shared" si="273"/>
        <v>0.63694267515923564</v>
      </c>
      <c r="W362" s="4">
        <f t="shared" si="274"/>
        <v>0.21052631578947367</v>
      </c>
      <c r="X362" s="4">
        <f t="shared" si="275"/>
        <v>0.2</v>
      </c>
      <c r="Y362" s="4">
        <f t="shared" si="276"/>
        <v>0.73529411764705876</v>
      </c>
      <c r="Z362" s="4">
        <f t="shared" si="277"/>
        <v>0.3125</v>
      </c>
      <c r="AA362" s="4">
        <f t="shared" si="278"/>
        <v>0.33052631578947372</v>
      </c>
      <c r="AB362" s="4">
        <f t="shared" si="279"/>
        <v>0.314</v>
      </c>
      <c r="AC362" s="4">
        <f t="shared" si="280"/>
        <v>3.0254777070063694</v>
      </c>
      <c r="AD362" s="4">
        <f t="shared" si="281"/>
        <v>0.95</v>
      </c>
      <c r="AE362" s="4">
        <f t="shared" si="282"/>
        <v>3.1847133757961781</v>
      </c>
      <c r="AF362" s="4">
        <f t="shared" si="283"/>
        <v>1.0526315789473684</v>
      </c>
      <c r="AG362" s="4">
        <f t="shared" si="284"/>
        <v>0.42499999999999999</v>
      </c>
      <c r="AH362" s="4">
        <f t="shared" si="285"/>
        <v>2.3529411764705883</v>
      </c>
      <c r="AI362" s="4">
        <f t="shared" si="286"/>
        <v>-3.5928186389540731</v>
      </c>
      <c r="AJ362" s="4">
        <f t="shared" si="287"/>
        <v>-3.330951391216896</v>
      </c>
      <c r="AK362" s="4">
        <f t="shared" si="288"/>
        <v>-0.26186724773717707</v>
      </c>
      <c r="AL362" s="4">
        <f t="shared" si="289"/>
        <v>-1.9273429433456255</v>
      </c>
      <c r="AM362" s="4">
        <f t="shared" si="290"/>
        <v>1.9273429433456255</v>
      </c>
      <c r="AN362" s="4">
        <f t="shared" si="291"/>
        <v>-1.7964093194770365</v>
      </c>
      <c r="AO362" s="4">
        <f t="shared" si="292"/>
        <v>-1.665475695608448</v>
      </c>
      <c r="AP362" s="4">
        <f t="shared" si="293"/>
        <v>-0.13093362386858853</v>
      </c>
      <c r="AQ362" s="4">
        <f t="shared" si="294"/>
        <v>-0.96367147167281275</v>
      </c>
      <c r="AR362" s="4">
        <f t="shared" si="295"/>
        <v>0.96367147167281275</v>
      </c>
      <c r="AS362" s="4">
        <f t="shared" si="296"/>
        <v>-1.0628496711161177</v>
      </c>
      <c r="AT362" s="4">
        <f t="shared" si="297"/>
        <v>-1.030061403757863</v>
      </c>
      <c r="AU362" s="4">
        <f t="shared" si="298"/>
        <v>-0.13019300206947743</v>
      </c>
      <c r="AV362" s="4">
        <f t="shared" si="299"/>
        <v>-0.76689996495427459</v>
      </c>
      <c r="AW362" s="4">
        <f t="shared" si="300"/>
        <v>0.76689996495427459</v>
      </c>
      <c r="AX362" s="4">
        <f t="shared" si="301"/>
        <v>-191.31294080090117</v>
      </c>
      <c r="AY362" s="4">
        <f t="shared" si="302"/>
        <v>-185.41105267641535</v>
      </c>
      <c r="AZ362" s="4">
        <f t="shared" si="303"/>
        <v>-23.434740372505935</v>
      </c>
      <c r="BA362" s="4">
        <f t="shared" si="304"/>
        <v>-138.04199369176945</v>
      </c>
      <c r="BB362" s="4">
        <f t="shared" si="305"/>
        <v>138.04199369176945</v>
      </c>
      <c r="BC362" s="4">
        <f t="shared" si="306"/>
        <v>-0.68600000000000005</v>
      </c>
      <c r="BD362" s="4">
        <f t="shared" si="307"/>
        <v>-0.66947368421052633</v>
      </c>
      <c r="BE362" s="4">
        <f t="shared" si="308"/>
        <v>-4.9999999999999947E-2</v>
      </c>
      <c r="BF362" s="4">
        <f t="shared" si="309"/>
        <v>-0.57500000000000007</v>
      </c>
      <c r="BG362" s="4">
        <f t="shared" si="310"/>
        <v>1.3529411764705883</v>
      </c>
      <c r="BH362" s="4">
        <f t="shared" si="311"/>
        <v>2.0030043018136117</v>
      </c>
      <c r="BI362" s="4">
        <f t="shared" si="312"/>
        <v>3.9524496591797966</v>
      </c>
      <c r="BJ362" s="4">
        <f t="shared" si="313"/>
        <v>0.5067754113354781</v>
      </c>
      <c r="BK362" s="4">
        <f t="shared" si="314"/>
        <v>1.3628372649117304</v>
      </c>
      <c r="BL362" s="4">
        <f t="shared" si="315"/>
        <v>2.3882292993630578</v>
      </c>
      <c r="BM362" s="4">
        <f t="shared" si="316"/>
        <v>0.57064757779966935</v>
      </c>
      <c r="BN362" s="3">
        <f>IF(H362="H",I362-1,-1)</f>
        <v>-1</v>
      </c>
    </row>
    <row r="363" spans="1:66" x14ac:dyDescent="0.25">
      <c r="A363" t="s">
        <v>82</v>
      </c>
      <c r="B363" t="s">
        <v>221</v>
      </c>
      <c r="C363" t="s">
        <v>89</v>
      </c>
      <c r="D363" t="s">
        <v>23</v>
      </c>
      <c r="E363" t="s">
        <v>11</v>
      </c>
      <c r="F363" s="3">
        <v>2</v>
      </c>
      <c r="G363" s="3">
        <v>1</v>
      </c>
      <c r="H363" s="3" t="str">
        <f t="shared" si="317"/>
        <v>H</v>
      </c>
      <c r="I363" s="3">
        <v>1.29</v>
      </c>
      <c r="J363" s="3">
        <v>6.5</v>
      </c>
      <c r="K363" s="3">
        <v>8</v>
      </c>
      <c r="L363" s="3">
        <v>1.22</v>
      </c>
      <c r="M363" s="3">
        <v>4.33</v>
      </c>
      <c r="N363" s="3">
        <f t="shared" si="265"/>
        <v>3</v>
      </c>
      <c r="O363" s="3">
        <f t="shared" si="266"/>
        <v>5.4039952295766192E-2</v>
      </c>
      <c r="P363" s="3">
        <f t="shared" si="267"/>
        <v>5.0619013364631038E-2</v>
      </c>
      <c r="Q363" s="3">
        <f t="shared" si="268"/>
        <v>1.3597115384615384</v>
      </c>
      <c r="R363" s="3">
        <f t="shared" si="269"/>
        <v>6.8512596899224807</v>
      </c>
      <c r="S363" s="3">
        <f t="shared" si="270"/>
        <v>8.4323196183661295</v>
      </c>
      <c r="T363" s="3">
        <f t="shared" si="271"/>
        <v>1.2859287418008347</v>
      </c>
      <c r="U363" s="3">
        <f t="shared" si="272"/>
        <v>4.5639929934406673</v>
      </c>
      <c r="V363" s="4">
        <f t="shared" si="273"/>
        <v>0.77519379844961234</v>
      </c>
      <c r="W363" s="4">
        <f t="shared" si="274"/>
        <v>0.15384615384615385</v>
      </c>
      <c r="X363" s="4">
        <f t="shared" si="275"/>
        <v>0.125</v>
      </c>
      <c r="Y363" s="4">
        <f t="shared" si="276"/>
        <v>0.81967213114754101</v>
      </c>
      <c r="Z363" s="4">
        <f t="shared" si="277"/>
        <v>0.23094688221709006</v>
      </c>
      <c r="AA363" s="4">
        <f t="shared" si="278"/>
        <v>0.19846153846153847</v>
      </c>
      <c r="AB363" s="4">
        <f t="shared" si="279"/>
        <v>0.16125</v>
      </c>
      <c r="AC363" s="4">
        <f t="shared" si="280"/>
        <v>5.0387596899224807</v>
      </c>
      <c r="AD363" s="4">
        <f t="shared" si="281"/>
        <v>0.8125</v>
      </c>
      <c r="AE363" s="4">
        <f t="shared" si="282"/>
        <v>6.2015503875968987</v>
      </c>
      <c r="AF363" s="4">
        <f t="shared" si="283"/>
        <v>1.2307692307692308</v>
      </c>
      <c r="AG363" s="4">
        <f t="shared" si="284"/>
        <v>0.28175519630484985</v>
      </c>
      <c r="AH363" s="4">
        <f t="shared" si="285"/>
        <v>3.5491803278688527</v>
      </c>
      <c r="AI363" s="4">
        <f t="shared" si="286"/>
        <v>-7.0726080799045912</v>
      </c>
      <c r="AJ363" s="4">
        <f t="shared" si="287"/>
        <v>-5.4915481514609423</v>
      </c>
      <c r="AK363" s="4">
        <f t="shared" si="288"/>
        <v>-1.5810599284436488</v>
      </c>
      <c r="AL363" s="4">
        <f t="shared" si="289"/>
        <v>-3.2780642516398326</v>
      </c>
      <c r="AM363" s="4">
        <f t="shared" si="290"/>
        <v>3.2780642516398326</v>
      </c>
      <c r="AN363" s="4">
        <f t="shared" si="291"/>
        <v>-3.5363040399522956</v>
      </c>
      <c r="AO363" s="4">
        <f t="shared" si="292"/>
        <v>-2.7457740757304712</v>
      </c>
      <c r="AP363" s="4">
        <f t="shared" si="293"/>
        <v>-0.79052996422182442</v>
      </c>
      <c r="AQ363" s="4">
        <f t="shared" si="294"/>
        <v>-1.6390321258199163</v>
      </c>
      <c r="AR363" s="4">
        <f t="shared" si="295"/>
        <v>1.6390321258199163</v>
      </c>
      <c r="AS363" s="4">
        <f t="shared" si="296"/>
        <v>-1.2952105630394148</v>
      </c>
      <c r="AT363" s="4">
        <f t="shared" si="297"/>
        <v>-1.2215311138940692</v>
      </c>
      <c r="AU363" s="4">
        <f t="shared" si="298"/>
        <v>-0.66893979637458778</v>
      </c>
      <c r="AV363" s="4">
        <f t="shared" si="299"/>
        <v>-1.0229716529946804</v>
      </c>
      <c r="AW363" s="4">
        <f t="shared" si="300"/>
        <v>1.0229716529946804</v>
      </c>
      <c r="AX363" s="4">
        <f t="shared" si="301"/>
        <v>-233.13790134709467</v>
      </c>
      <c r="AY363" s="4">
        <f t="shared" si="302"/>
        <v>-219.87560050093245</v>
      </c>
      <c r="AZ363" s="4">
        <f t="shared" si="303"/>
        <v>-120.40916334742579</v>
      </c>
      <c r="BA363" s="4">
        <f t="shared" si="304"/>
        <v>-184.13489753904247</v>
      </c>
      <c r="BB363" s="4">
        <f t="shared" si="305"/>
        <v>184.13489753904247</v>
      </c>
      <c r="BC363" s="4">
        <f t="shared" si="306"/>
        <v>-0.83875</v>
      </c>
      <c r="BD363" s="4">
        <f t="shared" si="307"/>
        <v>-0.80153846153846153</v>
      </c>
      <c r="BE363" s="4">
        <f t="shared" si="308"/>
        <v>-0.18749999999999994</v>
      </c>
      <c r="BF363" s="4">
        <f t="shared" si="309"/>
        <v>-0.71824480369515009</v>
      </c>
      <c r="BG363" s="4">
        <f t="shared" si="310"/>
        <v>2.5491803278688523</v>
      </c>
      <c r="BH363" s="4">
        <f t="shared" si="311"/>
        <v>3.7121116328642394</v>
      </c>
      <c r="BI363" s="4">
        <f t="shared" si="312"/>
        <v>5.5477636155833823</v>
      </c>
      <c r="BJ363" s="4">
        <f t="shared" si="313"/>
        <v>0.6691185656211287</v>
      </c>
      <c r="BK363" s="4">
        <f t="shared" si="314"/>
        <v>2.3179414614997316</v>
      </c>
      <c r="BL363" s="4">
        <f t="shared" si="315"/>
        <v>2.9249608676207508</v>
      </c>
      <c r="BM363" s="4">
        <f t="shared" si="316"/>
        <v>0.79246922143789678</v>
      </c>
      <c r="BN363" s="3">
        <f>IF(H363="H",I363-1,-1)</f>
        <v>0.29000000000000004</v>
      </c>
    </row>
    <row r="364" spans="1:66" x14ac:dyDescent="0.25">
      <c r="A364" t="s">
        <v>82</v>
      </c>
      <c r="B364" t="s">
        <v>221</v>
      </c>
      <c r="C364" t="s">
        <v>89</v>
      </c>
      <c r="D364" t="s">
        <v>14</v>
      </c>
      <c r="E364" t="s">
        <v>16</v>
      </c>
      <c r="F364" s="3">
        <v>3</v>
      </c>
      <c r="G364" s="3">
        <v>1</v>
      </c>
      <c r="H364" s="3" t="str">
        <f t="shared" si="317"/>
        <v>H</v>
      </c>
      <c r="I364" s="3">
        <v>1.85</v>
      </c>
      <c r="J364" s="3">
        <v>4</v>
      </c>
      <c r="K364" s="3">
        <v>3.8</v>
      </c>
      <c r="L364" s="3">
        <v>1.4</v>
      </c>
      <c r="M364" s="3">
        <v>3</v>
      </c>
      <c r="N364" s="3">
        <f t="shared" si="265"/>
        <v>4</v>
      </c>
      <c r="O364" s="3">
        <f t="shared" si="266"/>
        <v>5.3698435277382606E-2</v>
      </c>
      <c r="P364" s="3">
        <f t="shared" si="267"/>
        <v>4.7619047619047561E-2</v>
      </c>
      <c r="Q364" s="3">
        <f t="shared" si="268"/>
        <v>1.9493421052631579</v>
      </c>
      <c r="R364" s="3">
        <f t="shared" si="269"/>
        <v>4.2147937411095304</v>
      </c>
      <c r="S364" s="3">
        <f t="shared" si="270"/>
        <v>4.0040540540540537</v>
      </c>
      <c r="T364" s="3">
        <f t="shared" si="271"/>
        <v>1.4751778093883356</v>
      </c>
      <c r="U364" s="3">
        <f t="shared" si="272"/>
        <v>3.1610953058321476</v>
      </c>
      <c r="V364" s="4">
        <f t="shared" si="273"/>
        <v>0.54054054054054046</v>
      </c>
      <c r="W364" s="4">
        <f t="shared" si="274"/>
        <v>0.25</v>
      </c>
      <c r="X364" s="4">
        <f t="shared" si="275"/>
        <v>0.26315789473684209</v>
      </c>
      <c r="Y364" s="4">
        <f t="shared" si="276"/>
        <v>0.7142857142857143</v>
      </c>
      <c r="Z364" s="4">
        <f t="shared" si="277"/>
        <v>0.33333333333333331</v>
      </c>
      <c r="AA364" s="4">
        <f t="shared" si="278"/>
        <v>0.46250000000000002</v>
      </c>
      <c r="AB364" s="4">
        <f t="shared" si="279"/>
        <v>0.48684210526315796</v>
      </c>
      <c r="AC364" s="4">
        <f t="shared" si="280"/>
        <v>2.1621621621621618</v>
      </c>
      <c r="AD364" s="4">
        <f t="shared" si="281"/>
        <v>1.0526315789473684</v>
      </c>
      <c r="AE364" s="4">
        <f t="shared" si="282"/>
        <v>2.0540540540540539</v>
      </c>
      <c r="AF364" s="4">
        <f t="shared" si="283"/>
        <v>0.95</v>
      </c>
      <c r="AG364" s="4">
        <f t="shared" si="284"/>
        <v>0.46666666666666662</v>
      </c>
      <c r="AH364" s="4">
        <f t="shared" si="285"/>
        <v>2.1428571428571428</v>
      </c>
      <c r="AI364" s="4">
        <f t="shared" si="286"/>
        <v>-2.0547119487908958</v>
      </c>
      <c r="AJ364" s="4">
        <f t="shared" si="287"/>
        <v>-2.2654516358463725</v>
      </c>
      <c r="AK364" s="4">
        <f t="shared" si="288"/>
        <v>0.21073968705547674</v>
      </c>
      <c r="AL364" s="4">
        <f t="shared" si="289"/>
        <v>-1.6859174964438119</v>
      </c>
      <c r="AM364" s="4">
        <f t="shared" si="290"/>
        <v>1.6859174964438119</v>
      </c>
      <c r="AN364" s="4">
        <f t="shared" si="291"/>
        <v>-1.0273559743954479</v>
      </c>
      <c r="AO364" s="4">
        <f t="shared" si="292"/>
        <v>-1.1327258179231863</v>
      </c>
      <c r="AP364" s="4">
        <f t="shared" si="293"/>
        <v>0.10536984352773837</v>
      </c>
      <c r="AQ364" s="4">
        <f t="shared" si="294"/>
        <v>-0.84295874822190597</v>
      </c>
      <c r="AR364" s="4">
        <f t="shared" si="295"/>
        <v>0.84295874822190597</v>
      </c>
      <c r="AS364" s="4">
        <f t="shared" si="296"/>
        <v>-0.79889076887245558</v>
      </c>
      <c r="AT364" s="4">
        <f t="shared" si="297"/>
        <v>-0.84755095749011233</v>
      </c>
      <c r="AU364" s="4">
        <f t="shared" si="298"/>
        <v>0.1049824540332637</v>
      </c>
      <c r="AV364" s="4">
        <f t="shared" si="299"/>
        <v>-0.70039202461723249</v>
      </c>
      <c r="AW364" s="4">
        <f t="shared" si="300"/>
        <v>0.70039202461723249</v>
      </c>
      <c r="AX364" s="4">
        <f t="shared" si="301"/>
        <v>-143.800338397042</v>
      </c>
      <c r="AY364" s="4">
        <f t="shared" si="302"/>
        <v>-152.55917234822022</v>
      </c>
      <c r="AZ364" s="4">
        <f t="shared" si="303"/>
        <v>18.896841725987464</v>
      </c>
      <c r="BA364" s="4">
        <f t="shared" si="304"/>
        <v>-126.07056443110184</v>
      </c>
      <c r="BB364" s="4">
        <f t="shared" si="305"/>
        <v>126.07056443110184</v>
      </c>
      <c r="BC364" s="4">
        <f t="shared" si="306"/>
        <v>-0.51315789473684204</v>
      </c>
      <c r="BD364" s="4">
        <f t="shared" si="307"/>
        <v>-0.53749999999999998</v>
      </c>
      <c r="BE364" s="4">
        <f t="shared" si="308"/>
        <v>5.2631578947368481E-2</v>
      </c>
      <c r="BF364" s="4">
        <f t="shared" si="309"/>
        <v>-0.53333333333333333</v>
      </c>
      <c r="BG364" s="4">
        <f t="shared" si="310"/>
        <v>1.1428571428571428</v>
      </c>
      <c r="BH364" s="4">
        <f t="shared" si="311"/>
        <v>1.2515672523256125</v>
      </c>
      <c r="BI364" s="4">
        <f t="shared" si="312"/>
        <v>3.389396633475581</v>
      </c>
      <c r="BJ364" s="4">
        <f t="shared" si="313"/>
        <v>0.36925960212635867</v>
      </c>
      <c r="BK364" s="4">
        <f t="shared" si="314"/>
        <v>1.1921236942564664</v>
      </c>
      <c r="BL364" s="4">
        <f t="shared" si="315"/>
        <v>2.3181365576102415</v>
      </c>
      <c r="BM364" s="4">
        <f t="shared" si="316"/>
        <v>0.51425947722657994</v>
      </c>
      <c r="BN364" s="3">
        <f>IF(H364="H",I364-1,-1)</f>
        <v>0.85000000000000009</v>
      </c>
    </row>
    <row r="365" spans="1:66" x14ac:dyDescent="0.25">
      <c r="A365" t="s">
        <v>82</v>
      </c>
      <c r="B365" t="s">
        <v>221</v>
      </c>
      <c r="C365" t="s">
        <v>89</v>
      </c>
      <c r="D365" t="s">
        <v>26</v>
      </c>
      <c r="E365" t="s">
        <v>19</v>
      </c>
      <c r="F365" s="3">
        <v>1</v>
      </c>
      <c r="G365" s="3">
        <v>3</v>
      </c>
      <c r="H365" s="3" t="str">
        <f t="shared" si="317"/>
        <v>A</v>
      </c>
      <c r="I365" s="3">
        <v>3.2</v>
      </c>
      <c r="J365" s="3">
        <v>3.5</v>
      </c>
      <c r="K365" s="3">
        <v>2.2000000000000002</v>
      </c>
      <c r="L365" s="3">
        <v>1.8</v>
      </c>
      <c r="M365" s="3">
        <v>2</v>
      </c>
      <c r="N365" s="3">
        <f t="shared" si="265"/>
        <v>4</v>
      </c>
      <c r="O365" s="3">
        <f t="shared" si="266"/>
        <v>5.2759740259740173E-2</v>
      </c>
      <c r="P365" s="3">
        <f t="shared" si="267"/>
        <v>5.555555555555558E-2</v>
      </c>
      <c r="Q365" s="3">
        <f t="shared" si="268"/>
        <v>3.3688311688311687</v>
      </c>
      <c r="R365" s="3">
        <f t="shared" si="269"/>
        <v>3.6846590909090908</v>
      </c>
      <c r="S365" s="3">
        <f t="shared" si="270"/>
        <v>2.3160714285714286</v>
      </c>
      <c r="T365" s="3">
        <f t="shared" si="271"/>
        <v>1.8949675324675324</v>
      </c>
      <c r="U365" s="3">
        <f t="shared" si="272"/>
        <v>2.1055194805194803</v>
      </c>
      <c r="V365" s="4">
        <f t="shared" si="273"/>
        <v>0.3125</v>
      </c>
      <c r="W365" s="4">
        <f t="shared" si="274"/>
        <v>0.2857142857142857</v>
      </c>
      <c r="X365" s="4">
        <f t="shared" si="275"/>
        <v>0.45454545454545453</v>
      </c>
      <c r="Y365" s="4">
        <f t="shared" si="276"/>
        <v>0.55555555555555558</v>
      </c>
      <c r="Z365" s="4">
        <f t="shared" si="277"/>
        <v>0.5</v>
      </c>
      <c r="AA365" s="4">
        <f t="shared" si="278"/>
        <v>0.91428571428571437</v>
      </c>
      <c r="AB365" s="4">
        <f t="shared" si="279"/>
        <v>1.4545454545454546</v>
      </c>
      <c r="AC365" s="4">
        <f t="shared" si="280"/>
        <v>1.09375</v>
      </c>
      <c r="AD365" s="4">
        <f t="shared" si="281"/>
        <v>1.5909090909090908</v>
      </c>
      <c r="AE365" s="4">
        <f t="shared" si="282"/>
        <v>0.6875</v>
      </c>
      <c r="AF365" s="4">
        <f t="shared" si="283"/>
        <v>0.62857142857142867</v>
      </c>
      <c r="AG365" s="4">
        <f t="shared" si="284"/>
        <v>0.9</v>
      </c>
      <c r="AH365" s="4">
        <f t="shared" si="285"/>
        <v>1.1111111111111112</v>
      </c>
      <c r="AI365" s="4">
        <f t="shared" si="286"/>
        <v>1.0527597402597402</v>
      </c>
      <c r="AJ365" s="4">
        <f t="shared" si="287"/>
        <v>-0.3158279220779221</v>
      </c>
      <c r="AK365" s="4">
        <f t="shared" si="288"/>
        <v>1.3685876623376623</v>
      </c>
      <c r="AL365" s="4">
        <f t="shared" si="289"/>
        <v>-0.21055194805194799</v>
      </c>
      <c r="AM365" s="4">
        <f t="shared" si="290"/>
        <v>0.21055194805194799</v>
      </c>
      <c r="AN365" s="4">
        <f t="shared" si="291"/>
        <v>0.52637987012987009</v>
      </c>
      <c r="AO365" s="4">
        <f t="shared" si="292"/>
        <v>-0.15791396103896105</v>
      </c>
      <c r="AP365" s="4">
        <f t="shared" si="293"/>
        <v>0.68429383116883113</v>
      </c>
      <c r="AQ365" s="4">
        <f t="shared" si="294"/>
        <v>-0.105275974025974</v>
      </c>
      <c r="AR365" s="4">
        <f t="shared" si="295"/>
        <v>0.105275974025974</v>
      </c>
      <c r="AS365" s="4">
        <f t="shared" si="296"/>
        <v>0.48452810800864665</v>
      </c>
      <c r="AT365" s="4">
        <f t="shared" si="297"/>
        <v>-0.15662063350772107</v>
      </c>
      <c r="AU365" s="4">
        <f t="shared" si="298"/>
        <v>0.60010695280633619</v>
      </c>
      <c r="AV365" s="4">
        <f t="shared" si="299"/>
        <v>-0.10488961439380418</v>
      </c>
      <c r="AW365" s="4">
        <f t="shared" si="300"/>
        <v>0.10488961439380418</v>
      </c>
      <c r="AX365" s="4">
        <f t="shared" si="301"/>
        <v>87.215059441556392</v>
      </c>
      <c r="AY365" s="4">
        <f t="shared" si="302"/>
        <v>-28.191714031389793</v>
      </c>
      <c r="AZ365" s="4">
        <f t="shared" si="303"/>
        <v>108.01925150514052</v>
      </c>
      <c r="BA365" s="4">
        <f t="shared" si="304"/>
        <v>-18.88013059088475</v>
      </c>
      <c r="BB365" s="4">
        <f t="shared" si="305"/>
        <v>18.88013059088475</v>
      </c>
      <c r="BC365" s="4">
        <f t="shared" si="306"/>
        <v>0.45454545454545453</v>
      </c>
      <c r="BD365" s="4">
        <f t="shared" si="307"/>
        <v>-8.5714285714285715E-2</v>
      </c>
      <c r="BE365" s="4">
        <f t="shared" si="308"/>
        <v>0.59090909090909083</v>
      </c>
      <c r="BF365" s="4">
        <f t="shared" si="309"/>
        <v>-9.9999999999999978E-2</v>
      </c>
      <c r="BG365" s="4">
        <f t="shared" si="310"/>
        <v>0.11111111111111109</v>
      </c>
      <c r="BH365" s="4">
        <f t="shared" si="311"/>
        <v>0.71659874134444945</v>
      </c>
      <c r="BI365" s="4">
        <f t="shared" si="312"/>
        <v>3.1231872294372294</v>
      </c>
      <c r="BJ365" s="4">
        <f t="shared" si="313"/>
        <v>0.22944469501867623</v>
      </c>
      <c r="BK365" s="4">
        <f t="shared" si="314"/>
        <v>0.14888271025957012</v>
      </c>
      <c r="BL365" s="4">
        <f t="shared" si="315"/>
        <v>2.0002435064935065</v>
      </c>
      <c r="BM365" s="4">
        <f t="shared" si="316"/>
        <v>7.4432292756478668E-2</v>
      </c>
      <c r="BN365" s="3">
        <f>IF(H365="H",I365-1,-1)</f>
        <v>-1</v>
      </c>
    </row>
    <row r="366" spans="1:66" x14ac:dyDescent="0.25">
      <c r="A366" t="s">
        <v>82</v>
      </c>
      <c r="B366" t="s">
        <v>221</v>
      </c>
      <c r="C366" t="s">
        <v>91</v>
      </c>
      <c r="D366" t="s">
        <v>88</v>
      </c>
      <c r="E366" t="s">
        <v>24</v>
      </c>
      <c r="F366" s="3">
        <v>2</v>
      </c>
      <c r="G366" s="3">
        <v>3</v>
      </c>
      <c r="H366" s="3" t="str">
        <f t="shared" si="317"/>
        <v>A</v>
      </c>
      <c r="I366" s="3">
        <v>4</v>
      </c>
      <c r="J366" s="3">
        <v>4</v>
      </c>
      <c r="K366" s="3">
        <v>1.85</v>
      </c>
      <c r="L366" s="3">
        <v>1.62</v>
      </c>
      <c r="M366" s="3">
        <v>2.2999999999999998</v>
      </c>
      <c r="N366" s="3">
        <f t="shared" si="265"/>
        <v>5</v>
      </c>
      <c r="O366" s="3">
        <f t="shared" si="266"/>
        <v>4.0540540540540349E-2</v>
      </c>
      <c r="P366" s="3">
        <f t="shared" si="267"/>
        <v>5.2066559312936134E-2</v>
      </c>
      <c r="Q366" s="3">
        <f t="shared" si="268"/>
        <v>4.1621621621621614</v>
      </c>
      <c r="R366" s="3">
        <f t="shared" si="269"/>
        <v>4.1621621621621614</v>
      </c>
      <c r="S366" s="3">
        <f t="shared" si="270"/>
        <v>1.9249999999999998</v>
      </c>
      <c r="T366" s="3">
        <f t="shared" si="271"/>
        <v>1.6856756756756754</v>
      </c>
      <c r="U366" s="3">
        <f t="shared" si="272"/>
        <v>2.3932432432432424</v>
      </c>
      <c r="V366" s="4">
        <f t="shared" si="273"/>
        <v>0.25</v>
      </c>
      <c r="W366" s="4">
        <f t="shared" si="274"/>
        <v>0.25</v>
      </c>
      <c r="X366" s="4">
        <f t="shared" si="275"/>
        <v>0.54054054054054046</v>
      </c>
      <c r="Y366" s="4">
        <f t="shared" si="276"/>
        <v>0.61728395061728392</v>
      </c>
      <c r="Z366" s="4">
        <f t="shared" si="277"/>
        <v>0.43478260869565222</v>
      </c>
      <c r="AA366" s="4">
        <f t="shared" si="278"/>
        <v>1</v>
      </c>
      <c r="AB366" s="4">
        <f t="shared" si="279"/>
        <v>2.1621621621621618</v>
      </c>
      <c r="AC366" s="4">
        <f t="shared" si="280"/>
        <v>1</v>
      </c>
      <c r="AD366" s="4">
        <f t="shared" si="281"/>
        <v>2.1621621621621618</v>
      </c>
      <c r="AE366" s="4">
        <f t="shared" si="282"/>
        <v>0.46250000000000002</v>
      </c>
      <c r="AF366" s="4">
        <f t="shared" si="283"/>
        <v>0.46250000000000002</v>
      </c>
      <c r="AG366" s="4">
        <f t="shared" si="284"/>
        <v>0.70434782608695667</v>
      </c>
      <c r="AH366" s="4">
        <f t="shared" si="285"/>
        <v>1.419753086419753</v>
      </c>
      <c r="AI366" s="4">
        <f t="shared" si="286"/>
        <v>2.2371621621621616</v>
      </c>
      <c r="AJ366" s="4">
        <f t="shared" si="287"/>
        <v>0</v>
      </c>
      <c r="AK366" s="4">
        <f t="shared" si="288"/>
        <v>2.2371621621621616</v>
      </c>
      <c r="AL366" s="4">
        <f t="shared" si="289"/>
        <v>-0.707567567567567</v>
      </c>
      <c r="AM366" s="4">
        <f t="shared" si="290"/>
        <v>0.707567567567567</v>
      </c>
      <c r="AN366" s="4">
        <f t="shared" si="291"/>
        <v>1.1185810810810808</v>
      </c>
      <c r="AO366" s="4">
        <f t="shared" si="292"/>
        <v>0</v>
      </c>
      <c r="AP366" s="4">
        <f t="shared" si="293"/>
        <v>1.1185810810810808</v>
      </c>
      <c r="AQ366" s="4">
        <f t="shared" si="294"/>
        <v>-0.3537837837837835</v>
      </c>
      <c r="AR366" s="4">
        <f t="shared" si="295"/>
        <v>0.3537837837837835</v>
      </c>
      <c r="AS366" s="4">
        <f t="shared" si="296"/>
        <v>0.84131175662681468</v>
      </c>
      <c r="AT366" s="4">
        <f t="shared" si="297"/>
        <v>0</v>
      </c>
      <c r="AU366" s="4">
        <f t="shared" si="298"/>
        <v>0.84131175662681468</v>
      </c>
      <c r="AV366" s="4">
        <f t="shared" si="299"/>
        <v>-0.34004168857122535</v>
      </c>
      <c r="AW366" s="4">
        <f t="shared" si="300"/>
        <v>0.34004168857122535</v>
      </c>
      <c r="AX366" s="4">
        <f t="shared" si="301"/>
        <v>151.43611619282666</v>
      </c>
      <c r="AY366" s="4">
        <f t="shared" si="302"/>
        <v>0</v>
      </c>
      <c r="AZ366" s="4">
        <f t="shared" si="303"/>
        <v>151.43611619282666</v>
      </c>
      <c r="BA366" s="4">
        <f t="shared" si="304"/>
        <v>-61.207503942820559</v>
      </c>
      <c r="BB366" s="4">
        <f t="shared" si="305"/>
        <v>61.207503942820559</v>
      </c>
      <c r="BC366" s="4">
        <f t="shared" si="306"/>
        <v>1.1621621621621621</v>
      </c>
      <c r="BD366" s="4">
        <f t="shared" si="307"/>
        <v>0</v>
      </c>
      <c r="BE366" s="4">
        <f t="shared" si="308"/>
        <v>1.1621621621621621</v>
      </c>
      <c r="BF366" s="4">
        <f t="shared" si="309"/>
        <v>-0.29565217391304333</v>
      </c>
      <c r="BG366" s="4">
        <f t="shared" si="310"/>
        <v>0.41975308641975279</v>
      </c>
      <c r="BH366" s="4">
        <f t="shared" si="311"/>
        <v>1.2916261765451673</v>
      </c>
      <c r="BI366" s="4">
        <f t="shared" si="312"/>
        <v>3.416441441441441</v>
      </c>
      <c r="BJ366" s="4">
        <f t="shared" si="313"/>
        <v>0.37806185139828224</v>
      </c>
      <c r="BK366" s="4">
        <f t="shared" si="314"/>
        <v>0.50032582517469848</v>
      </c>
      <c r="BL366" s="4">
        <f t="shared" si="315"/>
        <v>2.0394594594594588</v>
      </c>
      <c r="BM366" s="4">
        <f t="shared" si="316"/>
        <v>0.24532276081982307</v>
      </c>
      <c r="BN366" s="3">
        <f>IF(H366="H",I366-1,-1)</f>
        <v>-1</v>
      </c>
    </row>
    <row r="367" spans="1:66" x14ac:dyDescent="0.25">
      <c r="A367" t="s">
        <v>82</v>
      </c>
      <c r="B367" t="s">
        <v>222</v>
      </c>
      <c r="C367" t="s">
        <v>94</v>
      </c>
      <c r="D367" t="s">
        <v>96</v>
      </c>
      <c r="E367" t="s">
        <v>12</v>
      </c>
      <c r="F367" s="3">
        <v>0</v>
      </c>
      <c r="G367" s="3">
        <v>1</v>
      </c>
      <c r="H367" s="3" t="str">
        <f t="shared" si="317"/>
        <v>A</v>
      </c>
      <c r="I367" s="3">
        <v>9.5</v>
      </c>
      <c r="J367" s="3">
        <v>6</v>
      </c>
      <c r="K367" s="3">
        <v>1.29</v>
      </c>
      <c r="L367" s="3">
        <v>1.4</v>
      </c>
      <c r="M367" s="3">
        <v>3</v>
      </c>
      <c r="N367" s="3">
        <f t="shared" si="265"/>
        <v>1</v>
      </c>
      <c r="O367" s="3">
        <f t="shared" si="266"/>
        <v>4.7123623011015692E-2</v>
      </c>
      <c r="P367" s="3">
        <f t="shared" si="267"/>
        <v>4.7619047619047561E-2</v>
      </c>
      <c r="Q367" s="3">
        <f t="shared" si="268"/>
        <v>9.9476744186046488</v>
      </c>
      <c r="R367" s="3">
        <f t="shared" si="269"/>
        <v>6.2827417380660942</v>
      </c>
      <c r="S367" s="3">
        <f t="shared" si="270"/>
        <v>1.3507894736842103</v>
      </c>
      <c r="T367" s="3">
        <f t="shared" si="271"/>
        <v>1.4659730722154218</v>
      </c>
      <c r="U367" s="3">
        <f t="shared" si="272"/>
        <v>3.1413708690330471</v>
      </c>
      <c r="V367" s="4">
        <f t="shared" si="273"/>
        <v>0.10526315789473684</v>
      </c>
      <c r="W367" s="4">
        <f t="shared" si="274"/>
        <v>0.16666666666666666</v>
      </c>
      <c r="X367" s="4">
        <f t="shared" si="275"/>
        <v>0.77519379844961234</v>
      </c>
      <c r="Y367" s="4">
        <f t="shared" si="276"/>
        <v>0.7142857142857143</v>
      </c>
      <c r="Z367" s="4">
        <f t="shared" si="277"/>
        <v>0.33333333333333331</v>
      </c>
      <c r="AA367" s="4">
        <f t="shared" si="278"/>
        <v>1.5833333333333333</v>
      </c>
      <c r="AB367" s="4">
        <f t="shared" si="279"/>
        <v>7.3643410852713176</v>
      </c>
      <c r="AC367" s="4">
        <f t="shared" si="280"/>
        <v>0.63157894736842102</v>
      </c>
      <c r="AD367" s="4">
        <f t="shared" si="281"/>
        <v>4.6511627906976747</v>
      </c>
      <c r="AE367" s="4">
        <f t="shared" si="282"/>
        <v>0.13578947368421054</v>
      </c>
      <c r="AF367" s="4">
        <f t="shared" si="283"/>
        <v>0.215</v>
      </c>
      <c r="AG367" s="4">
        <f t="shared" si="284"/>
        <v>0.46666666666666662</v>
      </c>
      <c r="AH367" s="4">
        <f t="shared" si="285"/>
        <v>2.1428571428571428</v>
      </c>
      <c r="AI367" s="4">
        <f t="shared" si="286"/>
        <v>8.5968849449204381</v>
      </c>
      <c r="AJ367" s="4">
        <f t="shared" si="287"/>
        <v>3.6649326805385547</v>
      </c>
      <c r="AK367" s="4">
        <f t="shared" si="288"/>
        <v>4.9319522643818843</v>
      </c>
      <c r="AL367" s="4">
        <f t="shared" si="289"/>
        <v>-1.6753977968176252</v>
      </c>
      <c r="AM367" s="4">
        <f t="shared" si="290"/>
        <v>1.6753977968176252</v>
      </c>
      <c r="AN367" s="4">
        <f t="shared" si="291"/>
        <v>4.298442472460219</v>
      </c>
      <c r="AO367" s="4">
        <f t="shared" si="292"/>
        <v>1.8324663402692773</v>
      </c>
      <c r="AP367" s="4">
        <f t="shared" si="293"/>
        <v>2.4659761321909421</v>
      </c>
      <c r="AQ367" s="4">
        <f t="shared" si="294"/>
        <v>-0.83769889840881262</v>
      </c>
      <c r="AR367" s="4">
        <f t="shared" si="295"/>
        <v>0.83769889840881262</v>
      </c>
      <c r="AS367" s="4">
        <f t="shared" si="296"/>
        <v>1.3422197458439677</v>
      </c>
      <c r="AT367" s="4">
        <f t="shared" si="297"/>
        <v>1.0712507316769362</v>
      </c>
      <c r="AU367" s="4">
        <f t="shared" si="298"/>
        <v>1.1855413250604572</v>
      </c>
      <c r="AV367" s="4">
        <f t="shared" si="299"/>
        <v>-0.69730914991762882</v>
      </c>
      <c r="AW367" s="4">
        <f t="shared" si="300"/>
        <v>0.69730914991762882</v>
      </c>
      <c r="AX367" s="4">
        <f t="shared" si="301"/>
        <v>241.59955425191418</v>
      </c>
      <c r="AY367" s="4">
        <f t="shared" si="302"/>
        <v>192.82513170184851</v>
      </c>
      <c r="AZ367" s="4">
        <f t="shared" si="303"/>
        <v>213.3974385108823</v>
      </c>
      <c r="BA367" s="4">
        <f t="shared" si="304"/>
        <v>-125.51564698517319</v>
      </c>
      <c r="BB367" s="4">
        <f t="shared" si="305"/>
        <v>125.51564698517319</v>
      </c>
      <c r="BC367" s="4">
        <f t="shared" si="306"/>
        <v>6.3643410852713167</v>
      </c>
      <c r="BD367" s="4">
        <f t="shared" si="307"/>
        <v>0.58333333333333326</v>
      </c>
      <c r="BE367" s="4">
        <f t="shared" si="308"/>
        <v>3.6511627906976747</v>
      </c>
      <c r="BF367" s="4">
        <f t="shared" si="309"/>
        <v>-0.53333333333333333</v>
      </c>
      <c r="BG367" s="4">
        <f t="shared" si="310"/>
        <v>1.142857142857143</v>
      </c>
      <c r="BH367" s="4">
        <f t="shared" si="311"/>
        <v>4.3139756498930488</v>
      </c>
      <c r="BI367" s="4">
        <f t="shared" si="312"/>
        <v>5.8604018767849837</v>
      </c>
      <c r="BJ367" s="4">
        <f t="shared" si="313"/>
        <v>0.73612283604340389</v>
      </c>
      <c r="BK367" s="4">
        <f t="shared" si="314"/>
        <v>1.1846851433147452</v>
      </c>
      <c r="BL367" s="4">
        <f t="shared" si="315"/>
        <v>2.3036719706242343</v>
      </c>
      <c r="BM367" s="4">
        <f t="shared" si="316"/>
        <v>0.5142594772265805</v>
      </c>
      <c r="BN367" s="3">
        <f>IF(H367="H",I367-1,-1)</f>
        <v>-1</v>
      </c>
    </row>
    <row r="368" spans="1:66" x14ac:dyDescent="0.25">
      <c r="A368" t="s">
        <v>82</v>
      </c>
      <c r="B368" t="s">
        <v>223</v>
      </c>
      <c r="C368" t="s">
        <v>84</v>
      </c>
      <c r="D368" t="s">
        <v>21</v>
      </c>
      <c r="E368" t="s">
        <v>25</v>
      </c>
      <c r="F368" s="3">
        <v>3</v>
      </c>
      <c r="G368" s="3">
        <v>3</v>
      </c>
      <c r="H368" s="3" t="str">
        <f t="shared" si="317"/>
        <v>D</v>
      </c>
      <c r="I368" s="3">
        <v>3.7</v>
      </c>
      <c r="J368" s="3">
        <v>4.75</v>
      </c>
      <c r="K368" s="3">
        <v>1.75</v>
      </c>
      <c r="L368" s="3">
        <v>1.36</v>
      </c>
      <c r="M368" s="3">
        <v>3.2</v>
      </c>
      <c r="N368" s="3">
        <f t="shared" si="265"/>
        <v>6</v>
      </c>
      <c r="O368" s="3">
        <f t="shared" si="266"/>
        <v>5.2225157488315244E-2</v>
      </c>
      <c r="P368" s="3">
        <f t="shared" si="267"/>
        <v>4.7794117647058765E-2</v>
      </c>
      <c r="Q368" s="3">
        <f t="shared" si="268"/>
        <v>3.8932330827067667</v>
      </c>
      <c r="R368" s="3">
        <f t="shared" si="269"/>
        <v>4.9980694980694977</v>
      </c>
      <c r="S368" s="3">
        <f t="shared" si="270"/>
        <v>1.8413940256045516</v>
      </c>
      <c r="T368" s="3">
        <f t="shared" si="271"/>
        <v>1.4310262141841088</v>
      </c>
      <c r="U368" s="3">
        <f t="shared" si="272"/>
        <v>3.3671205039626089</v>
      </c>
      <c r="V368" s="4">
        <f t="shared" si="273"/>
        <v>0.27027027027027023</v>
      </c>
      <c r="W368" s="4">
        <f t="shared" si="274"/>
        <v>0.21052631578947367</v>
      </c>
      <c r="X368" s="4">
        <f t="shared" si="275"/>
        <v>0.5714285714285714</v>
      </c>
      <c r="Y368" s="4">
        <f t="shared" si="276"/>
        <v>0.73529411764705876</v>
      </c>
      <c r="Z368" s="4">
        <f t="shared" si="277"/>
        <v>0.3125</v>
      </c>
      <c r="AA368" s="4">
        <f t="shared" si="278"/>
        <v>0.77894736842105272</v>
      </c>
      <c r="AB368" s="4">
        <f t="shared" si="279"/>
        <v>2.1142857142857143</v>
      </c>
      <c r="AC368" s="4">
        <f t="shared" si="280"/>
        <v>1.2837837837837838</v>
      </c>
      <c r="AD368" s="4">
        <f t="shared" si="281"/>
        <v>2.7142857142857144</v>
      </c>
      <c r="AE368" s="4">
        <f t="shared" si="282"/>
        <v>0.47297297297297297</v>
      </c>
      <c r="AF368" s="4">
        <f t="shared" si="283"/>
        <v>0.36842105263157893</v>
      </c>
      <c r="AG368" s="4">
        <f t="shared" si="284"/>
        <v>0.42499999999999999</v>
      </c>
      <c r="AH368" s="4">
        <f t="shared" si="285"/>
        <v>2.3529411764705883</v>
      </c>
      <c r="AI368" s="4">
        <f t="shared" si="286"/>
        <v>2.0518390571022151</v>
      </c>
      <c r="AJ368" s="4">
        <f t="shared" si="287"/>
        <v>-1.104836415362731</v>
      </c>
      <c r="AK368" s="4">
        <f t="shared" si="288"/>
        <v>3.1566754724649462</v>
      </c>
      <c r="AL368" s="4">
        <f t="shared" si="289"/>
        <v>-1.9360942897785001</v>
      </c>
      <c r="AM368" s="4">
        <f t="shared" si="290"/>
        <v>1.9360942897785001</v>
      </c>
      <c r="AN368" s="4">
        <f t="shared" si="291"/>
        <v>1.0259195285511076</v>
      </c>
      <c r="AO368" s="4">
        <f t="shared" si="292"/>
        <v>-0.55241820768136551</v>
      </c>
      <c r="AP368" s="4">
        <f t="shared" si="293"/>
        <v>1.5783377362324731</v>
      </c>
      <c r="AQ368" s="4">
        <f t="shared" si="294"/>
        <v>-0.96804714488925003</v>
      </c>
      <c r="AR368" s="4">
        <f t="shared" si="295"/>
        <v>0.96804714488925003</v>
      </c>
      <c r="AS368" s="4">
        <f t="shared" si="296"/>
        <v>0.79819142300574519</v>
      </c>
      <c r="AT368" s="4">
        <f t="shared" si="297"/>
        <v>-0.50469790431748585</v>
      </c>
      <c r="AU368" s="4">
        <f t="shared" si="298"/>
        <v>1.0060523590739499</v>
      </c>
      <c r="AV368" s="4">
        <f t="shared" si="299"/>
        <v>-0.76916377184446949</v>
      </c>
      <c r="AW368" s="4">
        <f t="shared" si="300"/>
        <v>0.76916377184446949</v>
      </c>
      <c r="AX368" s="4">
        <f t="shared" si="301"/>
        <v>143.67445614103414</v>
      </c>
      <c r="AY368" s="4">
        <f t="shared" si="302"/>
        <v>-90.845622777147454</v>
      </c>
      <c r="AZ368" s="4">
        <f t="shared" si="303"/>
        <v>181.08942463331095</v>
      </c>
      <c r="BA368" s="4">
        <f t="shared" si="304"/>
        <v>-138.44947893200452</v>
      </c>
      <c r="BB368" s="4">
        <f t="shared" si="305"/>
        <v>138.44947893200452</v>
      </c>
      <c r="BC368" s="4">
        <f t="shared" si="306"/>
        <v>1.1142857142857145</v>
      </c>
      <c r="BD368" s="4">
        <f t="shared" si="307"/>
        <v>-0.22105263157894736</v>
      </c>
      <c r="BE368" s="4">
        <f t="shared" si="308"/>
        <v>1.7142857142857146</v>
      </c>
      <c r="BF368" s="4">
        <f t="shared" si="309"/>
        <v>-0.57499999999999996</v>
      </c>
      <c r="BG368" s="4">
        <f t="shared" si="310"/>
        <v>1.3529411764705881</v>
      </c>
      <c r="BH368" s="4">
        <f t="shared" si="311"/>
        <v>1.601837853811648</v>
      </c>
      <c r="BI368" s="4">
        <f t="shared" si="312"/>
        <v>3.577565535460272</v>
      </c>
      <c r="BJ368" s="4">
        <f t="shared" si="313"/>
        <v>0.44774521610700935</v>
      </c>
      <c r="BK368" s="4">
        <f t="shared" si="314"/>
        <v>1.3690254013189296</v>
      </c>
      <c r="BL368" s="4">
        <f t="shared" si="315"/>
        <v>2.3990733590733591</v>
      </c>
      <c r="BM368" s="4">
        <f t="shared" si="316"/>
        <v>0.57064757779966968</v>
      </c>
      <c r="BN368" s="3">
        <f>IF(H368="H",I368-1,-1)</f>
        <v>-1</v>
      </c>
    </row>
    <row r="369" spans="1:66" x14ac:dyDescent="0.25">
      <c r="A369" t="s">
        <v>82</v>
      </c>
      <c r="B369" t="s">
        <v>224</v>
      </c>
      <c r="C369" t="s">
        <v>84</v>
      </c>
      <c r="D369" t="s">
        <v>23</v>
      </c>
      <c r="E369" t="s">
        <v>85</v>
      </c>
      <c r="F369" s="3">
        <v>0</v>
      </c>
      <c r="G369" s="3">
        <v>2</v>
      </c>
      <c r="H369" s="3" t="str">
        <f t="shared" si="317"/>
        <v>A</v>
      </c>
      <c r="I369" s="3">
        <v>6.5</v>
      </c>
      <c r="J369" s="3">
        <v>6</v>
      </c>
      <c r="K369" s="3">
        <v>1.36</v>
      </c>
      <c r="L369" s="3">
        <v>1.29</v>
      </c>
      <c r="M369" s="3">
        <v>3.75</v>
      </c>
      <c r="N369" s="3">
        <f t="shared" si="265"/>
        <v>2</v>
      </c>
      <c r="O369" s="3">
        <f t="shared" si="266"/>
        <v>5.5806938159879138E-2</v>
      </c>
      <c r="P369" s="3">
        <f t="shared" si="267"/>
        <v>4.1860465116278944E-2</v>
      </c>
      <c r="Q369" s="3">
        <f t="shared" si="268"/>
        <v>6.8627450980392144</v>
      </c>
      <c r="R369" s="3">
        <f t="shared" si="269"/>
        <v>6.3348416289592748</v>
      </c>
      <c r="S369" s="3">
        <f t="shared" si="270"/>
        <v>1.4358974358974357</v>
      </c>
      <c r="T369" s="3">
        <f t="shared" si="271"/>
        <v>1.3619909502262442</v>
      </c>
      <c r="U369" s="3">
        <f t="shared" si="272"/>
        <v>3.9592760180995468</v>
      </c>
      <c r="V369" s="4">
        <f t="shared" si="273"/>
        <v>0.15384615384615385</v>
      </c>
      <c r="W369" s="4">
        <f t="shared" si="274"/>
        <v>0.16666666666666666</v>
      </c>
      <c r="X369" s="4">
        <f t="shared" si="275"/>
        <v>0.73529411764705876</v>
      </c>
      <c r="Y369" s="4">
        <f t="shared" si="276"/>
        <v>0.77519379844961234</v>
      </c>
      <c r="Z369" s="4">
        <f t="shared" si="277"/>
        <v>0.26666666666666666</v>
      </c>
      <c r="AA369" s="4">
        <f t="shared" si="278"/>
        <v>1.0833333333333333</v>
      </c>
      <c r="AB369" s="4">
        <f t="shared" si="279"/>
        <v>4.7794117647058822</v>
      </c>
      <c r="AC369" s="4">
        <f t="shared" si="280"/>
        <v>0.92307692307692313</v>
      </c>
      <c r="AD369" s="4">
        <f t="shared" si="281"/>
        <v>4.4117647058823524</v>
      </c>
      <c r="AE369" s="4">
        <f t="shared" si="282"/>
        <v>0.20923076923076925</v>
      </c>
      <c r="AF369" s="4">
        <f t="shared" si="283"/>
        <v>0.22666666666666668</v>
      </c>
      <c r="AG369" s="4">
        <f t="shared" si="284"/>
        <v>0.34400000000000003</v>
      </c>
      <c r="AH369" s="4">
        <f t="shared" si="285"/>
        <v>2.9069767441860463</v>
      </c>
      <c r="AI369" s="4">
        <f t="shared" si="286"/>
        <v>5.4268476621417783</v>
      </c>
      <c r="AJ369" s="4">
        <f t="shared" si="287"/>
        <v>0.52790346907993957</v>
      </c>
      <c r="AK369" s="4">
        <f t="shared" si="288"/>
        <v>4.8989441930618387</v>
      </c>
      <c r="AL369" s="4">
        <f t="shared" si="289"/>
        <v>-2.5972850678733028</v>
      </c>
      <c r="AM369" s="4">
        <f t="shared" si="290"/>
        <v>2.5972850678733028</v>
      </c>
      <c r="AN369" s="4">
        <f t="shared" si="291"/>
        <v>2.7134238310708891</v>
      </c>
      <c r="AO369" s="4">
        <f t="shared" si="292"/>
        <v>0.26395173453996978</v>
      </c>
      <c r="AP369" s="4">
        <f t="shared" si="293"/>
        <v>2.4494720965309194</v>
      </c>
      <c r="AQ369" s="4">
        <f t="shared" si="294"/>
        <v>-1.2986425339366514</v>
      </c>
      <c r="AR369" s="4">
        <f t="shared" si="295"/>
        <v>1.2986425339366514</v>
      </c>
      <c r="AS369" s="4">
        <f t="shared" si="296"/>
        <v>1.217702904606391</v>
      </c>
      <c r="AT369" s="4">
        <f t="shared" si="297"/>
        <v>0.25806599511979705</v>
      </c>
      <c r="AU369" s="4">
        <f t="shared" si="298"/>
        <v>1.1831971192309698</v>
      </c>
      <c r="AV369" s="4">
        <f t="shared" si="299"/>
        <v>-0.91459573510225622</v>
      </c>
      <c r="AW369" s="4">
        <f t="shared" si="300"/>
        <v>0.91459573510225622</v>
      </c>
      <c r="AX369" s="4">
        <f t="shared" si="301"/>
        <v>219.18652282915036</v>
      </c>
      <c r="AY369" s="4">
        <f t="shared" si="302"/>
        <v>46.451879121563472</v>
      </c>
      <c r="AZ369" s="4">
        <f t="shared" si="303"/>
        <v>212.97548146157456</v>
      </c>
      <c r="BA369" s="4">
        <f t="shared" si="304"/>
        <v>-164.6272323184061</v>
      </c>
      <c r="BB369" s="4">
        <f t="shared" si="305"/>
        <v>164.6272323184061</v>
      </c>
      <c r="BC369" s="4">
        <f t="shared" si="306"/>
        <v>3.7794117647058818</v>
      </c>
      <c r="BD369" s="4">
        <f t="shared" si="307"/>
        <v>8.3333333333333329E-2</v>
      </c>
      <c r="BE369" s="4">
        <f t="shared" si="308"/>
        <v>3.4117647058823524</v>
      </c>
      <c r="BF369" s="4">
        <f t="shared" si="309"/>
        <v>-0.65600000000000003</v>
      </c>
      <c r="BG369" s="4">
        <f t="shared" si="310"/>
        <v>1.9069767441860466</v>
      </c>
      <c r="BH369" s="4">
        <f t="shared" si="311"/>
        <v>2.9924630832447106</v>
      </c>
      <c r="BI369" s="4">
        <f t="shared" si="312"/>
        <v>4.8778280542986421</v>
      </c>
      <c r="BJ369" s="4">
        <f t="shared" si="313"/>
        <v>0.61348269146296952</v>
      </c>
      <c r="BK369" s="4">
        <f t="shared" si="314"/>
        <v>1.8365578841677754</v>
      </c>
      <c r="BL369" s="4">
        <f t="shared" si="315"/>
        <v>2.6606334841628954</v>
      </c>
      <c r="BM369" s="4">
        <f t="shared" si="316"/>
        <v>0.69027090544401093</v>
      </c>
      <c r="BN369" s="3">
        <f>IF(H369="H",I369-1,-1)</f>
        <v>-1</v>
      </c>
    </row>
    <row r="370" spans="1:66" x14ac:dyDescent="0.25">
      <c r="A370" t="s">
        <v>82</v>
      </c>
      <c r="B370" t="s">
        <v>225</v>
      </c>
      <c r="C370" t="s">
        <v>98</v>
      </c>
      <c r="D370" t="s">
        <v>15</v>
      </c>
      <c r="E370" t="s">
        <v>24</v>
      </c>
      <c r="F370" s="3">
        <v>1</v>
      </c>
      <c r="G370" s="3">
        <v>2</v>
      </c>
      <c r="H370" s="3" t="str">
        <f t="shared" si="317"/>
        <v>A</v>
      </c>
      <c r="I370" s="3">
        <v>3.2</v>
      </c>
      <c r="J370" s="3">
        <v>4</v>
      </c>
      <c r="K370" s="3">
        <v>2</v>
      </c>
      <c r="L370" s="3">
        <v>1.36</v>
      </c>
      <c r="M370" s="3">
        <v>3.2</v>
      </c>
      <c r="N370" s="3">
        <f t="shared" si="265"/>
        <v>3</v>
      </c>
      <c r="O370" s="3">
        <f t="shared" si="266"/>
        <v>6.25E-2</v>
      </c>
      <c r="P370" s="3">
        <f t="shared" si="267"/>
        <v>4.7794117647058765E-2</v>
      </c>
      <c r="Q370" s="3">
        <f t="shared" si="268"/>
        <v>3.4000000000000004</v>
      </c>
      <c r="R370" s="3">
        <f t="shared" si="269"/>
        <v>4.25</v>
      </c>
      <c r="S370" s="3">
        <f t="shared" si="270"/>
        <v>2.125</v>
      </c>
      <c r="T370" s="3">
        <f t="shared" si="271"/>
        <v>1.4450000000000001</v>
      </c>
      <c r="U370" s="3">
        <f t="shared" si="272"/>
        <v>3.4000000000000004</v>
      </c>
      <c r="V370" s="4">
        <f t="shared" si="273"/>
        <v>0.3125</v>
      </c>
      <c r="W370" s="4">
        <f t="shared" si="274"/>
        <v>0.25</v>
      </c>
      <c r="X370" s="4">
        <f t="shared" si="275"/>
        <v>0.5</v>
      </c>
      <c r="Y370" s="4">
        <f t="shared" si="276"/>
        <v>0.73529411764705876</v>
      </c>
      <c r="Z370" s="4">
        <f t="shared" si="277"/>
        <v>0.3125</v>
      </c>
      <c r="AA370" s="4">
        <f t="shared" si="278"/>
        <v>0.8</v>
      </c>
      <c r="AB370" s="4">
        <f t="shared" si="279"/>
        <v>1.6</v>
      </c>
      <c r="AC370" s="4">
        <f t="shared" si="280"/>
        <v>1.25</v>
      </c>
      <c r="AD370" s="4">
        <f t="shared" si="281"/>
        <v>2</v>
      </c>
      <c r="AE370" s="4">
        <f t="shared" si="282"/>
        <v>0.625</v>
      </c>
      <c r="AF370" s="4">
        <f t="shared" si="283"/>
        <v>0.5</v>
      </c>
      <c r="AG370" s="4">
        <f t="shared" si="284"/>
        <v>0.42499999999999999</v>
      </c>
      <c r="AH370" s="4">
        <f t="shared" si="285"/>
        <v>2.3529411764705883</v>
      </c>
      <c r="AI370" s="4">
        <f t="shared" si="286"/>
        <v>1.2750000000000004</v>
      </c>
      <c r="AJ370" s="4">
        <f t="shared" si="287"/>
        <v>-0.84999999999999964</v>
      </c>
      <c r="AK370" s="4">
        <f t="shared" si="288"/>
        <v>2.125</v>
      </c>
      <c r="AL370" s="4">
        <f t="shared" si="289"/>
        <v>-1.9550000000000003</v>
      </c>
      <c r="AM370" s="4">
        <f t="shared" si="290"/>
        <v>1.9550000000000003</v>
      </c>
      <c r="AN370" s="4">
        <f t="shared" si="291"/>
        <v>0.63750000000000018</v>
      </c>
      <c r="AO370" s="4">
        <f t="shared" si="292"/>
        <v>-0.42499999999999982</v>
      </c>
      <c r="AP370" s="4">
        <f t="shared" si="293"/>
        <v>1.0625</v>
      </c>
      <c r="AQ370" s="4">
        <f t="shared" si="294"/>
        <v>-0.97750000000000015</v>
      </c>
      <c r="AR370" s="4">
        <f t="shared" si="295"/>
        <v>0.97750000000000015</v>
      </c>
      <c r="AS370" s="4">
        <f t="shared" si="296"/>
        <v>0.56753762478475078</v>
      </c>
      <c r="AT370" s="4">
        <f t="shared" si="297"/>
        <v>-0.40187064744045636</v>
      </c>
      <c r="AU370" s="4">
        <f t="shared" si="298"/>
        <v>0.81569192331622342</v>
      </c>
      <c r="AV370" s="4">
        <f t="shared" si="299"/>
        <v>-0.7740206518255901</v>
      </c>
      <c r="AW370" s="4">
        <f t="shared" si="300"/>
        <v>0.7740206518255901</v>
      </c>
      <c r="AX370" s="4">
        <f t="shared" si="301"/>
        <v>102.15677246125513</v>
      </c>
      <c r="AY370" s="4">
        <f t="shared" si="302"/>
        <v>-72.336716539282151</v>
      </c>
      <c r="AZ370" s="4">
        <f t="shared" si="303"/>
        <v>146.82454619692021</v>
      </c>
      <c r="BA370" s="4">
        <f t="shared" si="304"/>
        <v>-139.32371732860622</v>
      </c>
      <c r="BB370" s="4">
        <f t="shared" si="305"/>
        <v>139.32371732860622</v>
      </c>
      <c r="BC370" s="4">
        <f t="shared" si="306"/>
        <v>0.6000000000000002</v>
      </c>
      <c r="BD370" s="4">
        <f t="shared" si="307"/>
        <v>-0.19999999999999993</v>
      </c>
      <c r="BE370" s="4">
        <f t="shared" si="308"/>
        <v>1</v>
      </c>
      <c r="BF370" s="4">
        <f t="shared" si="309"/>
        <v>-0.57500000000000007</v>
      </c>
      <c r="BG370" s="4">
        <f t="shared" si="310"/>
        <v>1.3529411764705883</v>
      </c>
      <c r="BH370" s="4">
        <f t="shared" si="311"/>
        <v>1.0695598783300222</v>
      </c>
      <c r="BI370" s="4">
        <f t="shared" si="312"/>
        <v>3.2583333333333333</v>
      </c>
      <c r="BJ370" s="4">
        <f t="shared" si="313"/>
        <v>0.32825367109872805</v>
      </c>
      <c r="BK370" s="4">
        <f t="shared" si="314"/>
        <v>1.3823937572197005</v>
      </c>
      <c r="BL370" s="4">
        <f t="shared" si="315"/>
        <v>2.4225000000000003</v>
      </c>
      <c r="BM370" s="4">
        <f t="shared" si="316"/>
        <v>0.5706475777996699</v>
      </c>
      <c r="BN370" s="3">
        <f>IF(H370="H",I370-1,-1)</f>
        <v>-1</v>
      </c>
    </row>
    <row r="371" spans="1:66" x14ac:dyDescent="0.25">
      <c r="A371" t="s">
        <v>82</v>
      </c>
      <c r="B371" t="s">
        <v>225</v>
      </c>
      <c r="C371" t="s">
        <v>84</v>
      </c>
      <c r="D371" t="s">
        <v>96</v>
      </c>
      <c r="E371" t="s">
        <v>20</v>
      </c>
      <c r="F371" s="3">
        <v>3</v>
      </c>
      <c r="G371" s="3">
        <v>2</v>
      </c>
      <c r="H371" s="3" t="str">
        <f t="shared" si="317"/>
        <v>H</v>
      </c>
      <c r="I371" s="3">
        <v>2.7</v>
      </c>
      <c r="J371" s="3">
        <v>3.9</v>
      </c>
      <c r="K371" s="3">
        <v>2.35</v>
      </c>
      <c r="L371" s="3">
        <v>1.36</v>
      </c>
      <c r="M371" s="3">
        <v>3.2</v>
      </c>
      <c r="N371" s="3">
        <f t="shared" si="265"/>
        <v>5</v>
      </c>
      <c r="O371" s="3">
        <f t="shared" si="266"/>
        <v>5.2312541674243818E-2</v>
      </c>
      <c r="P371" s="3">
        <f t="shared" si="267"/>
        <v>4.7794117647058765E-2</v>
      </c>
      <c r="Q371" s="3">
        <f t="shared" si="268"/>
        <v>2.8412438625204586</v>
      </c>
      <c r="R371" s="3">
        <f t="shared" si="269"/>
        <v>4.1040189125295505</v>
      </c>
      <c r="S371" s="3">
        <f t="shared" si="270"/>
        <v>2.4729344729344729</v>
      </c>
      <c r="T371" s="3">
        <f t="shared" si="271"/>
        <v>1.4311450566769717</v>
      </c>
      <c r="U371" s="3">
        <f t="shared" si="272"/>
        <v>3.3674001333575805</v>
      </c>
      <c r="V371" s="4">
        <f t="shared" si="273"/>
        <v>0.37037037037037035</v>
      </c>
      <c r="W371" s="4">
        <f t="shared" si="274"/>
        <v>0.25641025641025644</v>
      </c>
      <c r="X371" s="4">
        <f t="shared" si="275"/>
        <v>0.42553191489361702</v>
      </c>
      <c r="Y371" s="4">
        <f t="shared" si="276"/>
        <v>0.73529411764705876</v>
      </c>
      <c r="Z371" s="4">
        <f t="shared" si="277"/>
        <v>0.3125</v>
      </c>
      <c r="AA371" s="4">
        <f t="shared" si="278"/>
        <v>0.6923076923076924</v>
      </c>
      <c r="AB371" s="4">
        <f t="shared" si="279"/>
        <v>1.1489361702127661</v>
      </c>
      <c r="AC371" s="4">
        <f t="shared" si="280"/>
        <v>1.4444444444444444</v>
      </c>
      <c r="AD371" s="4">
        <f t="shared" si="281"/>
        <v>1.6595744680851063</v>
      </c>
      <c r="AE371" s="4">
        <f t="shared" si="282"/>
        <v>0.87037037037037035</v>
      </c>
      <c r="AF371" s="4">
        <f t="shared" si="283"/>
        <v>0.60256410256410264</v>
      </c>
      <c r="AG371" s="4">
        <f t="shared" si="284"/>
        <v>0.42499999999999999</v>
      </c>
      <c r="AH371" s="4">
        <f t="shared" si="285"/>
        <v>2.3529411764705883</v>
      </c>
      <c r="AI371" s="4">
        <f t="shared" si="286"/>
        <v>0.36830938958598569</v>
      </c>
      <c r="AJ371" s="4">
        <f t="shared" si="287"/>
        <v>-1.262775050009092</v>
      </c>
      <c r="AK371" s="4">
        <f t="shared" si="288"/>
        <v>1.6310844395950777</v>
      </c>
      <c r="AL371" s="4">
        <f t="shared" si="289"/>
        <v>-1.9362550766806088</v>
      </c>
      <c r="AM371" s="4">
        <f t="shared" si="290"/>
        <v>1.9362550766806088</v>
      </c>
      <c r="AN371" s="4">
        <f t="shared" si="291"/>
        <v>0.18415469479299285</v>
      </c>
      <c r="AO371" s="4">
        <f t="shared" si="292"/>
        <v>-0.63138752500454598</v>
      </c>
      <c r="AP371" s="4">
        <f t="shared" si="293"/>
        <v>0.81554221979753883</v>
      </c>
      <c r="AQ371" s="4">
        <f t="shared" si="294"/>
        <v>-0.96812753834030441</v>
      </c>
      <c r="AR371" s="4">
        <f t="shared" si="295"/>
        <v>0.96812753834030441</v>
      </c>
      <c r="AS371" s="4">
        <f t="shared" si="296"/>
        <v>0.1821143107937285</v>
      </c>
      <c r="AT371" s="4">
        <f t="shared" si="297"/>
        <v>-0.56317941110450931</v>
      </c>
      <c r="AU371" s="4">
        <f t="shared" si="298"/>
        <v>0.68414631854066521</v>
      </c>
      <c r="AV371" s="4">
        <f t="shared" si="299"/>
        <v>-0.76920527181214648</v>
      </c>
      <c r="AW371" s="4">
        <f t="shared" si="300"/>
        <v>0.76920527181214648</v>
      </c>
      <c r="AX371" s="4">
        <f t="shared" si="301"/>
        <v>32.780575942871131</v>
      </c>
      <c r="AY371" s="4">
        <f t="shared" si="302"/>
        <v>-101.37229399881167</v>
      </c>
      <c r="AZ371" s="4">
        <f t="shared" si="303"/>
        <v>123.14633733731975</v>
      </c>
      <c r="BA371" s="4">
        <f t="shared" si="304"/>
        <v>-138.45694892618636</v>
      </c>
      <c r="BB371" s="4">
        <f t="shared" si="305"/>
        <v>138.45694892618636</v>
      </c>
      <c r="BC371" s="4">
        <f t="shared" si="306"/>
        <v>0.14893617021276612</v>
      </c>
      <c r="BD371" s="4">
        <f t="shared" si="307"/>
        <v>-0.30769230769230754</v>
      </c>
      <c r="BE371" s="4">
        <f t="shared" si="308"/>
        <v>0.65957446808510634</v>
      </c>
      <c r="BF371" s="4">
        <f t="shared" si="309"/>
        <v>-0.57499999999999996</v>
      </c>
      <c r="BG371" s="4">
        <f t="shared" si="310"/>
        <v>1.3529411764705883</v>
      </c>
      <c r="BH371" s="4">
        <f t="shared" si="311"/>
        <v>0.85544229130041805</v>
      </c>
      <c r="BI371" s="4">
        <f t="shared" si="312"/>
        <v>3.1393990826614941</v>
      </c>
      <c r="BJ371" s="4">
        <f t="shared" si="313"/>
        <v>0.27248599772641779</v>
      </c>
      <c r="BK371" s="4">
        <f t="shared" si="314"/>
        <v>1.3691390948277371</v>
      </c>
      <c r="BL371" s="4">
        <f t="shared" si="315"/>
        <v>2.3992725950172762</v>
      </c>
      <c r="BM371" s="4">
        <f t="shared" si="316"/>
        <v>0.5706475777996699</v>
      </c>
      <c r="BN371" s="3">
        <f>IF(H371="H",I371-1,-1)</f>
        <v>1.7000000000000002</v>
      </c>
    </row>
    <row r="372" spans="1:66" x14ac:dyDescent="0.25">
      <c r="A372" t="s">
        <v>82</v>
      </c>
      <c r="B372" t="s">
        <v>226</v>
      </c>
      <c r="C372" t="s">
        <v>128</v>
      </c>
      <c r="D372" t="s">
        <v>12</v>
      </c>
      <c r="E372" t="s">
        <v>17</v>
      </c>
      <c r="F372" s="3">
        <v>2</v>
      </c>
      <c r="G372" s="3">
        <v>1</v>
      </c>
      <c r="H372" s="3" t="str">
        <f t="shared" si="317"/>
        <v>H</v>
      </c>
      <c r="I372" s="3">
        <v>1.22</v>
      </c>
      <c r="J372" s="3">
        <v>7.5</v>
      </c>
      <c r="K372" s="3">
        <v>10</v>
      </c>
      <c r="L372" s="3">
        <v>1.36</v>
      </c>
      <c r="M372" s="3">
        <v>3.2</v>
      </c>
      <c r="N372" s="3">
        <f t="shared" si="265"/>
        <v>3</v>
      </c>
      <c r="O372" s="3">
        <f t="shared" si="266"/>
        <v>5.3005464480874398E-2</v>
      </c>
      <c r="P372" s="3">
        <f t="shared" si="267"/>
        <v>4.7794117647058765E-2</v>
      </c>
      <c r="Q372" s="3">
        <f t="shared" si="268"/>
        <v>1.2846666666666668</v>
      </c>
      <c r="R372" s="3">
        <f t="shared" si="269"/>
        <v>7.8975409836065582</v>
      </c>
      <c r="S372" s="3">
        <f t="shared" si="270"/>
        <v>10.530054644808743</v>
      </c>
      <c r="T372" s="3">
        <f t="shared" si="271"/>
        <v>1.4320874316939893</v>
      </c>
      <c r="U372" s="3">
        <f t="shared" si="272"/>
        <v>3.3696174863387984</v>
      </c>
      <c r="V372" s="4">
        <f t="shared" si="273"/>
        <v>0.81967213114754101</v>
      </c>
      <c r="W372" s="4">
        <f t="shared" si="274"/>
        <v>0.13333333333333333</v>
      </c>
      <c r="X372" s="4">
        <f t="shared" si="275"/>
        <v>0.1</v>
      </c>
      <c r="Y372" s="4">
        <f t="shared" si="276"/>
        <v>0.73529411764705876</v>
      </c>
      <c r="Z372" s="4">
        <f t="shared" si="277"/>
        <v>0.3125</v>
      </c>
      <c r="AA372" s="4">
        <f t="shared" si="278"/>
        <v>0.16266666666666665</v>
      </c>
      <c r="AB372" s="4">
        <f t="shared" si="279"/>
        <v>0.122</v>
      </c>
      <c r="AC372" s="4">
        <f t="shared" si="280"/>
        <v>6.1475409836065573</v>
      </c>
      <c r="AD372" s="4">
        <f t="shared" si="281"/>
        <v>0.75</v>
      </c>
      <c r="AE372" s="4">
        <f t="shared" si="282"/>
        <v>8.1967213114754092</v>
      </c>
      <c r="AF372" s="4">
        <f t="shared" si="283"/>
        <v>1.3333333333333333</v>
      </c>
      <c r="AG372" s="4">
        <f t="shared" si="284"/>
        <v>0.42499999999999999</v>
      </c>
      <c r="AH372" s="4">
        <f t="shared" si="285"/>
        <v>2.3529411764705883</v>
      </c>
      <c r="AI372" s="4">
        <f t="shared" si="286"/>
        <v>-9.2453879781420767</v>
      </c>
      <c r="AJ372" s="4">
        <f t="shared" si="287"/>
        <v>-6.6128743169398909</v>
      </c>
      <c r="AK372" s="4">
        <f t="shared" si="288"/>
        <v>-2.6325136612021849</v>
      </c>
      <c r="AL372" s="4">
        <f t="shared" si="289"/>
        <v>-1.9375300546448091</v>
      </c>
      <c r="AM372" s="4">
        <f t="shared" si="290"/>
        <v>1.9375300546448091</v>
      </c>
      <c r="AN372" s="4">
        <f t="shared" si="291"/>
        <v>-4.6226939890710383</v>
      </c>
      <c r="AO372" s="4">
        <f t="shared" si="292"/>
        <v>-3.3064371584699455</v>
      </c>
      <c r="AP372" s="4">
        <f t="shared" si="293"/>
        <v>-1.3162568306010924</v>
      </c>
      <c r="AQ372" s="4">
        <f t="shared" si="294"/>
        <v>-0.96876502732240455</v>
      </c>
      <c r="AR372" s="4">
        <f t="shared" si="295"/>
        <v>0.96876502732240455</v>
      </c>
      <c r="AS372" s="4">
        <f t="shared" si="296"/>
        <v>-1.3577549381148144</v>
      </c>
      <c r="AT372" s="4">
        <f t="shared" si="297"/>
        <v>-1.2771021887446823</v>
      </c>
      <c r="AU372" s="4">
        <f t="shared" si="298"/>
        <v>-0.92109695027149074</v>
      </c>
      <c r="AV372" s="4">
        <f t="shared" si="299"/>
        <v>-0.76953423247748753</v>
      </c>
      <c r="AW372" s="4">
        <f t="shared" si="300"/>
        <v>0.76953423247748753</v>
      </c>
      <c r="AX372" s="4">
        <f t="shared" si="301"/>
        <v>-244.39588886066659</v>
      </c>
      <c r="AY372" s="4">
        <f t="shared" si="302"/>
        <v>-229.87839397404281</v>
      </c>
      <c r="AZ372" s="4">
        <f t="shared" si="303"/>
        <v>-165.79745104886834</v>
      </c>
      <c r="BA372" s="4">
        <f t="shared" si="304"/>
        <v>-138.51616184594775</v>
      </c>
      <c r="BB372" s="4">
        <f t="shared" si="305"/>
        <v>138.51616184594775</v>
      </c>
      <c r="BC372" s="4">
        <f t="shared" si="306"/>
        <v>-0.878</v>
      </c>
      <c r="BD372" s="4">
        <f t="shared" si="307"/>
        <v>-0.83733333333333326</v>
      </c>
      <c r="BE372" s="4">
        <f t="shared" si="308"/>
        <v>-0.24999999999999992</v>
      </c>
      <c r="BF372" s="4">
        <f t="shared" si="309"/>
        <v>-0.57499999999999996</v>
      </c>
      <c r="BG372" s="4">
        <f t="shared" si="310"/>
        <v>1.3529411764705883</v>
      </c>
      <c r="BH372" s="4">
        <f t="shared" si="311"/>
        <v>4.7633572504840407</v>
      </c>
      <c r="BI372" s="4">
        <f t="shared" si="312"/>
        <v>6.5707540983606565</v>
      </c>
      <c r="BJ372" s="4">
        <f t="shared" si="313"/>
        <v>0.72493311713985087</v>
      </c>
      <c r="BK372" s="4">
        <f t="shared" si="314"/>
        <v>1.3700406403920871</v>
      </c>
      <c r="BL372" s="4">
        <f t="shared" si="315"/>
        <v>2.4008524590163938</v>
      </c>
      <c r="BM372" s="4">
        <f t="shared" si="316"/>
        <v>0.57064757779967024</v>
      </c>
      <c r="BN372" s="3">
        <f>IF(H372="H",I372-1,-1)</f>
        <v>0.21999999999999997</v>
      </c>
    </row>
    <row r="373" spans="1:66" x14ac:dyDescent="0.25">
      <c r="A373" t="s">
        <v>82</v>
      </c>
      <c r="B373" t="s">
        <v>226</v>
      </c>
      <c r="C373" t="s">
        <v>128</v>
      </c>
      <c r="D373" t="s">
        <v>22</v>
      </c>
      <c r="E373" t="s">
        <v>20</v>
      </c>
      <c r="F373" s="3">
        <v>2</v>
      </c>
      <c r="G373" s="3">
        <v>4</v>
      </c>
      <c r="H373" s="3" t="str">
        <f t="shared" si="317"/>
        <v>A</v>
      </c>
      <c r="I373" s="3">
        <v>2.9</v>
      </c>
      <c r="J373" s="3">
        <v>3.9</v>
      </c>
      <c r="K373" s="3">
        <v>2.15</v>
      </c>
      <c r="L373" s="3">
        <v>1.36</v>
      </c>
      <c r="M373" s="3">
        <v>3.2</v>
      </c>
      <c r="N373" s="3">
        <f t="shared" si="265"/>
        <v>6</v>
      </c>
      <c r="O373" s="3">
        <f t="shared" si="266"/>
        <v>6.6354121686920342E-2</v>
      </c>
      <c r="P373" s="3">
        <f t="shared" si="267"/>
        <v>4.7794117647058765E-2</v>
      </c>
      <c r="Q373" s="3">
        <f t="shared" si="268"/>
        <v>3.0924269528920689</v>
      </c>
      <c r="R373" s="3">
        <f t="shared" si="269"/>
        <v>4.1587810745789895</v>
      </c>
      <c r="S373" s="3">
        <f t="shared" si="270"/>
        <v>2.2926613616268785</v>
      </c>
      <c r="T373" s="3">
        <f t="shared" si="271"/>
        <v>1.4502416054942118</v>
      </c>
      <c r="U373" s="3">
        <f t="shared" si="272"/>
        <v>3.4123331893981454</v>
      </c>
      <c r="V373" s="4">
        <f t="shared" si="273"/>
        <v>0.34482758620689657</v>
      </c>
      <c r="W373" s="4">
        <f t="shared" si="274"/>
        <v>0.25641025641025644</v>
      </c>
      <c r="X373" s="4">
        <f t="shared" si="275"/>
        <v>0.46511627906976744</v>
      </c>
      <c r="Y373" s="4">
        <f t="shared" si="276"/>
        <v>0.73529411764705876</v>
      </c>
      <c r="Z373" s="4">
        <f t="shared" si="277"/>
        <v>0.3125</v>
      </c>
      <c r="AA373" s="4">
        <f t="shared" si="278"/>
        <v>0.74358974358974361</v>
      </c>
      <c r="AB373" s="4">
        <f t="shared" si="279"/>
        <v>1.3488372093023255</v>
      </c>
      <c r="AC373" s="4">
        <f t="shared" si="280"/>
        <v>1.3448275862068966</v>
      </c>
      <c r="AD373" s="4">
        <f t="shared" si="281"/>
        <v>1.8139534883720931</v>
      </c>
      <c r="AE373" s="4">
        <f t="shared" si="282"/>
        <v>0.74137931034482762</v>
      </c>
      <c r="AF373" s="4">
        <f t="shared" si="283"/>
        <v>0.55128205128205132</v>
      </c>
      <c r="AG373" s="4">
        <f t="shared" si="284"/>
        <v>0.42499999999999999</v>
      </c>
      <c r="AH373" s="4">
        <f t="shared" si="285"/>
        <v>2.3529411764705883</v>
      </c>
      <c r="AI373" s="4">
        <f t="shared" si="286"/>
        <v>0.79976559126519042</v>
      </c>
      <c r="AJ373" s="4">
        <f t="shared" si="287"/>
        <v>-1.0663541216869206</v>
      </c>
      <c r="AK373" s="4">
        <f t="shared" si="288"/>
        <v>1.866119712952111</v>
      </c>
      <c r="AL373" s="4">
        <f t="shared" si="289"/>
        <v>-1.9620915839039337</v>
      </c>
      <c r="AM373" s="4">
        <f t="shared" si="290"/>
        <v>1.9620915839039337</v>
      </c>
      <c r="AN373" s="4">
        <f t="shared" si="291"/>
        <v>0.39988279563259521</v>
      </c>
      <c r="AO373" s="4">
        <f t="shared" si="292"/>
        <v>-0.53317706084346028</v>
      </c>
      <c r="AP373" s="4">
        <f t="shared" si="293"/>
        <v>0.93305985647605549</v>
      </c>
      <c r="AQ373" s="4">
        <f t="shared" si="294"/>
        <v>-0.98104579195196684</v>
      </c>
      <c r="AR373" s="4">
        <f t="shared" si="295"/>
        <v>0.98104579195196684</v>
      </c>
      <c r="AS373" s="4">
        <f t="shared" si="296"/>
        <v>0.38040533478128996</v>
      </c>
      <c r="AT373" s="4">
        <f t="shared" si="297"/>
        <v>-0.4898356529258695</v>
      </c>
      <c r="AU373" s="4">
        <f t="shared" si="298"/>
        <v>0.75078288499309931</v>
      </c>
      <c r="AV373" s="4">
        <f t="shared" si="299"/>
        <v>-0.77583067647432169</v>
      </c>
      <c r="AW373" s="4">
        <f t="shared" si="300"/>
        <v>0.77583067647432169</v>
      </c>
      <c r="AX373" s="4">
        <f t="shared" si="301"/>
        <v>68.472960260632192</v>
      </c>
      <c r="AY373" s="4">
        <f t="shared" si="302"/>
        <v>-88.170417526656522</v>
      </c>
      <c r="AZ373" s="4">
        <f t="shared" si="303"/>
        <v>135.14091929875786</v>
      </c>
      <c r="BA373" s="4">
        <f t="shared" si="304"/>
        <v>-139.6495217653779</v>
      </c>
      <c r="BB373" s="4">
        <f t="shared" si="305"/>
        <v>139.6495217653779</v>
      </c>
      <c r="BC373" s="4">
        <f t="shared" si="306"/>
        <v>0.3488372093023257</v>
      </c>
      <c r="BD373" s="4">
        <f t="shared" si="307"/>
        <v>-0.25641025641025644</v>
      </c>
      <c r="BE373" s="4">
        <f t="shared" si="308"/>
        <v>0.81395348837209325</v>
      </c>
      <c r="BF373" s="4">
        <f t="shared" si="309"/>
        <v>-0.57500000000000007</v>
      </c>
      <c r="BG373" s="4">
        <f t="shared" si="310"/>
        <v>1.3529411764705883</v>
      </c>
      <c r="BH373" s="4">
        <f t="shared" si="311"/>
        <v>0.93622815033506523</v>
      </c>
      <c r="BI373" s="4">
        <f t="shared" si="312"/>
        <v>3.181289796365979</v>
      </c>
      <c r="BJ373" s="4">
        <f t="shared" si="313"/>
        <v>0.29429200426962943</v>
      </c>
      <c r="BK373" s="4">
        <f t="shared" si="314"/>
        <v>1.3874082642875258</v>
      </c>
      <c r="BL373" s="4">
        <f t="shared" si="315"/>
        <v>2.4312873974461784</v>
      </c>
      <c r="BM373" s="4">
        <f t="shared" si="316"/>
        <v>0.57064757779967024</v>
      </c>
      <c r="BN373" s="3">
        <f>IF(H373="H",I373-1,-1)</f>
        <v>-1</v>
      </c>
    </row>
    <row r="374" spans="1:66" x14ac:dyDescent="0.25">
      <c r="A374" t="s">
        <v>82</v>
      </c>
      <c r="B374" t="s">
        <v>226</v>
      </c>
      <c r="C374" t="s">
        <v>128</v>
      </c>
      <c r="D374" t="s">
        <v>15</v>
      </c>
      <c r="E374" t="s">
        <v>96</v>
      </c>
      <c r="F374" s="3">
        <v>0</v>
      </c>
      <c r="G374" s="3">
        <v>2</v>
      </c>
      <c r="H374" s="3" t="str">
        <f t="shared" si="317"/>
        <v>A</v>
      </c>
      <c r="I374" s="3">
        <v>2.6</v>
      </c>
      <c r="J374" s="3">
        <v>4</v>
      </c>
      <c r="K374" s="3">
        <v>2.38</v>
      </c>
      <c r="L374" s="3">
        <v>1.3</v>
      </c>
      <c r="M374" s="3">
        <v>3.5</v>
      </c>
      <c r="N374" s="3">
        <f t="shared" si="265"/>
        <v>2</v>
      </c>
      <c r="O374" s="3">
        <f t="shared" si="266"/>
        <v>5.4783451842275399E-2</v>
      </c>
      <c r="P374" s="3">
        <f t="shared" si="267"/>
        <v>5.4945054945054861E-2</v>
      </c>
      <c r="Q374" s="3">
        <f t="shared" si="268"/>
        <v>2.742436974789916</v>
      </c>
      <c r="R374" s="3">
        <f t="shared" si="269"/>
        <v>4.2191338073691016</v>
      </c>
      <c r="S374" s="3">
        <f t="shared" si="270"/>
        <v>2.5103846153846154</v>
      </c>
      <c r="T374" s="3">
        <f t="shared" si="271"/>
        <v>1.371218487394958</v>
      </c>
      <c r="U374" s="3">
        <f t="shared" si="272"/>
        <v>3.691742081447964</v>
      </c>
      <c r="V374" s="4">
        <f t="shared" si="273"/>
        <v>0.38461538461538458</v>
      </c>
      <c r="W374" s="4">
        <f t="shared" si="274"/>
        <v>0.25</v>
      </c>
      <c r="X374" s="4">
        <f t="shared" si="275"/>
        <v>0.42016806722689076</v>
      </c>
      <c r="Y374" s="4">
        <f t="shared" si="276"/>
        <v>0.76923076923076916</v>
      </c>
      <c r="Z374" s="4">
        <f t="shared" si="277"/>
        <v>0.2857142857142857</v>
      </c>
      <c r="AA374" s="4">
        <f t="shared" si="278"/>
        <v>0.65</v>
      </c>
      <c r="AB374" s="4">
        <f t="shared" si="279"/>
        <v>1.0924369747899161</v>
      </c>
      <c r="AC374" s="4">
        <f t="shared" si="280"/>
        <v>1.5384615384615383</v>
      </c>
      <c r="AD374" s="4">
        <f t="shared" si="281"/>
        <v>1.680672268907563</v>
      </c>
      <c r="AE374" s="4">
        <f t="shared" si="282"/>
        <v>0.91538461538461535</v>
      </c>
      <c r="AF374" s="4">
        <f t="shared" si="283"/>
        <v>0.59499999999999997</v>
      </c>
      <c r="AG374" s="4">
        <f t="shared" si="284"/>
        <v>0.37142857142857144</v>
      </c>
      <c r="AH374" s="4">
        <f t="shared" si="285"/>
        <v>2.6923076923076921</v>
      </c>
      <c r="AI374" s="4">
        <f t="shared" si="286"/>
        <v>0.23205235940530056</v>
      </c>
      <c r="AJ374" s="4">
        <f t="shared" si="287"/>
        <v>-1.4766968325791856</v>
      </c>
      <c r="AK374" s="4">
        <f t="shared" si="288"/>
        <v>1.7087491919844862</v>
      </c>
      <c r="AL374" s="4">
        <f t="shared" si="289"/>
        <v>-2.320523594053006</v>
      </c>
      <c r="AM374" s="4">
        <f t="shared" si="290"/>
        <v>2.320523594053006</v>
      </c>
      <c r="AN374" s="4">
        <f t="shared" si="291"/>
        <v>0.11602617970265028</v>
      </c>
      <c r="AO374" s="4">
        <f t="shared" si="292"/>
        <v>-0.7383484162895928</v>
      </c>
      <c r="AP374" s="4">
        <f t="shared" si="293"/>
        <v>0.85437459599224308</v>
      </c>
      <c r="AQ374" s="4">
        <f t="shared" si="294"/>
        <v>-1.160261797026503</v>
      </c>
      <c r="AR374" s="4">
        <f t="shared" si="295"/>
        <v>1.160261797026503</v>
      </c>
      <c r="AS374" s="4">
        <f t="shared" si="296"/>
        <v>0.11550969408845457</v>
      </c>
      <c r="AT374" s="4">
        <f t="shared" si="297"/>
        <v>-0.63600229593191748</v>
      </c>
      <c r="AU374" s="4">
        <f t="shared" si="298"/>
        <v>0.70702826652549422</v>
      </c>
      <c r="AV374" s="4">
        <f t="shared" si="299"/>
        <v>-0.85944879857200462</v>
      </c>
      <c r="AW374" s="4">
        <f t="shared" si="300"/>
        <v>0.85944879857200462</v>
      </c>
      <c r="AX374" s="4">
        <f t="shared" si="301"/>
        <v>20.791744935921823</v>
      </c>
      <c r="AY374" s="4">
        <f t="shared" si="302"/>
        <v>-114.48041326774513</v>
      </c>
      <c r="AZ374" s="4">
        <f t="shared" si="303"/>
        <v>127.26508797458897</v>
      </c>
      <c r="BA374" s="4">
        <f t="shared" si="304"/>
        <v>-154.70078374296082</v>
      </c>
      <c r="BB374" s="4">
        <f t="shared" si="305"/>
        <v>154.70078374296082</v>
      </c>
      <c r="BC374" s="4">
        <f t="shared" si="306"/>
        <v>9.2436974789915957E-2</v>
      </c>
      <c r="BD374" s="4">
        <f t="shared" si="307"/>
        <v>-0.35000000000000003</v>
      </c>
      <c r="BE374" s="4">
        <f t="shared" si="308"/>
        <v>0.68067226890756305</v>
      </c>
      <c r="BF374" s="4">
        <f t="shared" si="309"/>
        <v>-0.62857142857142856</v>
      </c>
      <c r="BG374" s="4">
        <f t="shared" si="310"/>
        <v>1.6923076923076925</v>
      </c>
      <c r="BH374" s="4">
        <f t="shared" si="311"/>
        <v>0.92685000889775371</v>
      </c>
      <c r="BI374" s="4">
        <f t="shared" si="312"/>
        <v>3.1573184658478777</v>
      </c>
      <c r="BJ374" s="4">
        <f t="shared" si="313"/>
        <v>0.293556072636738</v>
      </c>
      <c r="BK374" s="4">
        <f t="shared" si="314"/>
        <v>1.6408579692582603</v>
      </c>
      <c r="BL374" s="4">
        <f t="shared" si="315"/>
        <v>2.5314802844214608</v>
      </c>
      <c r="BM374" s="4">
        <f t="shared" si="316"/>
        <v>0.64818121608766888</v>
      </c>
      <c r="BN374" s="3">
        <f>IF(H374="H",I374-1,-1)</f>
        <v>-1</v>
      </c>
    </row>
    <row r="375" spans="1:66" x14ac:dyDescent="0.25">
      <c r="A375" t="s">
        <v>82</v>
      </c>
      <c r="B375" t="s">
        <v>226</v>
      </c>
      <c r="C375" t="s">
        <v>128</v>
      </c>
      <c r="D375" t="s">
        <v>11</v>
      </c>
      <c r="E375" t="s">
        <v>88</v>
      </c>
      <c r="F375" s="3">
        <v>1</v>
      </c>
      <c r="G375" s="3">
        <v>2</v>
      </c>
      <c r="H375" s="3" t="str">
        <f t="shared" si="317"/>
        <v>A</v>
      </c>
      <c r="I375" s="3">
        <v>2.8</v>
      </c>
      <c r="J375" s="3">
        <v>3.8</v>
      </c>
      <c r="K375" s="3">
        <v>2.2999999999999998</v>
      </c>
      <c r="L375" s="3">
        <v>1.53</v>
      </c>
      <c r="M375" s="3">
        <v>2.5</v>
      </c>
      <c r="N375" s="3">
        <f t="shared" si="265"/>
        <v>3</v>
      </c>
      <c r="O375" s="3">
        <f t="shared" si="266"/>
        <v>5.508336057535157E-2</v>
      </c>
      <c r="P375" s="3">
        <f t="shared" si="267"/>
        <v>5.3594771241830097E-2</v>
      </c>
      <c r="Q375" s="3">
        <f t="shared" si="268"/>
        <v>2.9542334096109841</v>
      </c>
      <c r="R375" s="3">
        <f t="shared" si="269"/>
        <v>4.0093167701863361</v>
      </c>
      <c r="S375" s="3">
        <f t="shared" si="270"/>
        <v>2.4266917293233083</v>
      </c>
      <c r="T375" s="3">
        <f t="shared" si="271"/>
        <v>1.6142775416802879</v>
      </c>
      <c r="U375" s="3">
        <f t="shared" si="272"/>
        <v>2.6377084014383789</v>
      </c>
      <c r="V375" s="4">
        <f t="shared" si="273"/>
        <v>0.35714285714285715</v>
      </c>
      <c r="W375" s="4">
        <f t="shared" si="274"/>
        <v>0.26315789473684209</v>
      </c>
      <c r="X375" s="4">
        <f t="shared" si="275"/>
        <v>0.43478260869565222</v>
      </c>
      <c r="Y375" s="4">
        <f t="shared" si="276"/>
        <v>0.65359477124183007</v>
      </c>
      <c r="Z375" s="4">
        <f t="shared" si="277"/>
        <v>0.4</v>
      </c>
      <c r="AA375" s="4">
        <f t="shared" si="278"/>
        <v>0.73684210526315785</v>
      </c>
      <c r="AB375" s="4">
        <f t="shared" si="279"/>
        <v>1.2173913043478262</v>
      </c>
      <c r="AC375" s="4">
        <f t="shared" si="280"/>
        <v>1.3571428571428572</v>
      </c>
      <c r="AD375" s="4">
        <f t="shared" si="281"/>
        <v>1.6521739130434783</v>
      </c>
      <c r="AE375" s="4">
        <f t="shared" si="282"/>
        <v>0.8214285714285714</v>
      </c>
      <c r="AF375" s="4">
        <f t="shared" si="283"/>
        <v>0.60526315789473684</v>
      </c>
      <c r="AG375" s="4">
        <f t="shared" si="284"/>
        <v>0.61199999999999999</v>
      </c>
      <c r="AH375" s="4">
        <f t="shared" si="285"/>
        <v>1.6339869281045751</v>
      </c>
      <c r="AI375" s="4">
        <f t="shared" si="286"/>
        <v>0.52754168028767578</v>
      </c>
      <c r="AJ375" s="4">
        <f t="shared" si="287"/>
        <v>-1.055083360575352</v>
      </c>
      <c r="AK375" s="4">
        <f t="shared" si="288"/>
        <v>1.5826250408630278</v>
      </c>
      <c r="AL375" s="4">
        <f t="shared" si="289"/>
        <v>-1.023430859758091</v>
      </c>
      <c r="AM375" s="4">
        <f t="shared" si="290"/>
        <v>1.023430859758091</v>
      </c>
      <c r="AN375" s="4">
        <f t="shared" si="291"/>
        <v>0.26377084014383789</v>
      </c>
      <c r="AO375" s="4">
        <f t="shared" si="292"/>
        <v>-0.52754168028767601</v>
      </c>
      <c r="AP375" s="4">
        <f t="shared" si="293"/>
        <v>0.7913125204315139</v>
      </c>
      <c r="AQ375" s="4">
        <f t="shared" si="294"/>
        <v>-0.5117154298790455</v>
      </c>
      <c r="AR375" s="4">
        <f t="shared" si="295"/>
        <v>0.5117154298790455</v>
      </c>
      <c r="AS375" s="4">
        <f t="shared" si="296"/>
        <v>0.25789687531480648</v>
      </c>
      <c r="AT375" s="4">
        <f t="shared" si="297"/>
        <v>-0.48543741486201908</v>
      </c>
      <c r="AU375" s="4">
        <f t="shared" si="298"/>
        <v>0.66942120459725674</v>
      </c>
      <c r="AV375" s="4">
        <f t="shared" si="299"/>
        <v>-0.47297596675896975</v>
      </c>
      <c r="AW375" s="4">
        <f t="shared" si="300"/>
        <v>0.47297596675896975</v>
      </c>
      <c r="AX375" s="4">
        <f t="shared" si="301"/>
        <v>46.421437556665161</v>
      </c>
      <c r="AY375" s="4">
        <f t="shared" si="302"/>
        <v>-87.378734675163429</v>
      </c>
      <c r="AZ375" s="4">
        <f t="shared" si="303"/>
        <v>120.49581682750622</v>
      </c>
      <c r="BA375" s="4">
        <f t="shared" si="304"/>
        <v>-85.135674016614558</v>
      </c>
      <c r="BB375" s="4">
        <f t="shared" si="305"/>
        <v>85.135674016614558</v>
      </c>
      <c r="BC375" s="4">
        <f t="shared" si="306"/>
        <v>0.21739130434782611</v>
      </c>
      <c r="BD375" s="4">
        <f t="shared" si="307"/>
        <v>-0.2631578947368422</v>
      </c>
      <c r="BE375" s="4">
        <f t="shared" si="308"/>
        <v>0.65217391304347849</v>
      </c>
      <c r="BF375" s="4">
        <f t="shared" si="309"/>
        <v>-0.38800000000000001</v>
      </c>
      <c r="BG375" s="4">
        <f t="shared" si="310"/>
        <v>0.63398692810457513</v>
      </c>
      <c r="BH375" s="4">
        <f t="shared" si="311"/>
        <v>0.8058332273874903</v>
      </c>
      <c r="BI375" s="4">
        <f t="shared" si="312"/>
        <v>3.1300806363735432</v>
      </c>
      <c r="BJ375" s="4">
        <f t="shared" si="313"/>
        <v>0.25744807275032844</v>
      </c>
      <c r="BK375" s="4">
        <f t="shared" si="314"/>
        <v>0.72367490101052301</v>
      </c>
      <c r="BL375" s="4">
        <f t="shared" si="315"/>
        <v>2.1259929715593335</v>
      </c>
      <c r="BM375" s="4">
        <f t="shared" si="316"/>
        <v>0.34039383511213372</v>
      </c>
      <c r="BN375" s="3">
        <f>IF(H375="H",I375-1,-1)</f>
        <v>-1</v>
      </c>
    </row>
    <row r="376" spans="1:66" x14ac:dyDescent="0.25">
      <c r="A376" t="s">
        <v>82</v>
      </c>
      <c r="B376" t="s">
        <v>226</v>
      </c>
      <c r="C376" t="s">
        <v>128</v>
      </c>
      <c r="D376" t="s">
        <v>24</v>
      </c>
      <c r="E376" t="s">
        <v>13</v>
      </c>
      <c r="F376" s="3">
        <v>2</v>
      </c>
      <c r="G376" s="3">
        <v>1</v>
      </c>
      <c r="H376" s="3" t="str">
        <f t="shared" si="317"/>
        <v>H</v>
      </c>
      <c r="I376" s="3">
        <v>1.38</v>
      </c>
      <c r="J376" s="3">
        <v>5.25</v>
      </c>
      <c r="K376" s="3">
        <v>7</v>
      </c>
      <c r="L376" s="3">
        <v>1.3</v>
      </c>
      <c r="M376" s="3">
        <v>3.5</v>
      </c>
      <c r="N376" s="3">
        <f t="shared" si="265"/>
        <v>3</v>
      </c>
      <c r="O376" s="3">
        <f t="shared" si="266"/>
        <v>5.7971014492753659E-2</v>
      </c>
      <c r="P376" s="3">
        <f t="shared" si="267"/>
        <v>5.4945054945054861E-2</v>
      </c>
      <c r="Q376" s="3">
        <f t="shared" si="268"/>
        <v>1.46</v>
      </c>
      <c r="R376" s="3">
        <f t="shared" si="269"/>
        <v>5.554347826086957</v>
      </c>
      <c r="S376" s="3">
        <f t="shared" si="270"/>
        <v>7.4057971014492754</v>
      </c>
      <c r="T376" s="3">
        <f t="shared" si="271"/>
        <v>1.3753623188405799</v>
      </c>
      <c r="U376" s="3">
        <f t="shared" si="272"/>
        <v>3.7028985507246377</v>
      </c>
      <c r="V376" s="4">
        <f t="shared" si="273"/>
        <v>0.7246376811594204</v>
      </c>
      <c r="W376" s="4">
        <f t="shared" si="274"/>
        <v>0.19047619047619047</v>
      </c>
      <c r="X376" s="4">
        <f t="shared" si="275"/>
        <v>0.14285714285714285</v>
      </c>
      <c r="Y376" s="4">
        <f t="shared" si="276"/>
        <v>0.76923076923076916</v>
      </c>
      <c r="Z376" s="4">
        <f t="shared" si="277"/>
        <v>0.2857142857142857</v>
      </c>
      <c r="AA376" s="4">
        <f t="shared" si="278"/>
        <v>0.26285714285714284</v>
      </c>
      <c r="AB376" s="4">
        <f t="shared" si="279"/>
        <v>0.19714285714285712</v>
      </c>
      <c r="AC376" s="4">
        <f t="shared" si="280"/>
        <v>3.804347826086957</v>
      </c>
      <c r="AD376" s="4">
        <f t="shared" si="281"/>
        <v>0.75</v>
      </c>
      <c r="AE376" s="4">
        <f t="shared" si="282"/>
        <v>5.0724637681159424</v>
      </c>
      <c r="AF376" s="4">
        <f t="shared" si="283"/>
        <v>1.3333333333333333</v>
      </c>
      <c r="AG376" s="4">
        <f t="shared" si="284"/>
        <v>0.37142857142857144</v>
      </c>
      <c r="AH376" s="4">
        <f t="shared" si="285"/>
        <v>2.6923076923076921</v>
      </c>
      <c r="AI376" s="4">
        <f t="shared" si="286"/>
        <v>-5.9457971014492754</v>
      </c>
      <c r="AJ376" s="4">
        <f t="shared" si="287"/>
        <v>-4.094347826086957</v>
      </c>
      <c r="AK376" s="4">
        <f t="shared" si="288"/>
        <v>-1.8514492753623184</v>
      </c>
      <c r="AL376" s="4">
        <f t="shared" si="289"/>
        <v>-2.327536231884058</v>
      </c>
      <c r="AM376" s="4">
        <f t="shared" si="290"/>
        <v>2.327536231884058</v>
      </c>
      <c r="AN376" s="4">
        <f t="shared" si="291"/>
        <v>-2.9728985507246377</v>
      </c>
      <c r="AO376" s="4">
        <f t="shared" si="292"/>
        <v>-2.0471739130434785</v>
      </c>
      <c r="AP376" s="4">
        <f t="shared" si="293"/>
        <v>-0.9257246376811592</v>
      </c>
      <c r="AQ376" s="4">
        <f t="shared" si="294"/>
        <v>-1.163768115942029</v>
      </c>
      <c r="AR376" s="4">
        <f t="shared" si="295"/>
        <v>1.163768115942029</v>
      </c>
      <c r="AS376" s="4">
        <f t="shared" si="296"/>
        <v>-1.2463134189939913</v>
      </c>
      <c r="AT376" s="4">
        <f t="shared" si="297"/>
        <v>-1.1164085026299293</v>
      </c>
      <c r="AU376" s="4">
        <f t="shared" si="298"/>
        <v>-0.74684718795813632</v>
      </c>
      <c r="AV376" s="4">
        <f t="shared" si="299"/>
        <v>-0.86094067305115396</v>
      </c>
      <c r="AW376" s="4">
        <f t="shared" si="300"/>
        <v>0.86094067305115396</v>
      </c>
      <c r="AX376" s="4">
        <f t="shared" si="301"/>
        <v>-224.33641541891845</v>
      </c>
      <c r="AY376" s="4">
        <f t="shared" si="302"/>
        <v>-200.95353047338727</v>
      </c>
      <c r="AZ376" s="4">
        <f t="shared" si="303"/>
        <v>-134.43249383246453</v>
      </c>
      <c r="BA376" s="4">
        <f t="shared" si="304"/>
        <v>-154.9693211492077</v>
      </c>
      <c r="BB376" s="4">
        <f t="shared" si="305"/>
        <v>154.9693211492077</v>
      </c>
      <c r="BC376" s="4">
        <f t="shared" si="306"/>
        <v>-0.80285714285714282</v>
      </c>
      <c r="BD376" s="4">
        <f t="shared" si="307"/>
        <v>-0.73714285714285721</v>
      </c>
      <c r="BE376" s="4">
        <f t="shared" si="308"/>
        <v>-0.24999999999999994</v>
      </c>
      <c r="BF376" s="4">
        <f t="shared" si="309"/>
        <v>-0.62857142857142856</v>
      </c>
      <c r="BG376" s="4">
        <f t="shared" si="310"/>
        <v>1.6923076923076921</v>
      </c>
      <c r="BH376" s="4">
        <f t="shared" si="311"/>
        <v>3.0425880352047137</v>
      </c>
      <c r="BI376" s="4">
        <f t="shared" si="312"/>
        <v>4.8067149758454102</v>
      </c>
      <c r="BJ376" s="4">
        <f t="shared" si="313"/>
        <v>0.63298698809774545</v>
      </c>
      <c r="BK376" s="4">
        <f t="shared" si="314"/>
        <v>1.6458166530226019</v>
      </c>
      <c r="BL376" s="4">
        <f t="shared" si="315"/>
        <v>2.5391304347826087</v>
      </c>
      <c r="BM376" s="4">
        <f t="shared" si="316"/>
        <v>0.64818121608766854</v>
      </c>
      <c r="BN376" s="3">
        <f>IF(H376="H",I376-1,-1)</f>
        <v>0.37999999999999989</v>
      </c>
    </row>
    <row r="377" spans="1:66" x14ac:dyDescent="0.25">
      <c r="A377" t="s">
        <v>82</v>
      </c>
      <c r="B377" t="s">
        <v>226</v>
      </c>
      <c r="C377" t="s">
        <v>128</v>
      </c>
      <c r="D377" t="s">
        <v>19</v>
      </c>
      <c r="E377" t="s">
        <v>21</v>
      </c>
      <c r="F377" s="3">
        <v>5</v>
      </c>
      <c r="G377" s="3">
        <v>0</v>
      </c>
      <c r="H377" s="3" t="str">
        <f t="shared" si="317"/>
        <v>H</v>
      </c>
      <c r="I377" s="3">
        <v>1.57</v>
      </c>
      <c r="J377" s="3">
        <v>4.5</v>
      </c>
      <c r="K377" s="3">
        <v>4.75</v>
      </c>
      <c r="L377" s="3">
        <v>1.44</v>
      </c>
      <c r="M377" s="3">
        <v>2.75</v>
      </c>
      <c r="N377" s="3">
        <f t="shared" si="265"/>
        <v>5</v>
      </c>
      <c r="O377" s="3">
        <f t="shared" si="266"/>
        <v>6.9691213170931521E-2</v>
      </c>
      <c r="P377" s="3">
        <f t="shared" si="267"/>
        <v>5.8080808080808066E-2</v>
      </c>
      <c r="Q377" s="3">
        <f t="shared" si="268"/>
        <v>1.6794152046783626</v>
      </c>
      <c r="R377" s="3">
        <f t="shared" si="269"/>
        <v>4.8136104592691922</v>
      </c>
      <c r="S377" s="3">
        <f t="shared" si="270"/>
        <v>5.0810332625619248</v>
      </c>
      <c r="T377" s="3">
        <f t="shared" si="271"/>
        <v>1.5403553469661413</v>
      </c>
      <c r="U377" s="3">
        <f t="shared" si="272"/>
        <v>2.9416508362200617</v>
      </c>
      <c r="V377" s="4">
        <f t="shared" si="273"/>
        <v>0.63694267515923564</v>
      </c>
      <c r="W377" s="4">
        <f t="shared" si="274"/>
        <v>0.22222222222222221</v>
      </c>
      <c r="X377" s="4">
        <f t="shared" si="275"/>
        <v>0.21052631578947367</v>
      </c>
      <c r="Y377" s="4">
        <f t="shared" si="276"/>
        <v>0.69444444444444442</v>
      </c>
      <c r="Z377" s="4">
        <f t="shared" si="277"/>
        <v>0.36363636363636365</v>
      </c>
      <c r="AA377" s="4">
        <f t="shared" si="278"/>
        <v>0.34888888888888892</v>
      </c>
      <c r="AB377" s="4">
        <f t="shared" si="279"/>
        <v>0.33052631578947372</v>
      </c>
      <c r="AC377" s="4">
        <f t="shared" si="280"/>
        <v>2.8662420382165603</v>
      </c>
      <c r="AD377" s="4">
        <f t="shared" si="281"/>
        <v>0.94736842105263153</v>
      </c>
      <c r="AE377" s="4">
        <f t="shared" si="282"/>
        <v>3.0254777070063694</v>
      </c>
      <c r="AF377" s="4">
        <f t="shared" si="283"/>
        <v>1.0555555555555556</v>
      </c>
      <c r="AG377" s="4">
        <f t="shared" si="284"/>
        <v>0.52363636363636357</v>
      </c>
      <c r="AH377" s="4">
        <f t="shared" si="285"/>
        <v>1.9097222222222223</v>
      </c>
      <c r="AI377" s="4">
        <f t="shared" si="286"/>
        <v>-3.401618057883562</v>
      </c>
      <c r="AJ377" s="4">
        <f t="shared" si="287"/>
        <v>-3.1341952545908294</v>
      </c>
      <c r="AK377" s="4">
        <f t="shared" si="288"/>
        <v>-0.2674228032927326</v>
      </c>
      <c r="AL377" s="4">
        <f t="shared" si="289"/>
        <v>-1.4012954892539204</v>
      </c>
      <c r="AM377" s="4">
        <f t="shared" si="290"/>
        <v>1.4012954892539204</v>
      </c>
      <c r="AN377" s="4">
        <f t="shared" si="291"/>
        <v>-1.700809028941781</v>
      </c>
      <c r="AO377" s="4">
        <f t="shared" si="292"/>
        <v>-1.5670976272954147</v>
      </c>
      <c r="AP377" s="4">
        <f t="shared" si="293"/>
        <v>-0.1337114016463663</v>
      </c>
      <c r="AQ377" s="4">
        <f t="shared" si="294"/>
        <v>-0.70064774462696022</v>
      </c>
      <c r="AR377" s="4">
        <f t="shared" si="295"/>
        <v>0.70064774462696022</v>
      </c>
      <c r="AS377" s="4">
        <f t="shared" si="296"/>
        <v>-1.0392801626185553</v>
      </c>
      <c r="AT377" s="4">
        <f t="shared" si="297"/>
        <v>-1.0028163253498976</v>
      </c>
      <c r="AU377" s="4">
        <f t="shared" si="298"/>
        <v>-0.13292297838209041</v>
      </c>
      <c r="AV377" s="4">
        <f t="shared" si="299"/>
        <v>-0.6111605600477843</v>
      </c>
      <c r="AW377" s="4">
        <f t="shared" si="300"/>
        <v>0.6111605600477843</v>
      </c>
      <c r="AX377" s="4">
        <f t="shared" si="301"/>
        <v>-187.07042927133995</v>
      </c>
      <c r="AY377" s="4">
        <f t="shared" si="302"/>
        <v>-180.50693856298159</v>
      </c>
      <c r="AZ377" s="4">
        <f t="shared" si="303"/>
        <v>-23.926136108776277</v>
      </c>
      <c r="BA377" s="4">
        <f t="shared" si="304"/>
        <v>-110.00890080860118</v>
      </c>
      <c r="BB377" s="4">
        <f t="shared" si="305"/>
        <v>110.00890080860118</v>
      </c>
      <c r="BC377" s="4">
        <f t="shared" si="306"/>
        <v>-0.66947368421052622</v>
      </c>
      <c r="BD377" s="4">
        <f t="shared" si="307"/>
        <v>-0.65111111111111108</v>
      </c>
      <c r="BE377" s="4">
        <f t="shared" si="308"/>
        <v>-5.2631578947368363E-2</v>
      </c>
      <c r="BF377" s="4">
        <f t="shared" si="309"/>
        <v>-0.47636363636363643</v>
      </c>
      <c r="BG377" s="4">
        <f t="shared" si="310"/>
        <v>0.90972222222222243</v>
      </c>
      <c r="BH377" s="4">
        <f t="shared" si="311"/>
        <v>1.8914588840953843</v>
      </c>
      <c r="BI377" s="4">
        <f t="shared" si="312"/>
        <v>3.8580196421698267</v>
      </c>
      <c r="BJ377" s="4">
        <f t="shared" si="313"/>
        <v>0.4902667843939722</v>
      </c>
      <c r="BK377" s="4">
        <f t="shared" si="314"/>
        <v>0.99086554289756779</v>
      </c>
      <c r="BL377" s="4">
        <f t="shared" si="315"/>
        <v>2.2410030915931016</v>
      </c>
      <c r="BM377" s="4">
        <f t="shared" si="316"/>
        <v>0.44215268895197002</v>
      </c>
      <c r="BN377" s="3">
        <f>IF(H377="H",I377-1,-1)</f>
        <v>0.57000000000000006</v>
      </c>
    </row>
    <row r="378" spans="1:66" x14ac:dyDescent="0.25">
      <c r="A378" t="s">
        <v>82</v>
      </c>
      <c r="B378" t="s">
        <v>226</v>
      </c>
      <c r="C378" t="s">
        <v>128</v>
      </c>
      <c r="D378" t="s">
        <v>25</v>
      </c>
      <c r="E378" t="s">
        <v>26</v>
      </c>
      <c r="F378" s="3">
        <v>2</v>
      </c>
      <c r="G378" s="3">
        <v>0</v>
      </c>
      <c r="H378" s="3" t="str">
        <f t="shared" si="317"/>
        <v>H</v>
      </c>
      <c r="I378" s="3">
        <v>1.1299999999999999</v>
      </c>
      <c r="J378" s="3">
        <v>9.5</v>
      </c>
      <c r="K378" s="3">
        <v>17</v>
      </c>
      <c r="L378" s="3">
        <v>1.17</v>
      </c>
      <c r="M378" s="3">
        <v>5</v>
      </c>
      <c r="N378" s="3">
        <f t="shared" si="265"/>
        <v>2</v>
      </c>
      <c r="O378" s="3">
        <f t="shared" si="266"/>
        <v>4.9042439518890868E-2</v>
      </c>
      <c r="P378" s="3">
        <f t="shared" si="267"/>
        <v>5.4700854700854729E-2</v>
      </c>
      <c r="Q378" s="3">
        <f t="shared" si="268"/>
        <v>1.1854179566563465</v>
      </c>
      <c r="R378" s="3">
        <f t="shared" si="269"/>
        <v>9.9659031754294638</v>
      </c>
      <c r="S378" s="3">
        <f t="shared" si="270"/>
        <v>17.833721471821146</v>
      </c>
      <c r="T378" s="3">
        <f t="shared" si="271"/>
        <v>1.2273796542371023</v>
      </c>
      <c r="U378" s="3">
        <f t="shared" si="272"/>
        <v>5.2452121975944541</v>
      </c>
      <c r="V378" s="4">
        <f t="shared" si="273"/>
        <v>0.88495575221238942</v>
      </c>
      <c r="W378" s="4">
        <f t="shared" si="274"/>
        <v>0.10526315789473684</v>
      </c>
      <c r="X378" s="4">
        <f t="shared" si="275"/>
        <v>5.8823529411764705E-2</v>
      </c>
      <c r="Y378" s="4">
        <f t="shared" si="276"/>
        <v>0.85470085470085477</v>
      </c>
      <c r="Z378" s="4">
        <f t="shared" si="277"/>
        <v>0.2</v>
      </c>
      <c r="AA378" s="4">
        <f t="shared" si="278"/>
        <v>0.11894736842105262</v>
      </c>
      <c r="AB378" s="4">
        <f t="shared" si="279"/>
        <v>6.6470588235294115E-2</v>
      </c>
      <c r="AC378" s="4">
        <f t="shared" si="280"/>
        <v>8.4070796460176993</v>
      </c>
      <c r="AD378" s="4">
        <f t="shared" si="281"/>
        <v>0.55882352941176472</v>
      </c>
      <c r="AE378" s="4">
        <f t="shared" si="282"/>
        <v>15.044247787610621</v>
      </c>
      <c r="AF378" s="4">
        <f t="shared" si="283"/>
        <v>1.7894736842105263</v>
      </c>
      <c r="AG378" s="4">
        <f t="shared" si="284"/>
        <v>0.23399999999999999</v>
      </c>
      <c r="AH378" s="4">
        <f t="shared" si="285"/>
        <v>4.2735042735042734</v>
      </c>
      <c r="AI378" s="4">
        <f t="shared" si="286"/>
        <v>-16.648303515164798</v>
      </c>
      <c r="AJ378" s="4">
        <f t="shared" si="287"/>
        <v>-8.7804852187731175</v>
      </c>
      <c r="AK378" s="4">
        <f t="shared" si="288"/>
        <v>-7.8678182963916825</v>
      </c>
      <c r="AL378" s="4">
        <f t="shared" si="289"/>
        <v>-4.0178325433573523</v>
      </c>
      <c r="AM378" s="4">
        <f t="shared" si="290"/>
        <v>4.0178325433573523</v>
      </c>
      <c r="AN378" s="4">
        <f t="shared" si="291"/>
        <v>-8.3241517575823991</v>
      </c>
      <c r="AO378" s="4">
        <f t="shared" si="292"/>
        <v>-4.3902426093865587</v>
      </c>
      <c r="AP378" s="4">
        <f t="shared" si="293"/>
        <v>-3.9339091481958413</v>
      </c>
      <c r="AQ378" s="4">
        <f t="shared" si="294"/>
        <v>-2.0089162716786761</v>
      </c>
      <c r="AR378" s="4">
        <f t="shared" si="295"/>
        <v>2.0089162716786761</v>
      </c>
      <c r="AS378" s="4">
        <f t="shared" si="296"/>
        <v>-1.4512369212310112</v>
      </c>
      <c r="AT378" s="4">
        <f t="shared" si="297"/>
        <v>-1.34683946983623</v>
      </c>
      <c r="AU378" s="4">
        <f t="shared" si="298"/>
        <v>-1.3218685752740222</v>
      </c>
      <c r="AV378" s="4">
        <f t="shared" si="299"/>
        <v>-1.1089256328699668</v>
      </c>
      <c r="AW378" s="4">
        <f t="shared" si="300"/>
        <v>1.1089256328699668</v>
      </c>
      <c r="AX378" s="4">
        <f t="shared" si="301"/>
        <v>-261.22264582158203</v>
      </c>
      <c r="AY378" s="4">
        <f t="shared" si="302"/>
        <v>-242.43110457052143</v>
      </c>
      <c r="AZ378" s="4">
        <f t="shared" si="303"/>
        <v>-237.93634354932399</v>
      </c>
      <c r="BA378" s="4">
        <f t="shared" si="304"/>
        <v>-199.60661391659403</v>
      </c>
      <c r="BB378" s="4">
        <f t="shared" si="305"/>
        <v>199.60661391659403</v>
      </c>
      <c r="BC378" s="4">
        <f t="shared" si="306"/>
        <v>-0.93352941176470583</v>
      </c>
      <c r="BD378" s="4">
        <f t="shared" si="307"/>
        <v>-0.88105263157894742</v>
      </c>
      <c r="BE378" s="4">
        <f t="shared" si="308"/>
        <v>-0.44117647058823534</v>
      </c>
      <c r="BF378" s="4">
        <f t="shared" si="309"/>
        <v>-0.76600000000000013</v>
      </c>
      <c r="BG378" s="4">
        <f t="shared" si="310"/>
        <v>3.2735042735042739</v>
      </c>
      <c r="BH378" s="4">
        <f t="shared" si="311"/>
        <v>8.3283201122753212</v>
      </c>
      <c r="BI378" s="4">
        <f t="shared" si="312"/>
        <v>9.6616808679689843</v>
      </c>
      <c r="BJ378" s="4">
        <f t="shared" si="313"/>
        <v>0.86199494954194722</v>
      </c>
      <c r="BK378" s="4">
        <f t="shared" si="314"/>
        <v>2.841036637079978</v>
      </c>
      <c r="BL378" s="4">
        <f t="shared" si="315"/>
        <v>3.236295925915778</v>
      </c>
      <c r="BM378" s="4">
        <f t="shared" si="316"/>
        <v>0.87786676562219723</v>
      </c>
      <c r="BN378" s="3">
        <f>IF(H378="H",I378-1,-1)</f>
        <v>0.12999999999999989</v>
      </c>
    </row>
    <row r="379" spans="1:66" x14ac:dyDescent="0.25">
      <c r="A379" t="s">
        <v>82</v>
      </c>
      <c r="B379" t="s">
        <v>226</v>
      </c>
      <c r="C379" t="s">
        <v>128</v>
      </c>
      <c r="D379" t="s">
        <v>16</v>
      </c>
      <c r="E379" t="s">
        <v>18</v>
      </c>
      <c r="F379" s="3">
        <v>2</v>
      </c>
      <c r="G379" s="3">
        <v>4</v>
      </c>
      <c r="H379" s="3" t="str">
        <f t="shared" si="317"/>
        <v>A</v>
      </c>
      <c r="I379" s="3">
        <v>3</v>
      </c>
      <c r="J379" s="3">
        <v>3.9</v>
      </c>
      <c r="K379" s="3">
        <v>2.15</v>
      </c>
      <c r="L379" s="3">
        <v>1.44</v>
      </c>
      <c r="M379" s="3">
        <v>2.75</v>
      </c>
      <c r="N379" s="3">
        <f t="shared" si="265"/>
        <v>6</v>
      </c>
      <c r="O379" s="3">
        <f t="shared" si="266"/>
        <v>5.4859868813357249E-2</v>
      </c>
      <c r="P379" s="3">
        <f t="shared" si="267"/>
        <v>5.8080808080808066E-2</v>
      </c>
      <c r="Q379" s="3">
        <f t="shared" si="268"/>
        <v>3.1645796064400717</v>
      </c>
      <c r="R379" s="3">
        <f t="shared" si="269"/>
        <v>4.1139534883720934</v>
      </c>
      <c r="S379" s="3">
        <f t="shared" si="270"/>
        <v>2.2679487179487179</v>
      </c>
      <c r="T379" s="3">
        <f t="shared" si="271"/>
        <v>1.5189982110912343</v>
      </c>
      <c r="U379" s="3">
        <f t="shared" si="272"/>
        <v>2.9008646392367323</v>
      </c>
      <c r="V379" s="4">
        <f t="shared" si="273"/>
        <v>0.33333333333333331</v>
      </c>
      <c r="W379" s="4">
        <f t="shared" si="274"/>
        <v>0.25641025641025644</v>
      </c>
      <c r="X379" s="4">
        <f t="shared" si="275"/>
        <v>0.46511627906976744</v>
      </c>
      <c r="Y379" s="4">
        <f t="shared" si="276"/>
        <v>0.69444444444444442</v>
      </c>
      <c r="Z379" s="4">
        <f t="shared" si="277"/>
        <v>0.36363636363636365</v>
      </c>
      <c r="AA379" s="4">
        <f t="shared" si="278"/>
        <v>0.76923076923076927</v>
      </c>
      <c r="AB379" s="4">
        <f t="shared" si="279"/>
        <v>1.3953488372093024</v>
      </c>
      <c r="AC379" s="4">
        <f t="shared" si="280"/>
        <v>1.3</v>
      </c>
      <c r="AD379" s="4">
        <f t="shared" si="281"/>
        <v>1.8139534883720931</v>
      </c>
      <c r="AE379" s="4">
        <f t="shared" si="282"/>
        <v>0.71666666666666667</v>
      </c>
      <c r="AF379" s="4">
        <f t="shared" si="283"/>
        <v>0.55128205128205132</v>
      </c>
      <c r="AG379" s="4">
        <f t="shared" si="284"/>
        <v>0.52363636363636357</v>
      </c>
      <c r="AH379" s="4">
        <f t="shared" si="285"/>
        <v>1.9097222222222223</v>
      </c>
      <c r="AI379" s="4">
        <f t="shared" si="286"/>
        <v>0.89663088849135386</v>
      </c>
      <c r="AJ379" s="4">
        <f t="shared" si="287"/>
        <v>-0.94937388193202166</v>
      </c>
      <c r="AK379" s="4">
        <f t="shared" si="288"/>
        <v>1.8460047704233755</v>
      </c>
      <c r="AL379" s="4">
        <f t="shared" si="289"/>
        <v>-1.381866428145498</v>
      </c>
      <c r="AM379" s="4">
        <f t="shared" si="290"/>
        <v>1.381866428145498</v>
      </c>
      <c r="AN379" s="4">
        <f t="shared" si="291"/>
        <v>0.44831544424567693</v>
      </c>
      <c r="AO379" s="4">
        <f t="shared" si="292"/>
        <v>-0.47468694096601083</v>
      </c>
      <c r="AP379" s="4">
        <f t="shared" si="293"/>
        <v>0.92300238521168776</v>
      </c>
      <c r="AQ379" s="4">
        <f t="shared" si="294"/>
        <v>-0.69093321407274899</v>
      </c>
      <c r="AR379" s="4">
        <f t="shared" si="295"/>
        <v>0.69093321407274899</v>
      </c>
      <c r="AS379" s="4">
        <f t="shared" si="296"/>
        <v>0.42145216542124897</v>
      </c>
      <c r="AT379" s="4">
        <f t="shared" si="297"/>
        <v>-0.44319287735622465</v>
      </c>
      <c r="AU379" s="4">
        <f t="shared" si="298"/>
        <v>0.74537922909457865</v>
      </c>
      <c r="AV379" s="4">
        <f t="shared" si="299"/>
        <v>-0.6046149185219446</v>
      </c>
      <c r="AW379" s="4">
        <f t="shared" si="300"/>
        <v>0.6046149185219446</v>
      </c>
      <c r="AX379" s="4">
        <f t="shared" si="301"/>
        <v>75.861389775824804</v>
      </c>
      <c r="AY379" s="4">
        <f t="shared" si="302"/>
        <v>-79.774717924120424</v>
      </c>
      <c r="AZ379" s="4">
        <f t="shared" si="303"/>
        <v>134.16826123702415</v>
      </c>
      <c r="BA379" s="4">
        <f t="shared" si="304"/>
        <v>-108.83068533395003</v>
      </c>
      <c r="BB379" s="4">
        <f t="shared" si="305"/>
        <v>108.83068533395003</v>
      </c>
      <c r="BC379" s="4">
        <f t="shared" si="306"/>
        <v>0.39534883720930247</v>
      </c>
      <c r="BD379" s="4">
        <f t="shared" si="307"/>
        <v>-0.23076923076923078</v>
      </c>
      <c r="BE379" s="4">
        <f t="shared" si="308"/>
        <v>0.81395348837209325</v>
      </c>
      <c r="BF379" s="4">
        <f t="shared" si="309"/>
        <v>-0.47636363636363638</v>
      </c>
      <c r="BG379" s="4">
        <f t="shared" si="310"/>
        <v>0.90972222222222232</v>
      </c>
      <c r="BH379" s="4">
        <f t="shared" si="311"/>
        <v>0.92312795522590252</v>
      </c>
      <c r="BI379" s="4">
        <f t="shared" si="312"/>
        <v>3.1821606042536277</v>
      </c>
      <c r="BJ379" s="4">
        <f t="shared" si="313"/>
        <v>0.29009470923370356</v>
      </c>
      <c r="BK379" s="4">
        <f t="shared" si="314"/>
        <v>0.97712712203571617</v>
      </c>
      <c r="BL379" s="4">
        <f t="shared" si="315"/>
        <v>2.2099314251639832</v>
      </c>
      <c r="BM379" s="4">
        <f t="shared" si="316"/>
        <v>0.4421526889519708</v>
      </c>
      <c r="BN379" s="3">
        <f>IF(H379="H",I379-1,-1)</f>
        <v>-1</v>
      </c>
    </row>
    <row r="380" spans="1:66" x14ac:dyDescent="0.25">
      <c r="A380" t="s">
        <v>82</v>
      </c>
      <c r="B380" t="s">
        <v>226</v>
      </c>
      <c r="C380" t="s">
        <v>128</v>
      </c>
      <c r="D380" t="s">
        <v>85</v>
      </c>
      <c r="E380" t="s">
        <v>14</v>
      </c>
      <c r="F380" s="3">
        <v>3</v>
      </c>
      <c r="G380" s="3">
        <v>1</v>
      </c>
      <c r="H380" s="3" t="str">
        <f t="shared" si="317"/>
        <v>H</v>
      </c>
      <c r="I380" s="3">
        <v>1.07</v>
      </c>
      <c r="J380" s="3">
        <v>15</v>
      </c>
      <c r="K380" s="3">
        <v>19</v>
      </c>
      <c r="L380" s="3">
        <v>1.2</v>
      </c>
      <c r="M380" s="3">
        <v>4.5</v>
      </c>
      <c r="N380" s="3">
        <f t="shared" si="265"/>
        <v>4</v>
      </c>
      <c r="O380" s="3">
        <f t="shared" si="266"/>
        <v>5.3877684866371567E-2</v>
      </c>
      <c r="P380" s="3">
        <f t="shared" si="267"/>
        <v>5.555555555555558E-2</v>
      </c>
      <c r="Q380" s="3">
        <f t="shared" si="268"/>
        <v>1.1276491228070176</v>
      </c>
      <c r="R380" s="3">
        <f t="shared" si="269"/>
        <v>15.808165272995574</v>
      </c>
      <c r="S380" s="3">
        <f t="shared" si="270"/>
        <v>20.02367601246106</v>
      </c>
      <c r="T380" s="3">
        <f t="shared" si="271"/>
        <v>1.2646532218396458</v>
      </c>
      <c r="U380" s="3">
        <f t="shared" si="272"/>
        <v>4.7424495818986721</v>
      </c>
      <c r="V380" s="4">
        <f t="shared" si="273"/>
        <v>0.93457943925233644</v>
      </c>
      <c r="W380" s="4">
        <f t="shared" si="274"/>
        <v>6.6666666666666666E-2</v>
      </c>
      <c r="X380" s="4">
        <f t="shared" si="275"/>
        <v>5.2631578947368418E-2</v>
      </c>
      <c r="Y380" s="4">
        <f t="shared" si="276"/>
        <v>0.83333333333333337</v>
      </c>
      <c r="Z380" s="4">
        <f t="shared" si="277"/>
        <v>0.22222222222222221</v>
      </c>
      <c r="AA380" s="4">
        <f t="shared" si="278"/>
        <v>7.1333333333333332E-2</v>
      </c>
      <c r="AB380" s="4">
        <f t="shared" si="279"/>
        <v>5.6315789473684215E-2</v>
      </c>
      <c r="AC380" s="4">
        <f t="shared" si="280"/>
        <v>14.018691588785046</v>
      </c>
      <c r="AD380" s="4">
        <f t="shared" si="281"/>
        <v>0.78947368421052633</v>
      </c>
      <c r="AE380" s="4">
        <f t="shared" si="282"/>
        <v>17.75700934579439</v>
      </c>
      <c r="AF380" s="4">
        <f t="shared" si="283"/>
        <v>1.2666666666666666</v>
      </c>
      <c r="AG380" s="4">
        <f t="shared" si="284"/>
        <v>0.26666666666666666</v>
      </c>
      <c r="AH380" s="4">
        <f t="shared" si="285"/>
        <v>3.75</v>
      </c>
      <c r="AI380" s="4">
        <f t="shared" si="286"/>
        <v>-18.896026889654042</v>
      </c>
      <c r="AJ380" s="4">
        <f t="shared" si="287"/>
        <v>-14.680516150188556</v>
      </c>
      <c r="AK380" s="4">
        <f t="shared" si="288"/>
        <v>-4.2155107394654863</v>
      </c>
      <c r="AL380" s="4">
        <f t="shared" si="289"/>
        <v>-3.4777963600590263</v>
      </c>
      <c r="AM380" s="4">
        <f t="shared" si="290"/>
        <v>3.4777963600590263</v>
      </c>
      <c r="AN380" s="4">
        <f t="shared" si="291"/>
        <v>-9.448013444827021</v>
      </c>
      <c r="AO380" s="4">
        <f t="shared" si="292"/>
        <v>-7.3402580750942779</v>
      </c>
      <c r="AP380" s="4">
        <f t="shared" si="293"/>
        <v>-2.1077553697327431</v>
      </c>
      <c r="AQ380" s="4">
        <f t="shared" si="294"/>
        <v>-1.7388981800295131</v>
      </c>
      <c r="AR380" s="4">
        <f t="shared" si="295"/>
        <v>1.7388981800295131</v>
      </c>
      <c r="AS380" s="4">
        <f t="shared" si="296"/>
        <v>-1.4653465722031915</v>
      </c>
      <c r="AT380" s="4">
        <f t="shared" si="297"/>
        <v>-1.4353949108887722</v>
      </c>
      <c r="AU380" s="4">
        <f t="shared" si="298"/>
        <v>-1.1278063382907324</v>
      </c>
      <c r="AV380" s="4">
        <f t="shared" si="299"/>
        <v>-1.048904332045562</v>
      </c>
      <c r="AW380" s="4">
        <f t="shared" si="300"/>
        <v>1.048904332045562</v>
      </c>
      <c r="AX380" s="4">
        <f t="shared" si="301"/>
        <v>-263.76238299657444</v>
      </c>
      <c r="AY380" s="4">
        <f t="shared" si="302"/>
        <v>-258.37108395997905</v>
      </c>
      <c r="AZ380" s="4">
        <f t="shared" si="303"/>
        <v>-203.00514089233184</v>
      </c>
      <c r="BA380" s="4">
        <f t="shared" si="304"/>
        <v>-188.80277976820116</v>
      </c>
      <c r="BB380" s="4">
        <f t="shared" si="305"/>
        <v>188.80277976820116</v>
      </c>
      <c r="BC380" s="4">
        <f t="shared" si="306"/>
        <v>-0.94368421052631579</v>
      </c>
      <c r="BD380" s="4">
        <f t="shared" si="307"/>
        <v>-0.92866666666666664</v>
      </c>
      <c r="BE380" s="4">
        <f t="shared" si="308"/>
        <v>-0.21052631578947367</v>
      </c>
      <c r="BF380" s="4">
        <f t="shared" si="309"/>
        <v>-0.73333333333333339</v>
      </c>
      <c r="BG380" s="4">
        <f t="shared" si="310"/>
        <v>2.7500000000000004</v>
      </c>
      <c r="BH380" s="4">
        <f t="shared" si="311"/>
        <v>9.9192398687687149</v>
      </c>
      <c r="BI380" s="4">
        <f t="shared" si="312"/>
        <v>12.319830136087882</v>
      </c>
      <c r="BJ380" s="4">
        <f t="shared" si="313"/>
        <v>0.80514420728194669</v>
      </c>
      <c r="BK380" s="4">
        <f t="shared" si="314"/>
        <v>2.4591733897836288</v>
      </c>
      <c r="BL380" s="4">
        <f t="shared" si="315"/>
        <v>3.0035514018691591</v>
      </c>
      <c r="BM380" s="4">
        <f t="shared" si="316"/>
        <v>0.81875522032126535</v>
      </c>
      <c r="BN380" s="3">
        <f>IF(H380="H",I380-1,-1)</f>
        <v>7.0000000000000062E-2</v>
      </c>
    </row>
    <row r="381" spans="1:66" x14ac:dyDescent="0.25">
      <c r="A381" t="s">
        <v>82</v>
      </c>
      <c r="B381" t="s">
        <v>226</v>
      </c>
      <c r="C381" t="s">
        <v>128</v>
      </c>
      <c r="D381" t="s">
        <v>90</v>
      </c>
      <c r="E381" t="s">
        <v>23</v>
      </c>
      <c r="F381" s="3">
        <v>0</v>
      </c>
      <c r="G381" s="3">
        <v>3</v>
      </c>
      <c r="H381" s="3" t="str">
        <f t="shared" si="317"/>
        <v>A</v>
      </c>
      <c r="I381" s="3">
        <v>7.5</v>
      </c>
      <c r="J381" s="3">
        <v>5.75</v>
      </c>
      <c r="K381" s="3">
        <v>1.33</v>
      </c>
      <c r="L381" s="3">
        <v>1.29</v>
      </c>
      <c r="M381" s="3">
        <v>3.75</v>
      </c>
      <c r="N381" s="3">
        <f t="shared" si="265"/>
        <v>3</v>
      </c>
      <c r="O381" s="3">
        <f t="shared" si="266"/>
        <v>5.9126076059714539E-2</v>
      </c>
      <c r="P381" s="3">
        <f t="shared" si="267"/>
        <v>4.1860465116278944E-2</v>
      </c>
      <c r="Q381" s="3">
        <f t="shared" si="268"/>
        <v>7.9434455704478593</v>
      </c>
      <c r="R381" s="3">
        <f t="shared" si="269"/>
        <v>6.0899749373433583</v>
      </c>
      <c r="S381" s="3">
        <f t="shared" si="270"/>
        <v>1.4086376811594203</v>
      </c>
      <c r="T381" s="3">
        <f t="shared" si="271"/>
        <v>1.3662726381170318</v>
      </c>
      <c r="U381" s="3">
        <f t="shared" si="272"/>
        <v>3.9717227852239296</v>
      </c>
      <c r="V381" s="4">
        <f t="shared" si="273"/>
        <v>0.13333333333333333</v>
      </c>
      <c r="W381" s="4">
        <f t="shared" si="274"/>
        <v>0.17391304347826086</v>
      </c>
      <c r="X381" s="4">
        <f t="shared" si="275"/>
        <v>0.75187969924812026</v>
      </c>
      <c r="Y381" s="4">
        <f t="shared" si="276"/>
        <v>0.77519379844961234</v>
      </c>
      <c r="Z381" s="4">
        <f t="shared" si="277"/>
        <v>0.26666666666666666</v>
      </c>
      <c r="AA381" s="4">
        <f t="shared" si="278"/>
        <v>1.3043478260869565</v>
      </c>
      <c r="AB381" s="4">
        <f t="shared" si="279"/>
        <v>5.6390977443609023</v>
      </c>
      <c r="AC381" s="4">
        <f t="shared" si="280"/>
        <v>0.76666666666666672</v>
      </c>
      <c r="AD381" s="4">
        <f t="shared" si="281"/>
        <v>4.3233082706766917</v>
      </c>
      <c r="AE381" s="4">
        <f t="shared" si="282"/>
        <v>0.17733333333333334</v>
      </c>
      <c r="AF381" s="4">
        <f t="shared" si="283"/>
        <v>0.23130434782608697</v>
      </c>
      <c r="AG381" s="4">
        <f t="shared" si="284"/>
        <v>0.34400000000000003</v>
      </c>
      <c r="AH381" s="4">
        <f t="shared" si="285"/>
        <v>2.9069767441860463</v>
      </c>
      <c r="AI381" s="4">
        <f t="shared" si="286"/>
        <v>6.5348078892884391</v>
      </c>
      <c r="AJ381" s="4">
        <f t="shared" si="287"/>
        <v>1.853470633104501</v>
      </c>
      <c r="AK381" s="4">
        <f t="shared" si="288"/>
        <v>4.6813372561839381</v>
      </c>
      <c r="AL381" s="4">
        <f t="shared" si="289"/>
        <v>-2.6054501471068976</v>
      </c>
      <c r="AM381" s="4">
        <f t="shared" si="290"/>
        <v>2.6054501471068976</v>
      </c>
      <c r="AN381" s="4">
        <f t="shared" si="291"/>
        <v>3.2674039446442196</v>
      </c>
      <c r="AO381" s="4">
        <f t="shared" si="292"/>
        <v>0.9267353165522505</v>
      </c>
      <c r="AP381" s="4">
        <f t="shared" si="293"/>
        <v>2.3406686280919691</v>
      </c>
      <c r="AQ381" s="4">
        <f t="shared" si="294"/>
        <v>-1.3027250735534488</v>
      </c>
      <c r="AR381" s="4">
        <f t="shared" si="295"/>
        <v>1.3027250735534488</v>
      </c>
      <c r="AS381" s="4">
        <f t="shared" si="296"/>
        <v>1.2737952726105055</v>
      </c>
      <c r="AT381" s="4">
        <f t="shared" si="297"/>
        <v>0.7473911773215991</v>
      </c>
      <c r="AU381" s="4">
        <f t="shared" si="298"/>
        <v>1.1670397604036911</v>
      </c>
      <c r="AV381" s="4">
        <f t="shared" si="299"/>
        <v>-0.91611240633745761</v>
      </c>
      <c r="AW381" s="4">
        <f t="shared" si="300"/>
        <v>0.91611240633745761</v>
      </c>
      <c r="AX381" s="4">
        <f t="shared" si="301"/>
        <v>229.28314906989101</v>
      </c>
      <c r="AY381" s="4">
        <f t="shared" si="302"/>
        <v>134.53041191788785</v>
      </c>
      <c r="AZ381" s="4">
        <f t="shared" si="303"/>
        <v>210.06715687266441</v>
      </c>
      <c r="BA381" s="4">
        <f t="shared" si="304"/>
        <v>-164.90023314074236</v>
      </c>
      <c r="BB381" s="4">
        <f t="shared" si="305"/>
        <v>164.90023314074236</v>
      </c>
      <c r="BC381" s="4">
        <f t="shared" si="306"/>
        <v>4.6390977443609023</v>
      </c>
      <c r="BD381" s="4">
        <f t="shared" si="307"/>
        <v>0.30434782608695665</v>
      </c>
      <c r="BE381" s="4">
        <f t="shared" si="308"/>
        <v>3.3233082706766917</v>
      </c>
      <c r="BF381" s="4">
        <f t="shared" si="309"/>
        <v>-0.65599999999999992</v>
      </c>
      <c r="BG381" s="4">
        <f t="shared" si="310"/>
        <v>1.9069767441860463</v>
      </c>
      <c r="BH381" s="4">
        <f t="shared" si="311"/>
        <v>3.3678377347051378</v>
      </c>
      <c r="BI381" s="4">
        <f t="shared" si="312"/>
        <v>5.1473527296502128</v>
      </c>
      <c r="BJ381" s="4">
        <f t="shared" si="313"/>
        <v>0.6542853990373414</v>
      </c>
      <c r="BK381" s="4">
        <f t="shared" si="314"/>
        <v>1.8423314670627753</v>
      </c>
      <c r="BL381" s="4">
        <f t="shared" si="315"/>
        <v>2.6689977116704808</v>
      </c>
      <c r="BM381" s="4">
        <f t="shared" si="316"/>
        <v>0.69027090544401071</v>
      </c>
      <c r="BN381" s="3">
        <f>IF(H381="H",I381-1,-1)</f>
        <v>-1</v>
      </c>
    </row>
    <row r="382" spans="1:66" x14ac:dyDescent="0.25">
      <c r="A382" t="s">
        <v>82</v>
      </c>
      <c r="B382" t="s">
        <v>227</v>
      </c>
      <c r="C382" t="s">
        <v>84</v>
      </c>
      <c r="D382" t="s">
        <v>96</v>
      </c>
      <c r="E382" t="s">
        <v>18</v>
      </c>
      <c r="F382" s="3">
        <v>1</v>
      </c>
      <c r="G382" s="3">
        <v>0</v>
      </c>
      <c r="H382" s="3" t="str">
        <f t="shared" si="317"/>
        <v>H</v>
      </c>
      <c r="I382" s="3">
        <v>1.67</v>
      </c>
      <c r="J382" s="3">
        <v>4.0999999999999996</v>
      </c>
      <c r="K382" s="3">
        <v>5</v>
      </c>
      <c r="L382" s="3">
        <v>1.62</v>
      </c>
      <c r="M382" s="3">
        <v>2.2999999999999998</v>
      </c>
      <c r="N382" s="3">
        <f t="shared" si="265"/>
        <v>1</v>
      </c>
      <c r="O382" s="3">
        <f t="shared" si="266"/>
        <v>4.270483423397109E-2</v>
      </c>
      <c r="P382" s="3">
        <f t="shared" si="267"/>
        <v>5.2066559312936134E-2</v>
      </c>
      <c r="Q382" s="3">
        <f t="shared" si="268"/>
        <v>1.7413170731707317</v>
      </c>
      <c r="R382" s="3">
        <f t="shared" si="269"/>
        <v>4.2750898203592813</v>
      </c>
      <c r="S382" s="3">
        <f t="shared" si="270"/>
        <v>5.2135241711698557</v>
      </c>
      <c r="T382" s="3">
        <f t="shared" si="271"/>
        <v>1.6891818314590332</v>
      </c>
      <c r="U382" s="3">
        <f t="shared" si="272"/>
        <v>2.3982211187381335</v>
      </c>
      <c r="V382" s="4">
        <f t="shared" si="273"/>
        <v>0.5988023952095809</v>
      </c>
      <c r="W382" s="4">
        <f t="shared" si="274"/>
        <v>0.24390243902439027</v>
      </c>
      <c r="X382" s="4">
        <f t="shared" si="275"/>
        <v>0.2</v>
      </c>
      <c r="Y382" s="4">
        <f t="shared" si="276"/>
        <v>0.61728395061728392</v>
      </c>
      <c r="Z382" s="4">
        <f t="shared" si="277"/>
        <v>0.43478260869565222</v>
      </c>
      <c r="AA382" s="4">
        <f t="shared" si="278"/>
        <v>0.40731707317073174</v>
      </c>
      <c r="AB382" s="4">
        <f t="shared" si="279"/>
        <v>0.33399999999999996</v>
      </c>
      <c r="AC382" s="4">
        <f t="shared" si="280"/>
        <v>2.4550898203592815</v>
      </c>
      <c r="AD382" s="4">
        <f t="shared" si="281"/>
        <v>0.82</v>
      </c>
      <c r="AE382" s="4">
        <f t="shared" si="282"/>
        <v>2.9940119760479043</v>
      </c>
      <c r="AF382" s="4">
        <f t="shared" si="283"/>
        <v>1.2195121951219514</v>
      </c>
      <c r="AG382" s="4">
        <f t="shared" si="284"/>
        <v>0.70434782608695667</v>
      </c>
      <c r="AH382" s="4">
        <f t="shared" si="285"/>
        <v>1.419753086419753</v>
      </c>
      <c r="AI382" s="4">
        <f t="shared" si="286"/>
        <v>-3.472207097999124</v>
      </c>
      <c r="AJ382" s="4">
        <f t="shared" si="287"/>
        <v>-2.5337727471885496</v>
      </c>
      <c r="AK382" s="4">
        <f t="shared" si="288"/>
        <v>-0.93843435081057436</v>
      </c>
      <c r="AL382" s="4">
        <f t="shared" si="289"/>
        <v>-0.70903928727910026</v>
      </c>
      <c r="AM382" s="4">
        <f t="shared" si="290"/>
        <v>0.70903928727910026</v>
      </c>
      <c r="AN382" s="4">
        <f t="shared" si="291"/>
        <v>-1.736103548999562</v>
      </c>
      <c r="AO382" s="4">
        <f t="shared" si="292"/>
        <v>-1.2668863735942748</v>
      </c>
      <c r="AP382" s="4">
        <f t="shared" si="293"/>
        <v>-0.46921717540528718</v>
      </c>
      <c r="AQ382" s="4">
        <f t="shared" si="294"/>
        <v>-0.35451964363955013</v>
      </c>
      <c r="AR382" s="4">
        <f t="shared" si="295"/>
        <v>0.35451964363955013</v>
      </c>
      <c r="AS382" s="4">
        <f t="shared" si="296"/>
        <v>-1.0482089612968186</v>
      </c>
      <c r="AT382" s="4">
        <f t="shared" si="297"/>
        <v>-0.90259125741299773</v>
      </c>
      <c r="AU382" s="4">
        <f t="shared" si="298"/>
        <v>-0.43871950759040235</v>
      </c>
      <c r="AV382" s="4">
        <f t="shared" si="299"/>
        <v>-0.34069554010449155</v>
      </c>
      <c r="AW382" s="4">
        <f t="shared" si="300"/>
        <v>0.34069554010449155</v>
      </c>
      <c r="AX382" s="4">
        <f t="shared" si="301"/>
        <v>-188.67761303342735</v>
      </c>
      <c r="AY382" s="4">
        <f t="shared" si="302"/>
        <v>-162.46642633433959</v>
      </c>
      <c r="AZ382" s="4">
        <f t="shared" si="303"/>
        <v>-78.969511366272428</v>
      </c>
      <c r="BA382" s="4">
        <f t="shared" si="304"/>
        <v>-61.325197218808476</v>
      </c>
      <c r="BB382" s="4">
        <f t="shared" si="305"/>
        <v>61.325197218808476</v>
      </c>
      <c r="BC382" s="4">
        <f t="shared" si="306"/>
        <v>-0.66600000000000004</v>
      </c>
      <c r="BD382" s="4">
        <f t="shared" si="307"/>
        <v>-0.59268292682926826</v>
      </c>
      <c r="BE382" s="4">
        <f t="shared" si="308"/>
        <v>-0.18000000000000008</v>
      </c>
      <c r="BF382" s="4">
        <f t="shared" si="309"/>
        <v>-0.29565217391304344</v>
      </c>
      <c r="BG382" s="4">
        <f t="shared" si="310"/>
        <v>0.41975308641975301</v>
      </c>
      <c r="BH382" s="4">
        <f t="shared" si="311"/>
        <v>1.7961479846499353</v>
      </c>
      <c r="BI382" s="4">
        <f t="shared" si="312"/>
        <v>3.7433103548999562</v>
      </c>
      <c r="BJ382" s="4">
        <f t="shared" si="313"/>
        <v>0.47982876501244287</v>
      </c>
      <c r="BK382" s="4">
        <f t="shared" si="314"/>
        <v>0.50136648816272955</v>
      </c>
      <c r="BL382" s="4">
        <f t="shared" si="315"/>
        <v>2.0437014750985831</v>
      </c>
      <c r="BM382" s="4">
        <f t="shared" si="316"/>
        <v>0.24532276081982318</v>
      </c>
      <c r="BN382" s="3">
        <f>IF(H382="H",I382-1,-1)</f>
        <v>0.66999999999999993</v>
      </c>
    </row>
    <row r="383" spans="1:66" x14ac:dyDescent="0.25">
      <c r="A383" t="s">
        <v>82</v>
      </c>
      <c r="B383" t="s">
        <v>228</v>
      </c>
      <c r="C383" t="s">
        <v>87</v>
      </c>
      <c r="D383" t="s">
        <v>28</v>
      </c>
      <c r="E383" t="s">
        <v>25</v>
      </c>
      <c r="F383" s="3">
        <v>0</v>
      </c>
      <c r="G383" s="3">
        <v>2</v>
      </c>
      <c r="H383" s="3" t="str">
        <f t="shared" si="317"/>
        <v>A</v>
      </c>
      <c r="I383" s="3">
        <v>8</v>
      </c>
      <c r="J383" s="3">
        <v>5.75</v>
      </c>
      <c r="K383" s="3">
        <v>1.33</v>
      </c>
      <c r="L383" s="3">
        <v>1.36</v>
      </c>
      <c r="M383" s="3">
        <v>3.2</v>
      </c>
      <c r="N383" s="3">
        <f t="shared" si="265"/>
        <v>2</v>
      </c>
      <c r="O383" s="3">
        <f t="shared" si="266"/>
        <v>5.0792742726381235E-2</v>
      </c>
      <c r="P383" s="3">
        <f t="shared" si="267"/>
        <v>4.7794117647058765E-2</v>
      </c>
      <c r="Q383" s="3">
        <f t="shared" si="268"/>
        <v>8.4063419418110499</v>
      </c>
      <c r="R383" s="3">
        <f t="shared" si="269"/>
        <v>6.0420582706766925</v>
      </c>
      <c r="S383" s="3">
        <f t="shared" si="270"/>
        <v>1.397554347826087</v>
      </c>
      <c r="T383" s="3">
        <f t="shared" si="271"/>
        <v>1.4290781301078785</v>
      </c>
      <c r="U383" s="3">
        <f t="shared" si="272"/>
        <v>3.3625367767244203</v>
      </c>
      <c r="V383" s="4">
        <f t="shared" si="273"/>
        <v>0.125</v>
      </c>
      <c r="W383" s="4">
        <f t="shared" si="274"/>
        <v>0.17391304347826086</v>
      </c>
      <c r="X383" s="4">
        <f t="shared" si="275"/>
        <v>0.75187969924812026</v>
      </c>
      <c r="Y383" s="4">
        <f t="shared" si="276"/>
        <v>0.73529411764705876</v>
      </c>
      <c r="Z383" s="4">
        <f t="shared" si="277"/>
        <v>0.3125</v>
      </c>
      <c r="AA383" s="4">
        <f t="shared" si="278"/>
        <v>1.3913043478260869</v>
      </c>
      <c r="AB383" s="4">
        <f t="shared" si="279"/>
        <v>6.0150375939849621</v>
      </c>
      <c r="AC383" s="4">
        <f t="shared" si="280"/>
        <v>0.71875</v>
      </c>
      <c r="AD383" s="4">
        <f t="shared" si="281"/>
        <v>4.3233082706766917</v>
      </c>
      <c r="AE383" s="4">
        <f t="shared" si="282"/>
        <v>0.16625000000000001</v>
      </c>
      <c r="AF383" s="4">
        <f t="shared" si="283"/>
        <v>0.23130434782608697</v>
      </c>
      <c r="AG383" s="4">
        <f t="shared" si="284"/>
        <v>0.42499999999999999</v>
      </c>
      <c r="AH383" s="4">
        <f t="shared" si="285"/>
        <v>2.3529411764705883</v>
      </c>
      <c r="AI383" s="4">
        <f t="shared" si="286"/>
        <v>7.0087875939849624</v>
      </c>
      <c r="AJ383" s="4">
        <f t="shared" si="287"/>
        <v>2.3642836711343573</v>
      </c>
      <c r="AK383" s="4">
        <f t="shared" si="288"/>
        <v>4.6445039228506051</v>
      </c>
      <c r="AL383" s="4">
        <f t="shared" si="289"/>
        <v>-1.9334586466165418</v>
      </c>
      <c r="AM383" s="4">
        <f t="shared" si="290"/>
        <v>1.9334586466165418</v>
      </c>
      <c r="AN383" s="4">
        <f t="shared" si="291"/>
        <v>3.5043937969924812</v>
      </c>
      <c r="AO383" s="4">
        <f t="shared" si="292"/>
        <v>1.1821418355671787</v>
      </c>
      <c r="AP383" s="4">
        <f t="shared" si="293"/>
        <v>2.3222519614253025</v>
      </c>
      <c r="AQ383" s="4">
        <f t="shared" si="294"/>
        <v>-0.96672932330827088</v>
      </c>
      <c r="AR383" s="4">
        <f t="shared" si="295"/>
        <v>0.96672932330827088</v>
      </c>
      <c r="AS383" s="4">
        <f t="shared" si="296"/>
        <v>1.2928278906720825</v>
      </c>
      <c r="AT383" s="4">
        <f t="shared" si="297"/>
        <v>0.86867441547320223</v>
      </c>
      <c r="AU383" s="4">
        <f t="shared" si="298"/>
        <v>1.1641780920987888</v>
      </c>
      <c r="AV383" s="4">
        <f t="shared" si="299"/>
        <v>-0.76848302256971046</v>
      </c>
      <c r="AW383" s="4">
        <f t="shared" si="300"/>
        <v>0.76848302256971046</v>
      </c>
      <c r="AX383" s="4">
        <f t="shared" si="301"/>
        <v>232.70902032097482</v>
      </c>
      <c r="AY383" s="4">
        <f t="shared" si="302"/>
        <v>156.3613947851764</v>
      </c>
      <c r="AZ383" s="4">
        <f t="shared" si="303"/>
        <v>209.55205657778197</v>
      </c>
      <c r="BA383" s="4">
        <f t="shared" si="304"/>
        <v>-138.32694406254788</v>
      </c>
      <c r="BB383" s="4">
        <f t="shared" si="305"/>
        <v>138.32694406254788</v>
      </c>
      <c r="BC383" s="4">
        <f t="shared" si="306"/>
        <v>5.0150375939849621</v>
      </c>
      <c r="BD383" s="4">
        <f t="shared" si="307"/>
        <v>0.39130434782608686</v>
      </c>
      <c r="BE383" s="4">
        <f t="shared" si="308"/>
        <v>3.3233082706766917</v>
      </c>
      <c r="BF383" s="4">
        <f t="shared" si="309"/>
        <v>-0.57500000000000007</v>
      </c>
      <c r="BG383" s="4">
        <f t="shared" si="310"/>
        <v>1.3529411764705883</v>
      </c>
      <c r="BH383" s="4">
        <f t="shared" si="311"/>
        <v>3.5656779978138973</v>
      </c>
      <c r="BI383" s="4">
        <f t="shared" si="312"/>
        <v>5.281984853437943</v>
      </c>
      <c r="BJ383" s="4">
        <f t="shared" si="313"/>
        <v>0.67506403307708573</v>
      </c>
      <c r="BK383" s="4">
        <f t="shared" si="314"/>
        <v>1.3671617201663213</v>
      </c>
      <c r="BL383" s="4">
        <f t="shared" si="315"/>
        <v>2.3958074534161495</v>
      </c>
      <c r="BM383" s="4">
        <f t="shared" si="316"/>
        <v>0.5706475777996699</v>
      </c>
      <c r="BN383" s="3">
        <f>IF(H383="H",I383-1,-1)</f>
        <v>-1</v>
      </c>
    </row>
    <row r="384" spans="1:66" x14ac:dyDescent="0.25">
      <c r="A384" t="s">
        <v>82</v>
      </c>
      <c r="B384" t="s">
        <v>228</v>
      </c>
      <c r="C384" t="s">
        <v>89</v>
      </c>
      <c r="D384" t="s">
        <v>12</v>
      </c>
      <c r="E384" t="s">
        <v>26</v>
      </c>
      <c r="F384" s="3">
        <v>2</v>
      </c>
      <c r="G384" s="3">
        <v>0</v>
      </c>
      <c r="H384" s="3" t="str">
        <f t="shared" si="317"/>
        <v>H</v>
      </c>
      <c r="I384" s="3">
        <v>1.1399999999999999</v>
      </c>
      <c r="J384" s="3">
        <v>8.5</v>
      </c>
      <c r="K384" s="3">
        <v>15</v>
      </c>
      <c r="L384" s="3">
        <v>1.4</v>
      </c>
      <c r="M384" s="3">
        <v>3</v>
      </c>
      <c r="N384" s="3">
        <f t="shared" si="265"/>
        <v>2</v>
      </c>
      <c r="O384" s="3">
        <f t="shared" si="266"/>
        <v>6.1506707946336503E-2</v>
      </c>
      <c r="P384" s="3">
        <f t="shared" si="267"/>
        <v>4.7619047619047561E-2</v>
      </c>
      <c r="Q384" s="3">
        <f t="shared" si="268"/>
        <v>1.2101176470588235</v>
      </c>
      <c r="R384" s="3">
        <f t="shared" si="269"/>
        <v>9.0228070175438599</v>
      </c>
      <c r="S384" s="3">
        <f t="shared" si="270"/>
        <v>15.922600619195048</v>
      </c>
      <c r="T384" s="3">
        <f t="shared" si="271"/>
        <v>1.4861093911248711</v>
      </c>
      <c r="U384" s="3">
        <f t="shared" si="272"/>
        <v>3.1845201238390093</v>
      </c>
      <c r="V384" s="4">
        <f t="shared" si="273"/>
        <v>0.87719298245614041</v>
      </c>
      <c r="W384" s="4">
        <f t="shared" si="274"/>
        <v>0.11764705882352941</v>
      </c>
      <c r="X384" s="4">
        <f t="shared" si="275"/>
        <v>6.6666666666666666E-2</v>
      </c>
      <c r="Y384" s="4">
        <f t="shared" si="276"/>
        <v>0.7142857142857143</v>
      </c>
      <c r="Z384" s="4">
        <f t="shared" si="277"/>
        <v>0.33333333333333331</v>
      </c>
      <c r="AA384" s="4">
        <f t="shared" si="278"/>
        <v>0.13411764705882351</v>
      </c>
      <c r="AB384" s="4">
        <f t="shared" si="279"/>
        <v>7.5999999999999998E-2</v>
      </c>
      <c r="AC384" s="4">
        <f t="shared" si="280"/>
        <v>7.4561403508771935</v>
      </c>
      <c r="AD384" s="4">
        <f t="shared" si="281"/>
        <v>0.56666666666666665</v>
      </c>
      <c r="AE384" s="4">
        <f t="shared" si="282"/>
        <v>13.157894736842106</v>
      </c>
      <c r="AF384" s="4">
        <f t="shared" si="283"/>
        <v>1.7647058823529411</v>
      </c>
      <c r="AG384" s="4">
        <f t="shared" si="284"/>
        <v>0.46666666666666662</v>
      </c>
      <c r="AH384" s="4">
        <f t="shared" si="285"/>
        <v>2.1428571428571428</v>
      </c>
      <c r="AI384" s="4">
        <f t="shared" si="286"/>
        <v>-14.712482972136225</v>
      </c>
      <c r="AJ384" s="4">
        <f t="shared" si="287"/>
        <v>-7.8126893704850362</v>
      </c>
      <c r="AK384" s="4">
        <f t="shared" si="288"/>
        <v>-6.8997936016511883</v>
      </c>
      <c r="AL384" s="4">
        <f t="shared" si="289"/>
        <v>-1.6984107327141382</v>
      </c>
      <c r="AM384" s="4">
        <f t="shared" si="290"/>
        <v>1.6984107327141382</v>
      </c>
      <c r="AN384" s="4">
        <f t="shared" si="291"/>
        <v>-7.3562414860681127</v>
      </c>
      <c r="AO384" s="4">
        <f t="shared" si="292"/>
        <v>-3.9063446852425181</v>
      </c>
      <c r="AP384" s="4">
        <f t="shared" si="293"/>
        <v>-3.4498968008255941</v>
      </c>
      <c r="AQ384" s="4">
        <f t="shared" si="294"/>
        <v>-0.84920536635706911</v>
      </c>
      <c r="AR384" s="4">
        <f t="shared" si="295"/>
        <v>0.84920536635706911</v>
      </c>
      <c r="AS384" s="4">
        <f t="shared" si="296"/>
        <v>-1.4356855357323637</v>
      </c>
      <c r="AT384" s="4">
        <f t="shared" si="297"/>
        <v>-1.3201844491977597</v>
      </c>
      <c r="AU384" s="4">
        <f t="shared" si="298"/>
        <v>-1.2886645960455387</v>
      </c>
      <c r="AV384" s="4">
        <f t="shared" si="299"/>
        <v>-0.70403255753338834</v>
      </c>
      <c r="AW384" s="4">
        <f t="shared" si="300"/>
        <v>0.70403255753338834</v>
      </c>
      <c r="AX384" s="4">
        <f t="shared" si="301"/>
        <v>-258.42339643182544</v>
      </c>
      <c r="AY384" s="4">
        <f t="shared" si="302"/>
        <v>-237.63320085559675</v>
      </c>
      <c r="AZ384" s="4">
        <f t="shared" si="303"/>
        <v>-231.95962728819697</v>
      </c>
      <c r="BA384" s="4">
        <f t="shared" si="304"/>
        <v>-126.72586035600989</v>
      </c>
      <c r="BB384" s="4">
        <f t="shared" si="305"/>
        <v>126.72586035600989</v>
      </c>
      <c r="BC384" s="4">
        <f t="shared" si="306"/>
        <v>-0.92400000000000004</v>
      </c>
      <c r="BD384" s="4">
        <f t="shared" si="307"/>
        <v>-0.86588235294117644</v>
      </c>
      <c r="BE384" s="4">
        <f t="shared" si="308"/>
        <v>-0.4333333333333334</v>
      </c>
      <c r="BF384" s="4">
        <f t="shared" si="309"/>
        <v>-0.53333333333333333</v>
      </c>
      <c r="BG384" s="4">
        <f t="shared" si="310"/>
        <v>1.1428571428571428</v>
      </c>
      <c r="BH384" s="4">
        <f t="shared" si="311"/>
        <v>7.3609603330733391</v>
      </c>
      <c r="BI384" s="4">
        <f t="shared" si="312"/>
        <v>8.7185084279325764</v>
      </c>
      <c r="BJ384" s="4">
        <f t="shared" si="313"/>
        <v>0.84429124476041217</v>
      </c>
      <c r="BK384" s="4">
        <f t="shared" si="314"/>
        <v>1.2009577463421806</v>
      </c>
      <c r="BL384" s="4">
        <f t="shared" si="315"/>
        <v>2.3353147574819402</v>
      </c>
      <c r="BM384" s="4">
        <f t="shared" si="316"/>
        <v>0.51425947722658027</v>
      </c>
      <c r="BN384" s="3">
        <f>IF(H384="H",I384-1,-1)</f>
        <v>0.1399999999999999</v>
      </c>
    </row>
    <row r="385" spans="1:66" x14ac:dyDescent="0.25">
      <c r="A385" t="s">
        <v>82</v>
      </c>
      <c r="B385" t="s">
        <v>228</v>
      </c>
      <c r="C385" t="s">
        <v>89</v>
      </c>
      <c r="D385" t="s">
        <v>17</v>
      </c>
      <c r="E385" t="s">
        <v>15</v>
      </c>
      <c r="F385" s="3">
        <v>0</v>
      </c>
      <c r="G385" s="3">
        <v>3</v>
      </c>
      <c r="H385" s="3" t="str">
        <f t="shared" si="317"/>
        <v>A</v>
      </c>
      <c r="I385" s="3">
        <v>3.1</v>
      </c>
      <c r="J385" s="3">
        <v>3.4</v>
      </c>
      <c r="K385" s="3">
        <v>2.2999999999999998</v>
      </c>
      <c r="L385" s="3">
        <v>1.93</v>
      </c>
      <c r="M385" s="3">
        <v>1.97</v>
      </c>
      <c r="N385" s="3">
        <f t="shared" si="265"/>
        <v>3</v>
      </c>
      <c r="O385" s="3">
        <f t="shared" si="266"/>
        <v>5.1480900915766181E-2</v>
      </c>
      <c r="P385" s="3">
        <f t="shared" si="267"/>
        <v>2.5748928223876311E-2</v>
      </c>
      <c r="Q385" s="3">
        <f t="shared" si="268"/>
        <v>3.2595907928388752</v>
      </c>
      <c r="R385" s="3">
        <f t="shared" si="269"/>
        <v>3.5750350631136047</v>
      </c>
      <c r="S385" s="3">
        <f t="shared" si="270"/>
        <v>2.4184060721062619</v>
      </c>
      <c r="T385" s="3">
        <f t="shared" si="271"/>
        <v>2.0293581387674289</v>
      </c>
      <c r="U385" s="3">
        <f t="shared" si="272"/>
        <v>2.0714173748040592</v>
      </c>
      <c r="V385" s="4">
        <f t="shared" si="273"/>
        <v>0.32258064516129031</v>
      </c>
      <c r="W385" s="4">
        <f t="shared" si="274"/>
        <v>0.29411764705882354</v>
      </c>
      <c r="X385" s="4">
        <f t="shared" si="275"/>
        <v>0.43478260869565222</v>
      </c>
      <c r="Y385" s="4">
        <f t="shared" si="276"/>
        <v>0.5181347150259068</v>
      </c>
      <c r="Z385" s="4">
        <f t="shared" si="277"/>
        <v>0.50761421319796951</v>
      </c>
      <c r="AA385" s="4">
        <f t="shared" si="278"/>
        <v>0.91176470588235303</v>
      </c>
      <c r="AB385" s="4">
        <f t="shared" si="279"/>
        <v>1.347826086956522</v>
      </c>
      <c r="AC385" s="4">
        <f t="shared" si="280"/>
        <v>1.096774193548387</v>
      </c>
      <c r="AD385" s="4">
        <f t="shared" si="281"/>
        <v>1.4782608695652175</v>
      </c>
      <c r="AE385" s="4">
        <f t="shared" si="282"/>
        <v>0.74193548387096764</v>
      </c>
      <c r="AF385" s="4">
        <f t="shared" si="283"/>
        <v>0.67647058823529405</v>
      </c>
      <c r="AG385" s="4">
        <f t="shared" si="284"/>
        <v>0.97969543147208116</v>
      </c>
      <c r="AH385" s="4">
        <f t="shared" si="285"/>
        <v>1.0207253886010363</v>
      </c>
      <c r="AI385" s="4">
        <f t="shared" si="286"/>
        <v>0.8411847207326133</v>
      </c>
      <c r="AJ385" s="4">
        <f t="shared" si="287"/>
        <v>-0.31544427027472954</v>
      </c>
      <c r="AK385" s="4">
        <f t="shared" si="288"/>
        <v>1.1566289910073428</v>
      </c>
      <c r="AL385" s="4">
        <f t="shared" si="289"/>
        <v>-4.205923603663031E-2</v>
      </c>
      <c r="AM385" s="4">
        <f t="shared" si="290"/>
        <v>4.205923603663031E-2</v>
      </c>
      <c r="AN385" s="4">
        <f t="shared" si="291"/>
        <v>0.42059236036630665</v>
      </c>
      <c r="AO385" s="4">
        <f t="shared" si="292"/>
        <v>-0.15772213513736477</v>
      </c>
      <c r="AP385" s="4">
        <f t="shared" si="293"/>
        <v>0.57831449550367142</v>
      </c>
      <c r="AQ385" s="4">
        <f t="shared" si="294"/>
        <v>-2.1029618018315155E-2</v>
      </c>
      <c r="AR385" s="4">
        <f t="shared" si="295"/>
        <v>2.1029618018315155E-2</v>
      </c>
      <c r="AS385" s="4">
        <f t="shared" si="296"/>
        <v>0.39813142153507491</v>
      </c>
      <c r="AT385" s="4">
        <f t="shared" si="297"/>
        <v>-0.15643346922075085</v>
      </c>
      <c r="AU385" s="4">
        <f t="shared" si="298"/>
        <v>0.52432164339448939</v>
      </c>
      <c r="AV385" s="4">
        <f t="shared" si="299"/>
        <v>-2.1026518760675503E-2</v>
      </c>
      <c r="AW385" s="4">
        <f t="shared" si="300"/>
        <v>2.1026518760675503E-2</v>
      </c>
      <c r="AX385" s="4">
        <f t="shared" si="301"/>
        <v>71.663655876313484</v>
      </c>
      <c r="AY385" s="4">
        <f t="shared" si="302"/>
        <v>-28.158024459735156</v>
      </c>
      <c r="AZ385" s="4">
        <f t="shared" si="303"/>
        <v>94.377895811008088</v>
      </c>
      <c r="BA385" s="4">
        <f t="shared" si="304"/>
        <v>-3.7847733769215903</v>
      </c>
      <c r="BB385" s="4">
        <f t="shared" si="305"/>
        <v>3.7847733769215903</v>
      </c>
      <c r="BC385" s="4">
        <f t="shared" si="306"/>
        <v>0.34782608695652195</v>
      </c>
      <c r="BD385" s="4">
        <f t="shared" si="307"/>
        <v>-8.8235294117646981E-2</v>
      </c>
      <c r="BE385" s="4">
        <f t="shared" si="308"/>
        <v>0.47826086956521746</v>
      </c>
      <c r="BF385" s="4">
        <f t="shared" si="309"/>
        <v>-2.0304568527918621E-2</v>
      </c>
      <c r="BG385" s="4">
        <f t="shared" si="310"/>
        <v>2.07253886010361E-2</v>
      </c>
      <c r="BH385" s="4">
        <f t="shared" si="311"/>
        <v>0.59789734972956476</v>
      </c>
      <c r="BI385" s="4">
        <f t="shared" si="312"/>
        <v>3.0843439760195803</v>
      </c>
      <c r="BJ385" s="4">
        <f t="shared" si="313"/>
        <v>0.19384911487763617</v>
      </c>
      <c r="BK385" s="4">
        <f t="shared" si="314"/>
        <v>2.9740371013026904E-2</v>
      </c>
      <c r="BL385" s="4">
        <f t="shared" si="315"/>
        <v>2.050387756785744</v>
      </c>
      <c r="BM385" s="4">
        <f t="shared" si="316"/>
        <v>1.4504754485877782E-2</v>
      </c>
      <c r="BN385" s="3">
        <f>IF(H385="H",I385-1,-1)</f>
        <v>-1</v>
      </c>
    </row>
    <row r="386" spans="1:66" x14ac:dyDescent="0.25">
      <c r="A386" t="s">
        <v>82</v>
      </c>
      <c r="B386" t="s">
        <v>228</v>
      </c>
      <c r="C386" t="s">
        <v>89</v>
      </c>
      <c r="D386" t="s">
        <v>20</v>
      </c>
      <c r="E386" t="s">
        <v>29</v>
      </c>
      <c r="F386" s="3">
        <v>1</v>
      </c>
      <c r="G386" s="3">
        <v>0</v>
      </c>
      <c r="H386" s="3" t="str">
        <f t="shared" si="317"/>
        <v>H</v>
      </c>
      <c r="I386" s="3">
        <v>1.4</v>
      </c>
      <c r="J386" s="3">
        <v>5</v>
      </c>
      <c r="K386" s="3">
        <v>7</v>
      </c>
      <c r="L386" s="3">
        <v>1.44</v>
      </c>
      <c r="M386" s="3">
        <v>2.75</v>
      </c>
      <c r="N386" s="3">
        <f t="shared" ref="N386:N449" si="318">SUM(F386:G386)</f>
        <v>1</v>
      </c>
      <c r="O386" s="3">
        <f t="shared" ref="O386:O433" si="319">((1/I386)+(1/J386)+(1/K386))-1</f>
        <v>5.7142857142857162E-2</v>
      </c>
      <c r="P386" s="3">
        <f t="shared" ref="P386:P433" si="320">((1/L386)+(1/M386-1))</f>
        <v>5.8080808080808066E-2</v>
      </c>
      <c r="Q386" s="3">
        <f t="shared" ref="Q386:Q433" si="321">I386*(1+O386)</f>
        <v>1.48</v>
      </c>
      <c r="R386" s="3">
        <f t="shared" ref="R386:R433" si="322">J386*(1+O386)</f>
        <v>5.2857142857142856</v>
      </c>
      <c r="S386" s="3">
        <f t="shared" ref="S386:S433" si="323">K386*(1+O386)</f>
        <v>7.4</v>
      </c>
      <c r="T386" s="3">
        <f t="shared" ref="T386:T433" si="324">L386*(1+O386)</f>
        <v>1.5222857142857142</v>
      </c>
      <c r="U386" s="3">
        <f t="shared" ref="U386:U433" si="325">M386*(1+O386)</f>
        <v>2.907142857142857</v>
      </c>
      <c r="V386" s="4">
        <f t="shared" ref="V386:V433" si="326">1/I386</f>
        <v>0.7142857142857143</v>
      </c>
      <c r="W386" s="4">
        <f t="shared" ref="W386:W433" si="327">1/J386</f>
        <v>0.2</v>
      </c>
      <c r="X386" s="4">
        <f t="shared" ref="X386:X433" si="328">1/K386</f>
        <v>0.14285714285714285</v>
      </c>
      <c r="Y386" s="4">
        <f t="shared" ref="Y386:Y433" si="329">1/L386</f>
        <v>0.69444444444444442</v>
      </c>
      <c r="Z386" s="4">
        <f t="shared" ref="Z386:Z433" si="330">1/M386</f>
        <v>0.36363636363636365</v>
      </c>
      <c r="AA386" s="4">
        <f t="shared" ref="AA386:AA433" si="331">(I386/J386)</f>
        <v>0.27999999999999997</v>
      </c>
      <c r="AB386" s="4">
        <f t="shared" ref="AB386:AB433" si="332">(I386/K386)</f>
        <v>0.19999999999999998</v>
      </c>
      <c r="AC386" s="4">
        <f t="shared" ref="AC386:AC433" si="333">(J386/I386)</f>
        <v>3.5714285714285716</v>
      </c>
      <c r="AD386" s="4">
        <f t="shared" ref="AD386:AD433" si="334">(J386/K386)</f>
        <v>0.7142857142857143</v>
      </c>
      <c r="AE386" s="4">
        <f t="shared" ref="AE386:AE433" si="335">(K386/I386)</f>
        <v>5</v>
      </c>
      <c r="AF386" s="4">
        <f t="shared" ref="AF386:AF433" si="336">(K386/J386)</f>
        <v>1.4</v>
      </c>
      <c r="AG386" s="4">
        <f t="shared" ref="AG386:AG433" si="337">(L386/M386)</f>
        <v>0.52363636363636357</v>
      </c>
      <c r="AH386" s="4">
        <f t="shared" ref="AH386:AH433" si="338">(M386/L386)</f>
        <v>1.9097222222222223</v>
      </c>
      <c r="AI386" s="4">
        <f t="shared" ref="AI386:AI433" si="339">Q386-S386</f>
        <v>-5.92</v>
      </c>
      <c r="AJ386" s="4">
        <f t="shared" ref="AJ386:AJ433" si="340">Q386-R386</f>
        <v>-3.8057142857142856</v>
      </c>
      <c r="AK386" s="4">
        <f t="shared" ref="AK386:AK433" si="341">R386-S386</f>
        <v>-2.1142857142857148</v>
      </c>
      <c r="AL386" s="4">
        <f t="shared" ref="AL386:AL433" si="342">T386-U386</f>
        <v>-1.3848571428571428</v>
      </c>
      <c r="AM386" s="4">
        <f t="shared" ref="AM386:AM433" si="343">U386-T386</f>
        <v>1.3848571428571428</v>
      </c>
      <c r="AN386" s="4">
        <f t="shared" ref="AN386:AN433" si="344">(Q386-S386)/2</f>
        <v>-2.96</v>
      </c>
      <c r="AO386" s="4">
        <f t="shared" ref="AO386:AO433" si="345">(Q386-R386)/2</f>
        <v>-1.9028571428571428</v>
      </c>
      <c r="AP386" s="4">
        <f t="shared" ref="AP386:AP433" si="346">(R386-S386)/2</f>
        <v>-1.0571428571428574</v>
      </c>
      <c r="AQ386" s="4">
        <f t="shared" ref="AQ386:AQ433" si="347">(T386-U386)/2</f>
        <v>-0.69242857142857139</v>
      </c>
      <c r="AR386" s="4">
        <f t="shared" ref="AR386:AR433" si="348">(U386-T386)/2</f>
        <v>0.69242857142857139</v>
      </c>
      <c r="AS386" s="4">
        <f t="shared" ref="AS386:AS433" si="349">ATAN(AN386)</f>
        <v>-1.2449972115222261</v>
      </c>
      <c r="AT386" s="4">
        <f t="shared" ref="AT386:AT433" si="350">ATAN(AO386)</f>
        <v>-1.0869374394022107</v>
      </c>
      <c r="AU386" s="4">
        <f t="shared" ref="AU386:AU433" si="351">ATAN(AP386)</f>
        <v>-0.81316879999086944</v>
      </c>
      <c r="AV386" s="4">
        <f t="shared" ref="AV386:AV433" si="352">ATAN(AQ386)</f>
        <v>-0.60562637326807012</v>
      </c>
      <c r="AW386" s="4">
        <f t="shared" ref="AW386:AW433" si="353">ATAN(AR386)</f>
        <v>0.60562637326807012</v>
      </c>
      <c r="AX386" s="4">
        <f t="shared" ref="AX386:AX433" si="354">DEGREES(AS386)*PI()</f>
        <v>-224.09949807400071</v>
      </c>
      <c r="AY386" s="4">
        <f t="shared" ref="AY386:AY433" si="355">DEGREES(AT386)*PI()</f>
        <v>-195.64873909239793</v>
      </c>
      <c r="AZ386" s="4">
        <f t="shared" ref="AZ386:AZ433" si="356">DEGREES(AU386)*PI()</f>
        <v>-146.37038399835652</v>
      </c>
      <c r="BA386" s="4">
        <f t="shared" ref="BA386:BA433" si="357">DEGREES(AV386)*PI()</f>
        <v>-109.01274718825262</v>
      </c>
      <c r="BB386" s="4">
        <f t="shared" ref="BB386:BB433" si="358">DEGREES(AW386)*PI()</f>
        <v>109.01274718825262</v>
      </c>
      <c r="BC386" s="4">
        <f t="shared" ref="BC386:BC433" si="359">(Q386-S386)/S386</f>
        <v>-0.79999999999999993</v>
      </c>
      <c r="BD386" s="4">
        <f t="shared" ref="BD386:BD433" si="360">(Q386-R386)/R386</f>
        <v>-0.72</v>
      </c>
      <c r="BE386" s="4">
        <f t="shared" ref="BE386:BE433" si="361">(R386-S386)/S386</f>
        <v>-0.28571428571428575</v>
      </c>
      <c r="BF386" s="4">
        <f t="shared" ref="BF386:BF433" si="362">(T386-U386)/U386</f>
        <v>-0.47636363636363638</v>
      </c>
      <c r="BG386" s="4">
        <f t="shared" ref="BG386:BG433" si="363">(U386-T386)/T386</f>
        <v>0.90972222222222221</v>
      </c>
      <c r="BH386" s="4">
        <f t="shared" ref="BH386:BH433" si="364">_xlfn.STDEV.S(Q386:S386)</f>
        <v>3.0000018140584084</v>
      </c>
      <c r="BI386" s="4">
        <f t="shared" ref="BI386:BI433" si="365">AVERAGE(Q386:S386)</f>
        <v>4.7219047619047618</v>
      </c>
      <c r="BJ386" s="4">
        <f t="shared" ref="BJ386:BJ433" si="366">BH386/BI386</f>
        <v>0.63533721354605266</v>
      </c>
      <c r="BK386" s="4">
        <f t="shared" ref="BK386:BK433" si="367">_xlfn.STDEV.S(T386:U386)</f>
        <v>0.97924187668891227</v>
      </c>
      <c r="BL386" s="4">
        <f t="shared" ref="BL386:BL433" si="368">AVERAGE(T386:U386)</f>
        <v>2.2147142857142859</v>
      </c>
      <c r="BM386" s="4">
        <f t="shared" ref="BM386:BM433" si="369">BK386/BL386</f>
        <v>0.44215268895196963</v>
      </c>
      <c r="BN386" s="3">
        <f>IF(H386="H",I386-1,-1)</f>
        <v>0.39999999999999991</v>
      </c>
    </row>
    <row r="387" spans="1:66" x14ac:dyDescent="0.25">
      <c r="A387" t="s">
        <v>82</v>
      </c>
      <c r="B387" t="s">
        <v>228</v>
      </c>
      <c r="C387" t="s">
        <v>89</v>
      </c>
      <c r="D387" t="s">
        <v>88</v>
      </c>
      <c r="E387" t="s">
        <v>13</v>
      </c>
      <c r="F387" s="3">
        <v>1</v>
      </c>
      <c r="G387" s="3">
        <v>1</v>
      </c>
      <c r="H387" s="3" t="str">
        <f t="shared" ref="H387:H450" si="370">IF(F387&gt;G387,"H",IF(F387=G387,"D","A"))</f>
        <v>D</v>
      </c>
      <c r="I387" s="3">
        <v>2.2000000000000002</v>
      </c>
      <c r="J387" s="3">
        <v>3.4</v>
      </c>
      <c r="K387" s="3">
        <v>3.25</v>
      </c>
      <c r="L387" s="3">
        <v>1.89</v>
      </c>
      <c r="M387" s="3">
        <v>2.0099999999999998</v>
      </c>
      <c r="N387" s="3">
        <f t="shared" si="318"/>
        <v>2</v>
      </c>
      <c r="O387" s="3">
        <f t="shared" si="319"/>
        <v>5.635540929658589E-2</v>
      </c>
      <c r="P387" s="3">
        <f t="shared" si="320"/>
        <v>2.6612966911474523E-2</v>
      </c>
      <c r="Q387" s="3">
        <f t="shared" si="321"/>
        <v>2.3239819004524893</v>
      </c>
      <c r="R387" s="3">
        <f t="shared" si="322"/>
        <v>3.5916083916083918</v>
      </c>
      <c r="S387" s="3">
        <f t="shared" si="323"/>
        <v>3.4331550802139041</v>
      </c>
      <c r="T387" s="3">
        <f t="shared" si="324"/>
        <v>1.9965117235705472</v>
      </c>
      <c r="U387" s="3">
        <f t="shared" si="325"/>
        <v>2.1232743726861374</v>
      </c>
      <c r="V387" s="4">
        <f t="shared" si="326"/>
        <v>0.45454545454545453</v>
      </c>
      <c r="W387" s="4">
        <f t="shared" si="327"/>
        <v>0.29411764705882354</v>
      </c>
      <c r="X387" s="4">
        <f t="shared" si="328"/>
        <v>0.30769230769230771</v>
      </c>
      <c r="Y387" s="4">
        <f t="shared" si="329"/>
        <v>0.52910052910052918</v>
      </c>
      <c r="Z387" s="4">
        <f t="shared" si="330"/>
        <v>0.49751243781094534</v>
      </c>
      <c r="AA387" s="4">
        <f t="shared" si="331"/>
        <v>0.6470588235294118</v>
      </c>
      <c r="AB387" s="4">
        <f t="shared" si="332"/>
        <v>0.67692307692307696</v>
      </c>
      <c r="AC387" s="4">
        <f t="shared" si="333"/>
        <v>1.5454545454545452</v>
      </c>
      <c r="AD387" s="4">
        <f t="shared" si="334"/>
        <v>1.0461538461538462</v>
      </c>
      <c r="AE387" s="4">
        <f t="shared" si="335"/>
        <v>1.4772727272727271</v>
      </c>
      <c r="AF387" s="4">
        <f t="shared" si="336"/>
        <v>0.95588235294117652</v>
      </c>
      <c r="AG387" s="4">
        <f t="shared" si="337"/>
        <v>0.94029850746268662</v>
      </c>
      <c r="AH387" s="4">
        <f t="shared" si="338"/>
        <v>1.0634920634920635</v>
      </c>
      <c r="AI387" s="4">
        <f t="shared" si="339"/>
        <v>-1.1091731797614148</v>
      </c>
      <c r="AJ387" s="4">
        <f t="shared" si="340"/>
        <v>-1.2676264911559025</v>
      </c>
      <c r="AK387" s="4">
        <f t="shared" si="341"/>
        <v>0.15845331139448771</v>
      </c>
      <c r="AL387" s="4">
        <f t="shared" si="342"/>
        <v>-0.12676264911559021</v>
      </c>
      <c r="AM387" s="4">
        <f t="shared" si="343"/>
        <v>0.12676264911559021</v>
      </c>
      <c r="AN387" s="4">
        <f t="shared" si="344"/>
        <v>-0.55458658988070741</v>
      </c>
      <c r="AO387" s="4">
        <f t="shared" si="345"/>
        <v>-0.63381324557795127</v>
      </c>
      <c r="AP387" s="4">
        <f t="shared" si="346"/>
        <v>7.9226655697243853E-2</v>
      </c>
      <c r="AQ387" s="4">
        <f t="shared" si="347"/>
        <v>-6.3381324557795105E-2</v>
      </c>
      <c r="AR387" s="4">
        <f t="shared" si="348"/>
        <v>6.3381324557795105E-2</v>
      </c>
      <c r="AS387" s="4">
        <f t="shared" si="349"/>
        <v>-0.50635776378707675</v>
      </c>
      <c r="AT387" s="4">
        <f t="shared" si="350"/>
        <v>-0.56491184198415267</v>
      </c>
      <c r="AU387" s="4">
        <f t="shared" si="351"/>
        <v>7.906151224831745E-2</v>
      </c>
      <c r="AV387" s="4">
        <f t="shared" si="352"/>
        <v>-6.3296656883708544E-2</v>
      </c>
      <c r="AW387" s="4">
        <f t="shared" si="353"/>
        <v>6.3296656883708544E-2</v>
      </c>
      <c r="AX387" s="4">
        <f t="shared" si="354"/>
        <v>-91.14439748167382</v>
      </c>
      <c r="AY387" s="4">
        <f t="shared" si="355"/>
        <v>-101.68413155714748</v>
      </c>
      <c r="AZ387" s="4">
        <f t="shared" si="356"/>
        <v>14.231072204697142</v>
      </c>
      <c r="BA387" s="4">
        <f t="shared" si="357"/>
        <v>-11.393398239067539</v>
      </c>
      <c r="BB387" s="4">
        <f t="shared" si="358"/>
        <v>11.393398239067539</v>
      </c>
      <c r="BC387" s="4">
        <f t="shared" si="359"/>
        <v>-0.32307692307692298</v>
      </c>
      <c r="BD387" s="4">
        <f t="shared" si="360"/>
        <v>-0.35294117647058809</v>
      </c>
      <c r="BE387" s="4">
        <f t="shared" si="361"/>
        <v>4.6153846153846101E-2</v>
      </c>
      <c r="BF387" s="4">
        <f t="shared" si="362"/>
        <v>-5.9701492537313397E-2</v>
      </c>
      <c r="BG387" s="4">
        <f t="shared" si="363"/>
        <v>6.3492063492063447E-2</v>
      </c>
      <c r="BH387" s="4">
        <f t="shared" si="364"/>
        <v>0.69068197163795675</v>
      </c>
      <c r="BI387" s="4">
        <f t="shared" si="365"/>
        <v>3.1162484574249283</v>
      </c>
      <c r="BJ387" s="4">
        <f t="shared" si="366"/>
        <v>0.22163892933257731</v>
      </c>
      <c r="BK387" s="4">
        <f t="shared" si="367"/>
        <v>8.9634728790804752E-2</v>
      </c>
      <c r="BL387" s="4">
        <f t="shared" si="368"/>
        <v>2.0598930481283424</v>
      </c>
      <c r="BM387" s="4">
        <f t="shared" si="369"/>
        <v>4.3514263457633665E-2</v>
      </c>
      <c r="BN387" s="3">
        <f>IF(H387="H",I387-1,-1)</f>
        <v>-1</v>
      </c>
    </row>
    <row r="388" spans="1:66" x14ac:dyDescent="0.25">
      <c r="A388" t="s">
        <v>82</v>
      </c>
      <c r="B388" t="s">
        <v>228</v>
      </c>
      <c r="C388" t="s">
        <v>91</v>
      </c>
      <c r="D388" t="s">
        <v>14</v>
      </c>
      <c r="E388" t="s">
        <v>21</v>
      </c>
      <c r="F388" s="3">
        <v>1</v>
      </c>
      <c r="G388" s="3">
        <v>2</v>
      </c>
      <c r="H388" s="3" t="str">
        <f t="shared" si="370"/>
        <v>A</v>
      </c>
      <c r="I388" s="3">
        <v>2.4</v>
      </c>
      <c r="J388" s="3">
        <v>3.5</v>
      </c>
      <c r="K388" s="3">
        <v>2.8</v>
      </c>
      <c r="L388" s="3">
        <v>1.73</v>
      </c>
      <c r="M388" s="3">
        <v>2.1</v>
      </c>
      <c r="N388" s="3">
        <f t="shared" si="318"/>
        <v>3</v>
      </c>
      <c r="O388" s="3">
        <f t="shared" si="319"/>
        <v>5.9523809523809534E-2</v>
      </c>
      <c r="P388" s="3">
        <f t="shared" si="320"/>
        <v>5.4225158271401064E-2</v>
      </c>
      <c r="Q388" s="3">
        <f t="shared" si="321"/>
        <v>2.5428571428571427</v>
      </c>
      <c r="R388" s="3">
        <f t="shared" si="322"/>
        <v>3.7083333333333335</v>
      </c>
      <c r="S388" s="3">
        <f t="shared" si="323"/>
        <v>2.9666666666666663</v>
      </c>
      <c r="T388" s="3">
        <f t="shared" si="324"/>
        <v>1.8329761904761905</v>
      </c>
      <c r="U388" s="3">
        <f t="shared" si="325"/>
        <v>2.2250000000000001</v>
      </c>
      <c r="V388" s="4">
        <f t="shared" si="326"/>
        <v>0.41666666666666669</v>
      </c>
      <c r="W388" s="4">
        <f t="shared" si="327"/>
        <v>0.2857142857142857</v>
      </c>
      <c r="X388" s="4">
        <f t="shared" si="328"/>
        <v>0.35714285714285715</v>
      </c>
      <c r="Y388" s="4">
        <f t="shared" si="329"/>
        <v>0.5780346820809249</v>
      </c>
      <c r="Z388" s="4">
        <f t="shared" si="330"/>
        <v>0.47619047619047616</v>
      </c>
      <c r="AA388" s="4">
        <f t="shared" si="331"/>
        <v>0.68571428571428572</v>
      </c>
      <c r="AB388" s="4">
        <f t="shared" si="332"/>
        <v>0.85714285714285721</v>
      </c>
      <c r="AC388" s="4">
        <f t="shared" si="333"/>
        <v>1.4583333333333335</v>
      </c>
      <c r="AD388" s="4">
        <f t="shared" si="334"/>
        <v>1.25</v>
      </c>
      <c r="AE388" s="4">
        <f t="shared" si="335"/>
        <v>1.1666666666666667</v>
      </c>
      <c r="AF388" s="4">
        <f t="shared" si="336"/>
        <v>0.79999999999999993</v>
      </c>
      <c r="AG388" s="4">
        <f t="shared" si="337"/>
        <v>0.82380952380952377</v>
      </c>
      <c r="AH388" s="4">
        <f t="shared" si="338"/>
        <v>1.2138728323699424</v>
      </c>
      <c r="AI388" s="4">
        <f t="shared" si="339"/>
        <v>-0.42380952380952364</v>
      </c>
      <c r="AJ388" s="4">
        <f t="shared" si="340"/>
        <v>-1.1654761904761908</v>
      </c>
      <c r="AK388" s="4">
        <f t="shared" si="341"/>
        <v>0.74166666666666714</v>
      </c>
      <c r="AL388" s="4">
        <f t="shared" si="342"/>
        <v>-0.39202380952380955</v>
      </c>
      <c r="AM388" s="4">
        <f t="shared" si="343"/>
        <v>0.39202380952380955</v>
      </c>
      <c r="AN388" s="4">
        <f t="shared" si="344"/>
        <v>-0.21190476190476182</v>
      </c>
      <c r="AO388" s="4">
        <f t="shared" si="345"/>
        <v>-0.58273809523809539</v>
      </c>
      <c r="AP388" s="4">
        <f t="shared" si="346"/>
        <v>0.37083333333333357</v>
      </c>
      <c r="AQ388" s="4">
        <f t="shared" si="347"/>
        <v>-0.19601190476190478</v>
      </c>
      <c r="AR388" s="4">
        <f t="shared" si="348"/>
        <v>0.19601190476190478</v>
      </c>
      <c r="AS388" s="4">
        <f t="shared" si="349"/>
        <v>-0.20881580340440767</v>
      </c>
      <c r="AT388" s="4">
        <f t="shared" si="350"/>
        <v>-0.52763021789992304</v>
      </c>
      <c r="AU388" s="4">
        <f t="shared" si="351"/>
        <v>0.35511270761939451</v>
      </c>
      <c r="AV388" s="4">
        <f t="shared" si="352"/>
        <v>-0.19355792847695175</v>
      </c>
      <c r="AW388" s="4">
        <f t="shared" si="353"/>
        <v>0.19355792847695175</v>
      </c>
      <c r="AX388" s="4">
        <f t="shared" si="354"/>
        <v>-37.586844612793378</v>
      </c>
      <c r="AY388" s="4">
        <f t="shared" si="355"/>
        <v>-94.973439221986141</v>
      </c>
      <c r="AZ388" s="4">
        <f t="shared" si="356"/>
        <v>63.920287371491007</v>
      </c>
      <c r="BA388" s="4">
        <f t="shared" si="357"/>
        <v>-34.840427125851313</v>
      </c>
      <c r="BB388" s="4">
        <f t="shared" si="358"/>
        <v>34.840427125851313</v>
      </c>
      <c r="BC388" s="4">
        <f t="shared" si="359"/>
        <v>-0.14285714285714282</v>
      </c>
      <c r="BD388" s="4">
        <f t="shared" si="360"/>
        <v>-0.31428571428571433</v>
      </c>
      <c r="BE388" s="4">
        <f t="shared" si="361"/>
        <v>0.25000000000000017</v>
      </c>
      <c r="BF388" s="4">
        <f t="shared" si="362"/>
        <v>-0.1761904761904762</v>
      </c>
      <c r="BG388" s="4">
        <f t="shared" si="363"/>
        <v>0.2138728323699422</v>
      </c>
      <c r="BH388" s="4">
        <f t="shared" si="364"/>
        <v>0.58991789082365531</v>
      </c>
      <c r="BI388" s="4">
        <f t="shared" si="365"/>
        <v>3.0726190476190478</v>
      </c>
      <c r="BJ388" s="4">
        <f t="shared" si="366"/>
        <v>0.191991874580345</v>
      </c>
      <c r="BK388" s="4">
        <f t="shared" si="367"/>
        <v>0.27720269410086917</v>
      </c>
      <c r="BL388" s="4">
        <f t="shared" si="368"/>
        <v>2.0289880952380952</v>
      </c>
      <c r="BM388" s="4">
        <f t="shared" si="369"/>
        <v>0.13662115354518151</v>
      </c>
      <c r="BN388" s="3">
        <f>IF(H388="H",I388-1,-1)</f>
        <v>-1</v>
      </c>
    </row>
    <row r="389" spans="1:66" x14ac:dyDescent="0.25">
      <c r="A389" t="s">
        <v>82</v>
      </c>
      <c r="B389" t="s">
        <v>229</v>
      </c>
      <c r="C389" t="s">
        <v>93</v>
      </c>
      <c r="D389" t="s">
        <v>22</v>
      </c>
      <c r="E389" t="s">
        <v>19</v>
      </c>
      <c r="F389" s="3">
        <v>2</v>
      </c>
      <c r="G389" s="3">
        <v>1</v>
      </c>
      <c r="H389" s="3" t="str">
        <f t="shared" si="370"/>
        <v>H</v>
      </c>
      <c r="I389" s="3">
        <v>2.88</v>
      </c>
      <c r="J389" s="3">
        <v>3.2</v>
      </c>
      <c r="K389" s="3">
        <v>2.5499999999999998</v>
      </c>
      <c r="L389" s="3">
        <v>2.0699999999999998</v>
      </c>
      <c r="M389" s="3">
        <v>1.83</v>
      </c>
      <c r="N389" s="3">
        <f t="shared" si="318"/>
        <v>3</v>
      </c>
      <c r="O389" s="3">
        <f t="shared" si="319"/>
        <v>5.1879084967320299E-2</v>
      </c>
      <c r="P389" s="3">
        <f t="shared" si="320"/>
        <v>2.9539874871307492E-2</v>
      </c>
      <c r="Q389" s="3">
        <f t="shared" si="321"/>
        <v>3.0294117647058822</v>
      </c>
      <c r="R389" s="3">
        <f t="shared" si="322"/>
        <v>3.3660130718954253</v>
      </c>
      <c r="S389" s="3">
        <f t="shared" si="323"/>
        <v>2.6822916666666665</v>
      </c>
      <c r="T389" s="3">
        <f t="shared" si="324"/>
        <v>2.1773897058823528</v>
      </c>
      <c r="U389" s="3">
        <f t="shared" si="325"/>
        <v>1.9249387254901962</v>
      </c>
      <c r="V389" s="4">
        <f t="shared" si="326"/>
        <v>0.34722222222222221</v>
      </c>
      <c r="W389" s="4">
        <f t="shared" si="327"/>
        <v>0.3125</v>
      </c>
      <c r="X389" s="4">
        <f t="shared" si="328"/>
        <v>0.39215686274509809</v>
      </c>
      <c r="Y389" s="4">
        <f t="shared" si="329"/>
        <v>0.48309178743961356</v>
      </c>
      <c r="Z389" s="4">
        <f t="shared" si="330"/>
        <v>0.54644808743169393</v>
      </c>
      <c r="AA389" s="4">
        <f t="shared" si="331"/>
        <v>0.89999999999999991</v>
      </c>
      <c r="AB389" s="4">
        <f t="shared" si="332"/>
        <v>1.1294117647058823</v>
      </c>
      <c r="AC389" s="4">
        <f t="shared" si="333"/>
        <v>1.1111111111111112</v>
      </c>
      <c r="AD389" s="4">
        <f t="shared" si="334"/>
        <v>1.2549019607843139</v>
      </c>
      <c r="AE389" s="4">
        <f t="shared" si="335"/>
        <v>0.88541666666666663</v>
      </c>
      <c r="AF389" s="4">
        <f t="shared" si="336"/>
        <v>0.79687499999999989</v>
      </c>
      <c r="AG389" s="4">
        <f t="shared" si="337"/>
        <v>1.1311475409836065</v>
      </c>
      <c r="AH389" s="4">
        <f t="shared" si="338"/>
        <v>0.8840579710144929</v>
      </c>
      <c r="AI389" s="4">
        <f t="shared" si="339"/>
        <v>0.34712009803921573</v>
      </c>
      <c r="AJ389" s="4">
        <f t="shared" si="340"/>
        <v>-0.33660130718954306</v>
      </c>
      <c r="AK389" s="4">
        <f t="shared" si="341"/>
        <v>0.68372140522875879</v>
      </c>
      <c r="AL389" s="4">
        <f t="shared" si="342"/>
        <v>0.25245098039215663</v>
      </c>
      <c r="AM389" s="4">
        <f t="shared" si="343"/>
        <v>-0.25245098039215663</v>
      </c>
      <c r="AN389" s="4">
        <f t="shared" si="344"/>
        <v>0.17356004901960786</v>
      </c>
      <c r="AO389" s="4">
        <f t="shared" si="345"/>
        <v>-0.16830065359477153</v>
      </c>
      <c r="AP389" s="4">
        <f t="shared" si="346"/>
        <v>0.3418607026143794</v>
      </c>
      <c r="AQ389" s="4">
        <f t="shared" si="347"/>
        <v>0.12622549019607832</v>
      </c>
      <c r="AR389" s="4">
        <f t="shared" si="348"/>
        <v>-0.12622549019607832</v>
      </c>
      <c r="AS389" s="4">
        <f t="shared" si="349"/>
        <v>0.17184816279981618</v>
      </c>
      <c r="AT389" s="4">
        <f t="shared" si="350"/>
        <v>-0.16673808004975232</v>
      </c>
      <c r="AU389" s="4">
        <f t="shared" si="351"/>
        <v>0.32940545399756066</v>
      </c>
      <c r="AV389" s="4">
        <f t="shared" si="352"/>
        <v>0.12556144849316206</v>
      </c>
      <c r="AW389" s="4">
        <f t="shared" si="353"/>
        <v>-0.12556144849316206</v>
      </c>
      <c r="AX389" s="4">
        <f t="shared" si="354"/>
        <v>30.932669303966911</v>
      </c>
      <c r="AY389" s="4">
        <f t="shared" si="355"/>
        <v>-30.01285440895542</v>
      </c>
      <c r="AZ389" s="4">
        <f t="shared" si="356"/>
        <v>59.29298171956092</v>
      </c>
      <c r="BA389" s="4">
        <f t="shared" si="357"/>
        <v>22.60106072876917</v>
      </c>
      <c r="BB389" s="4">
        <f t="shared" si="358"/>
        <v>-22.60106072876917</v>
      </c>
      <c r="BC389" s="4">
        <f t="shared" si="359"/>
        <v>0.12941176470588237</v>
      </c>
      <c r="BD389" s="4">
        <f t="shared" si="360"/>
        <v>-0.10000000000000016</v>
      </c>
      <c r="BE389" s="4">
        <f t="shared" si="361"/>
        <v>0.25490196078431399</v>
      </c>
      <c r="BF389" s="4">
        <f t="shared" si="362"/>
        <v>0.13114754098360643</v>
      </c>
      <c r="BG389" s="4">
        <f t="shared" si="363"/>
        <v>-0.11594202898550715</v>
      </c>
      <c r="BH389" s="4">
        <f t="shared" si="364"/>
        <v>0.34187418797769559</v>
      </c>
      <c r="BI389" s="4">
        <f t="shared" si="365"/>
        <v>3.0259055010893245</v>
      </c>
      <c r="BJ389" s="4">
        <f t="shared" si="366"/>
        <v>0.11298244041481832</v>
      </c>
      <c r="BK389" s="4">
        <f t="shared" si="367"/>
        <v>0.1785098001524861</v>
      </c>
      <c r="BL389" s="4">
        <f t="shared" si="368"/>
        <v>2.0511642156862746</v>
      </c>
      <c r="BM389" s="4">
        <f t="shared" si="369"/>
        <v>8.7028526915267301E-2</v>
      </c>
      <c r="BN389" s="3">
        <f>IF(H389="H",I389-1,-1)</f>
        <v>1.88</v>
      </c>
    </row>
    <row r="390" spans="1:66" x14ac:dyDescent="0.25">
      <c r="A390" t="s">
        <v>82</v>
      </c>
      <c r="B390" t="s">
        <v>229</v>
      </c>
      <c r="C390" t="s">
        <v>94</v>
      </c>
      <c r="D390" t="s">
        <v>24</v>
      </c>
      <c r="E390" t="s">
        <v>85</v>
      </c>
      <c r="F390" s="3">
        <v>0</v>
      </c>
      <c r="G390" s="3">
        <v>2</v>
      </c>
      <c r="H390" s="3" t="str">
        <f t="shared" si="370"/>
        <v>A</v>
      </c>
      <c r="I390" s="3">
        <v>3.6</v>
      </c>
      <c r="J390" s="3">
        <v>3.9</v>
      </c>
      <c r="K390" s="3">
        <v>1.95</v>
      </c>
      <c r="L390" s="3">
        <v>1.57</v>
      </c>
      <c r="M390" s="3">
        <v>2.38</v>
      </c>
      <c r="N390" s="3">
        <f t="shared" si="318"/>
        <v>2</v>
      </c>
      <c r="O390" s="3">
        <f t="shared" si="319"/>
        <v>4.7008547008547286E-2</v>
      </c>
      <c r="P390" s="3">
        <f t="shared" si="320"/>
        <v>5.7110742386126456E-2</v>
      </c>
      <c r="Q390" s="3">
        <f t="shared" si="321"/>
        <v>3.7692307692307705</v>
      </c>
      <c r="R390" s="3">
        <f t="shared" si="322"/>
        <v>4.0833333333333339</v>
      </c>
      <c r="S390" s="3">
        <f t="shared" si="323"/>
        <v>2.041666666666667</v>
      </c>
      <c r="T390" s="3">
        <f t="shared" si="324"/>
        <v>1.6438034188034194</v>
      </c>
      <c r="U390" s="3">
        <f t="shared" si="325"/>
        <v>2.4918803418803424</v>
      </c>
      <c r="V390" s="4">
        <f t="shared" si="326"/>
        <v>0.27777777777777779</v>
      </c>
      <c r="W390" s="4">
        <f t="shared" si="327"/>
        <v>0.25641025641025644</v>
      </c>
      <c r="X390" s="4">
        <f t="shared" si="328"/>
        <v>0.51282051282051289</v>
      </c>
      <c r="Y390" s="4">
        <f t="shared" si="329"/>
        <v>0.63694267515923564</v>
      </c>
      <c r="Z390" s="4">
        <f t="shared" si="330"/>
        <v>0.42016806722689076</v>
      </c>
      <c r="AA390" s="4">
        <f t="shared" si="331"/>
        <v>0.92307692307692313</v>
      </c>
      <c r="AB390" s="4">
        <f t="shared" si="332"/>
        <v>1.8461538461538463</v>
      </c>
      <c r="AC390" s="4">
        <f t="shared" si="333"/>
        <v>1.0833333333333333</v>
      </c>
      <c r="AD390" s="4">
        <f t="shared" si="334"/>
        <v>2</v>
      </c>
      <c r="AE390" s="4">
        <f t="shared" si="335"/>
        <v>0.54166666666666663</v>
      </c>
      <c r="AF390" s="4">
        <f t="shared" si="336"/>
        <v>0.5</v>
      </c>
      <c r="AG390" s="4">
        <f t="shared" si="337"/>
        <v>0.65966386554621859</v>
      </c>
      <c r="AH390" s="4">
        <f t="shared" si="338"/>
        <v>1.5159235668789808</v>
      </c>
      <c r="AI390" s="4">
        <f t="shared" si="339"/>
        <v>1.7275641025641035</v>
      </c>
      <c r="AJ390" s="4">
        <f t="shared" si="340"/>
        <v>-0.31410256410256343</v>
      </c>
      <c r="AK390" s="4">
        <f t="shared" si="341"/>
        <v>2.041666666666667</v>
      </c>
      <c r="AL390" s="4">
        <f t="shared" si="342"/>
        <v>-0.84807692307692295</v>
      </c>
      <c r="AM390" s="4">
        <f t="shared" si="343"/>
        <v>0.84807692307692295</v>
      </c>
      <c r="AN390" s="4">
        <f t="shared" si="344"/>
        <v>0.86378205128205177</v>
      </c>
      <c r="AO390" s="4">
        <f t="shared" si="345"/>
        <v>-0.15705128205128172</v>
      </c>
      <c r="AP390" s="4">
        <f t="shared" si="346"/>
        <v>1.0208333333333335</v>
      </c>
      <c r="AQ390" s="4">
        <f t="shared" si="347"/>
        <v>-0.42403846153846148</v>
      </c>
      <c r="AR390" s="4">
        <f t="shared" si="348"/>
        <v>0.42403846153846148</v>
      </c>
      <c r="AS390" s="4">
        <f t="shared" si="349"/>
        <v>0.71244103920557122</v>
      </c>
      <c r="AT390" s="4">
        <f t="shared" si="350"/>
        <v>-0.15577883190036981</v>
      </c>
      <c r="AU390" s="4">
        <f t="shared" si="351"/>
        <v>0.79570707654369166</v>
      </c>
      <c r="AV390" s="4">
        <f t="shared" si="352"/>
        <v>-0.40105593389075095</v>
      </c>
      <c r="AW390" s="4">
        <f t="shared" si="353"/>
        <v>0.40105593389075095</v>
      </c>
      <c r="AX390" s="4">
        <f t="shared" si="354"/>
        <v>128.23938705700283</v>
      </c>
      <c r="AY390" s="4">
        <f t="shared" si="355"/>
        <v>-28.040189742066566</v>
      </c>
      <c r="AZ390" s="4">
        <f t="shared" si="356"/>
        <v>143.2272737778645</v>
      </c>
      <c r="BA390" s="4">
        <f t="shared" si="357"/>
        <v>-72.190068100335168</v>
      </c>
      <c r="BB390" s="4">
        <f t="shared" si="358"/>
        <v>72.190068100335168</v>
      </c>
      <c r="BC390" s="4">
        <f t="shared" si="359"/>
        <v>0.84615384615384648</v>
      </c>
      <c r="BD390" s="4">
        <f t="shared" si="360"/>
        <v>-7.6923076923076747E-2</v>
      </c>
      <c r="BE390" s="4">
        <f t="shared" si="361"/>
        <v>1</v>
      </c>
      <c r="BF390" s="4">
        <f t="shared" si="362"/>
        <v>-0.34033613445378141</v>
      </c>
      <c r="BG390" s="4">
        <f t="shared" si="363"/>
        <v>0.51592356687898067</v>
      </c>
      <c r="BH390" s="4">
        <f t="shared" si="364"/>
        <v>1.0993589743589753</v>
      </c>
      <c r="BI390" s="4">
        <f t="shared" si="365"/>
        <v>3.2980769230769234</v>
      </c>
      <c r="BJ390" s="4">
        <f t="shared" si="366"/>
        <v>0.33333333333333359</v>
      </c>
      <c r="BK390" s="4">
        <f t="shared" si="367"/>
        <v>0.59968094327551569</v>
      </c>
      <c r="BL390" s="4">
        <f t="shared" si="368"/>
        <v>2.0678418803418808</v>
      </c>
      <c r="BM390" s="4">
        <f t="shared" si="369"/>
        <v>0.29000328747397702</v>
      </c>
      <c r="BN390" s="3">
        <f>IF(H390="H",I390-1,-1)</f>
        <v>-1</v>
      </c>
    </row>
    <row r="391" spans="1:66" x14ac:dyDescent="0.25">
      <c r="A391" t="s">
        <v>82</v>
      </c>
      <c r="B391" t="s">
        <v>230</v>
      </c>
      <c r="C391" t="s">
        <v>84</v>
      </c>
      <c r="D391" t="s">
        <v>27</v>
      </c>
      <c r="E391" t="s">
        <v>23</v>
      </c>
      <c r="F391" s="3">
        <v>1</v>
      </c>
      <c r="G391" s="3">
        <v>1</v>
      </c>
      <c r="H391" s="3" t="str">
        <f t="shared" si="370"/>
        <v>D</v>
      </c>
      <c r="I391" s="3">
        <v>4.5</v>
      </c>
      <c r="J391" s="3">
        <v>4.2</v>
      </c>
      <c r="K391" s="3">
        <v>1.7</v>
      </c>
      <c r="L391" s="3">
        <v>1.57</v>
      </c>
      <c r="M391" s="3">
        <v>2.38</v>
      </c>
      <c r="N391" s="3">
        <f t="shared" si="318"/>
        <v>2</v>
      </c>
      <c r="O391" s="3">
        <f t="shared" si="319"/>
        <v>4.8552754435107426E-2</v>
      </c>
      <c r="P391" s="3">
        <f t="shared" si="320"/>
        <v>5.7110742386126456E-2</v>
      </c>
      <c r="Q391" s="3">
        <f t="shared" si="321"/>
        <v>4.7184873949579833</v>
      </c>
      <c r="R391" s="3">
        <f t="shared" si="322"/>
        <v>4.4039215686274513</v>
      </c>
      <c r="S391" s="3">
        <f t="shared" si="323"/>
        <v>1.7825396825396826</v>
      </c>
      <c r="T391" s="3">
        <f t="shared" si="324"/>
        <v>1.6462278244631188</v>
      </c>
      <c r="U391" s="3">
        <f t="shared" si="325"/>
        <v>2.4955555555555557</v>
      </c>
      <c r="V391" s="4">
        <f t="shared" si="326"/>
        <v>0.22222222222222221</v>
      </c>
      <c r="W391" s="4">
        <f t="shared" si="327"/>
        <v>0.23809523809523808</v>
      </c>
      <c r="X391" s="4">
        <f t="shared" si="328"/>
        <v>0.58823529411764708</v>
      </c>
      <c r="Y391" s="4">
        <f t="shared" si="329"/>
        <v>0.63694267515923564</v>
      </c>
      <c r="Z391" s="4">
        <f t="shared" si="330"/>
        <v>0.42016806722689076</v>
      </c>
      <c r="AA391" s="4">
        <f t="shared" si="331"/>
        <v>1.0714285714285714</v>
      </c>
      <c r="AB391" s="4">
        <f t="shared" si="332"/>
        <v>2.6470588235294117</v>
      </c>
      <c r="AC391" s="4">
        <f t="shared" si="333"/>
        <v>0.93333333333333335</v>
      </c>
      <c r="AD391" s="4">
        <f t="shared" si="334"/>
        <v>2.4705882352941178</v>
      </c>
      <c r="AE391" s="4">
        <f t="shared" si="335"/>
        <v>0.37777777777777777</v>
      </c>
      <c r="AF391" s="4">
        <f t="shared" si="336"/>
        <v>0.40476190476190471</v>
      </c>
      <c r="AG391" s="4">
        <f t="shared" si="337"/>
        <v>0.65966386554621859</v>
      </c>
      <c r="AH391" s="4">
        <f t="shared" si="338"/>
        <v>1.5159235668789808</v>
      </c>
      <c r="AI391" s="4">
        <f t="shared" si="339"/>
        <v>2.9359477124183009</v>
      </c>
      <c r="AJ391" s="4">
        <f t="shared" si="340"/>
        <v>0.31456582633053198</v>
      </c>
      <c r="AK391" s="4">
        <f t="shared" si="341"/>
        <v>2.6213818860877689</v>
      </c>
      <c r="AL391" s="4">
        <f t="shared" si="342"/>
        <v>-0.84932773109243698</v>
      </c>
      <c r="AM391" s="4">
        <f t="shared" si="343"/>
        <v>0.84932773109243698</v>
      </c>
      <c r="AN391" s="4">
        <f t="shared" si="344"/>
        <v>1.4679738562091504</v>
      </c>
      <c r="AO391" s="4">
        <f t="shared" si="345"/>
        <v>0.15728291316526599</v>
      </c>
      <c r="AP391" s="4">
        <f t="shared" si="346"/>
        <v>1.3106909430438844</v>
      </c>
      <c r="AQ391" s="4">
        <f t="shared" si="347"/>
        <v>-0.42466386554621849</v>
      </c>
      <c r="AR391" s="4">
        <f t="shared" si="348"/>
        <v>0.42466386554621849</v>
      </c>
      <c r="AS391" s="4">
        <f t="shared" si="349"/>
        <v>0.97279201553190375</v>
      </c>
      <c r="AT391" s="4">
        <f t="shared" si="350"/>
        <v>0.15600487930426868</v>
      </c>
      <c r="AU391" s="4">
        <f t="shared" si="351"/>
        <v>0.9190545798932388</v>
      </c>
      <c r="AV391" s="4">
        <f t="shared" si="352"/>
        <v>-0.40158590408645412</v>
      </c>
      <c r="AW391" s="4">
        <f t="shared" si="353"/>
        <v>0.40158590408645412</v>
      </c>
      <c r="AX391" s="4">
        <f t="shared" si="354"/>
        <v>175.10256279574267</v>
      </c>
      <c r="AY391" s="4">
        <f t="shared" si="355"/>
        <v>28.080878274768363</v>
      </c>
      <c r="AZ391" s="4">
        <f t="shared" si="356"/>
        <v>165.42982438078297</v>
      </c>
      <c r="BA391" s="4">
        <f t="shared" si="357"/>
        <v>-72.285462735561751</v>
      </c>
      <c r="BB391" s="4">
        <f t="shared" si="358"/>
        <v>72.285462735561751</v>
      </c>
      <c r="BC391" s="4">
        <f t="shared" si="359"/>
        <v>1.6470588235294117</v>
      </c>
      <c r="BD391" s="4">
        <f t="shared" si="360"/>
        <v>7.1428571428571369E-2</v>
      </c>
      <c r="BE391" s="4">
        <f t="shared" si="361"/>
        <v>1.4705882352941178</v>
      </c>
      <c r="BF391" s="4">
        <f t="shared" si="362"/>
        <v>-0.34033613445378147</v>
      </c>
      <c r="BG391" s="4">
        <f t="shared" si="363"/>
        <v>0.51592356687898089</v>
      </c>
      <c r="BH391" s="4">
        <f t="shared" si="364"/>
        <v>1.6119544876669796</v>
      </c>
      <c r="BI391" s="4">
        <f t="shared" si="365"/>
        <v>3.6349828820417063</v>
      </c>
      <c r="BJ391" s="4">
        <f t="shared" si="366"/>
        <v>0.44345586760000721</v>
      </c>
      <c r="BK391" s="4">
        <f t="shared" si="367"/>
        <v>0.60056539810524634</v>
      </c>
      <c r="BL391" s="4">
        <f t="shared" si="368"/>
        <v>2.0708916900093373</v>
      </c>
      <c r="BM391" s="4">
        <f t="shared" si="369"/>
        <v>0.29000328747397625</v>
      </c>
      <c r="BN391" s="3">
        <f>IF(H391="H",I391-1,-1)</f>
        <v>-1</v>
      </c>
    </row>
    <row r="392" spans="1:66" x14ac:dyDescent="0.25">
      <c r="A392" t="s">
        <v>82</v>
      </c>
      <c r="B392" t="s">
        <v>231</v>
      </c>
      <c r="C392" t="s">
        <v>87</v>
      </c>
      <c r="D392" t="s">
        <v>15</v>
      </c>
      <c r="E392" t="s">
        <v>96</v>
      </c>
      <c r="F392" s="3">
        <v>2</v>
      </c>
      <c r="G392" s="3">
        <v>1</v>
      </c>
      <c r="H392" s="3" t="str">
        <f t="shared" si="370"/>
        <v>H</v>
      </c>
      <c r="I392" s="3">
        <v>2.2999999999999998</v>
      </c>
      <c r="J392" s="3">
        <v>3.8</v>
      </c>
      <c r="K392" s="3">
        <v>2.88</v>
      </c>
      <c r="L392" s="3">
        <v>1.53</v>
      </c>
      <c r="M392" s="3">
        <v>2.5</v>
      </c>
      <c r="N392" s="3">
        <f t="shared" si="318"/>
        <v>3</v>
      </c>
      <c r="O392" s="3">
        <f t="shared" si="319"/>
        <v>4.5162725654716684E-2</v>
      </c>
      <c r="P392" s="3">
        <f t="shared" si="320"/>
        <v>5.3594771241830097E-2</v>
      </c>
      <c r="Q392" s="3">
        <f t="shared" si="321"/>
        <v>2.4038742690058483</v>
      </c>
      <c r="R392" s="3">
        <f t="shared" si="322"/>
        <v>3.9716183574879231</v>
      </c>
      <c r="S392" s="3">
        <f t="shared" si="323"/>
        <v>3.010068649885584</v>
      </c>
      <c r="T392" s="3">
        <f t="shared" si="324"/>
        <v>1.5990989702517167</v>
      </c>
      <c r="U392" s="3">
        <f t="shared" si="325"/>
        <v>2.6129068141367915</v>
      </c>
      <c r="V392" s="4">
        <f t="shared" si="326"/>
        <v>0.43478260869565222</v>
      </c>
      <c r="W392" s="4">
        <f t="shared" si="327"/>
        <v>0.26315789473684209</v>
      </c>
      <c r="X392" s="4">
        <f t="shared" si="328"/>
        <v>0.34722222222222221</v>
      </c>
      <c r="Y392" s="4">
        <f t="shared" si="329"/>
        <v>0.65359477124183007</v>
      </c>
      <c r="Z392" s="4">
        <f t="shared" si="330"/>
        <v>0.4</v>
      </c>
      <c r="AA392" s="4">
        <f t="shared" si="331"/>
        <v>0.60526315789473684</v>
      </c>
      <c r="AB392" s="4">
        <f t="shared" si="332"/>
        <v>0.79861111111111105</v>
      </c>
      <c r="AC392" s="4">
        <f t="shared" si="333"/>
        <v>1.6521739130434783</v>
      </c>
      <c r="AD392" s="4">
        <f t="shared" si="334"/>
        <v>1.3194444444444444</v>
      </c>
      <c r="AE392" s="4">
        <f t="shared" si="335"/>
        <v>1.2521739130434784</v>
      </c>
      <c r="AF392" s="4">
        <f t="shared" si="336"/>
        <v>0.75789473684210529</v>
      </c>
      <c r="AG392" s="4">
        <f t="shared" si="337"/>
        <v>0.61199999999999999</v>
      </c>
      <c r="AH392" s="4">
        <f t="shared" si="338"/>
        <v>1.6339869281045751</v>
      </c>
      <c r="AI392" s="4">
        <f t="shared" si="339"/>
        <v>-0.60619438087973565</v>
      </c>
      <c r="AJ392" s="4">
        <f t="shared" si="340"/>
        <v>-1.5677440884820748</v>
      </c>
      <c r="AK392" s="4">
        <f t="shared" si="341"/>
        <v>0.96154970760233915</v>
      </c>
      <c r="AL392" s="4">
        <f t="shared" si="342"/>
        <v>-1.0138078438850748</v>
      </c>
      <c r="AM392" s="4">
        <f t="shared" si="343"/>
        <v>1.0138078438850748</v>
      </c>
      <c r="AN392" s="4">
        <f t="shared" si="344"/>
        <v>-0.30309719043986783</v>
      </c>
      <c r="AO392" s="4">
        <f t="shared" si="345"/>
        <v>-0.7838720442410374</v>
      </c>
      <c r="AP392" s="4">
        <f t="shared" si="346"/>
        <v>0.48077485380116958</v>
      </c>
      <c r="AQ392" s="4">
        <f t="shared" si="347"/>
        <v>-0.50690392194253742</v>
      </c>
      <c r="AR392" s="4">
        <f t="shared" si="348"/>
        <v>0.50690392194253742</v>
      </c>
      <c r="AS392" s="4">
        <f t="shared" si="349"/>
        <v>-0.29429582586537262</v>
      </c>
      <c r="AT392" s="4">
        <f t="shared" si="350"/>
        <v>-0.66482916603377362</v>
      </c>
      <c r="AU392" s="4">
        <f t="shared" si="351"/>
        <v>0.44814954240681265</v>
      </c>
      <c r="AV392" s="4">
        <f t="shared" si="352"/>
        <v>-0.46915548033805282</v>
      </c>
      <c r="AW392" s="4">
        <f t="shared" si="353"/>
        <v>0.46915548033805282</v>
      </c>
      <c r="AX392" s="4">
        <f t="shared" si="354"/>
        <v>-52.973248655767065</v>
      </c>
      <c r="AY392" s="4">
        <f t="shared" si="355"/>
        <v>-119.66924988607924</v>
      </c>
      <c r="AZ392" s="4">
        <f t="shared" si="356"/>
        <v>80.666917633226277</v>
      </c>
      <c r="BA392" s="4">
        <f t="shared" si="357"/>
        <v>-84.447986460849506</v>
      </c>
      <c r="BB392" s="4">
        <f t="shared" si="358"/>
        <v>84.447986460849506</v>
      </c>
      <c r="BC392" s="4">
        <f t="shared" si="359"/>
        <v>-0.2013888888888889</v>
      </c>
      <c r="BD392" s="4">
        <f t="shared" si="360"/>
        <v>-0.39473684210526311</v>
      </c>
      <c r="BE392" s="4">
        <f t="shared" si="361"/>
        <v>0.31944444444444436</v>
      </c>
      <c r="BF392" s="4">
        <f t="shared" si="362"/>
        <v>-0.3879999999999999</v>
      </c>
      <c r="BG392" s="4">
        <f t="shared" si="363"/>
        <v>0.63398692810457491</v>
      </c>
      <c r="BH392" s="4">
        <f t="shared" si="364"/>
        <v>0.79055581655891438</v>
      </c>
      <c r="BI392" s="4">
        <f t="shared" si="365"/>
        <v>3.1285204254597851</v>
      </c>
      <c r="BJ392" s="4">
        <f t="shared" si="366"/>
        <v>0.25269319328248585</v>
      </c>
      <c r="BK392" s="4">
        <f t="shared" si="367"/>
        <v>0.7168704012312479</v>
      </c>
      <c r="BL392" s="4">
        <f t="shared" si="368"/>
        <v>2.1060028921942542</v>
      </c>
      <c r="BM392" s="4">
        <f t="shared" si="369"/>
        <v>0.34039383511213384</v>
      </c>
      <c r="BN392" s="3">
        <f>IF(H392="H",I392-1,-1)</f>
        <v>1.2999999999999998</v>
      </c>
    </row>
    <row r="393" spans="1:66" x14ac:dyDescent="0.25">
      <c r="A393" t="s">
        <v>82</v>
      </c>
      <c r="B393" t="s">
        <v>231</v>
      </c>
      <c r="C393" t="s">
        <v>89</v>
      </c>
      <c r="D393" t="s">
        <v>19</v>
      </c>
      <c r="E393" t="s">
        <v>14</v>
      </c>
      <c r="F393" s="3">
        <v>0</v>
      </c>
      <c r="G393" s="3">
        <v>2</v>
      </c>
      <c r="H393" s="3" t="str">
        <f t="shared" si="370"/>
        <v>A</v>
      </c>
      <c r="I393" s="3">
        <v>1.95</v>
      </c>
      <c r="J393" s="3">
        <v>3.9</v>
      </c>
      <c r="K393" s="3">
        <v>3.7</v>
      </c>
      <c r="L393" s="3">
        <v>1.62</v>
      </c>
      <c r="M393" s="3">
        <v>2.2999999999999998</v>
      </c>
      <c r="N393" s="3">
        <f t="shared" si="318"/>
        <v>2</v>
      </c>
      <c r="O393" s="3">
        <f t="shared" si="319"/>
        <v>3.9501039501039559E-2</v>
      </c>
      <c r="P393" s="3">
        <f t="shared" si="320"/>
        <v>5.2066559312936134E-2</v>
      </c>
      <c r="Q393" s="3">
        <f t="shared" si="321"/>
        <v>2.0270270270270272</v>
      </c>
      <c r="R393" s="3">
        <f t="shared" si="322"/>
        <v>4.0540540540540544</v>
      </c>
      <c r="S393" s="3">
        <f t="shared" si="323"/>
        <v>3.8461538461538467</v>
      </c>
      <c r="T393" s="3">
        <f t="shared" si="324"/>
        <v>1.6839916839916842</v>
      </c>
      <c r="U393" s="3">
        <f t="shared" si="325"/>
        <v>2.3908523908523907</v>
      </c>
      <c r="V393" s="4">
        <f t="shared" si="326"/>
        <v>0.51282051282051289</v>
      </c>
      <c r="W393" s="4">
        <f t="shared" si="327"/>
        <v>0.25641025641025644</v>
      </c>
      <c r="X393" s="4">
        <f t="shared" si="328"/>
        <v>0.27027027027027023</v>
      </c>
      <c r="Y393" s="4">
        <f t="shared" si="329"/>
        <v>0.61728395061728392</v>
      </c>
      <c r="Z393" s="4">
        <f t="shared" si="330"/>
        <v>0.43478260869565222</v>
      </c>
      <c r="AA393" s="4">
        <f t="shared" si="331"/>
        <v>0.5</v>
      </c>
      <c r="AB393" s="4">
        <f t="shared" si="332"/>
        <v>0.52702702702702697</v>
      </c>
      <c r="AC393" s="4">
        <f t="shared" si="333"/>
        <v>2</v>
      </c>
      <c r="AD393" s="4">
        <f t="shared" si="334"/>
        <v>1.0540540540540539</v>
      </c>
      <c r="AE393" s="4">
        <f t="shared" si="335"/>
        <v>1.8974358974358976</v>
      </c>
      <c r="AF393" s="4">
        <f t="shared" si="336"/>
        <v>0.94871794871794879</v>
      </c>
      <c r="AG393" s="4">
        <f t="shared" si="337"/>
        <v>0.70434782608695667</v>
      </c>
      <c r="AH393" s="4">
        <f t="shared" si="338"/>
        <v>1.419753086419753</v>
      </c>
      <c r="AI393" s="4">
        <f t="shared" si="339"/>
        <v>-1.8191268191268195</v>
      </c>
      <c r="AJ393" s="4">
        <f t="shared" si="340"/>
        <v>-2.0270270270270272</v>
      </c>
      <c r="AK393" s="4">
        <f t="shared" si="341"/>
        <v>0.20790020790020769</v>
      </c>
      <c r="AL393" s="4">
        <f t="shared" si="342"/>
        <v>-0.70686070686070646</v>
      </c>
      <c r="AM393" s="4">
        <f t="shared" si="343"/>
        <v>0.70686070686070646</v>
      </c>
      <c r="AN393" s="4">
        <f t="shared" si="344"/>
        <v>-0.90956340956340975</v>
      </c>
      <c r="AO393" s="4">
        <f t="shared" si="345"/>
        <v>-1.0135135135135136</v>
      </c>
      <c r="AP393" s="4">
        <f t="shared" si="346"/>
        <v>0.10395010395010384</v>
      </c>
      <c r="AQ393" s="4">
        <f t="shared" si="347"/>
        <v>-0.35343035343035323</v>
      </c>
      <c r="AR393" s="4">
        <f t="shared" si="348"/>
        <v>0.35343035343035323</v>
      </c>
      <c r="AS393" s="4">
        <f t="shared" si="349"/>
        <v>-0.73807369864149286</v>
      </c>
      <c r="AT393" s="4">
        <f t="shared" si="350"/>
        <v>-0.79210947202877091</v>
      </c>
      <c r="AU393" s="4">
        <f t="shared" si="351"/>
        <v>0.10357809759460807</v>
      </c>
      <c r="AV393" s="4">
        <f t="shared" si="352"/>
        <v>-0.33972753885850115</v>
      </c>
      <c r="AW393" s="4">
        <f t="shared" si="353"/>
        <v>0.33972753885850115</v>
      </c>
      <c r="AX393" s="4">
        <f t="shared" si="354"/>
        <v>-132.8532657554687</v>
      </c>
      <c r="AY393" s="4">
        <f t="shared" si="355"/>
        <v>-142.57970496517876</v>
      </c>
      <c r="AZ393" s="4">
        <f t="shared" si="356"/>
        <v>18.644057567029453</v>
      </c>
      <c r="BA393" s="4">
        <f t="shared" si="357"/>
        <v>-61.150956994530212</v>
      </c>
      <c r="BB393" s="4">
        <f t="shared" si="358"/>
        <v>61.150956994530212</v>
      </c>
      <c r="BC393" s="4">
        <f t="shared" si="359"/>
        <v>-0.47297297297297303</v>
      </c>
      <c r="BD393" s="4">
        <f t="shared" si="360"/>
        <v>-0.5</v>
      </c>
      <c r="BE393" s="4">
        <f t="shared" si="361"/>
        <v>5.4054054054053995E-2</v>
      </c>
      <c r="BF393" s="4">
        <f t="shared" si="362"/>
        <v>-0.29565217391304333</v>
      </c>
      <c r="BG393" s="4">
        <f t="shared" si="363"/>
        <v>0.41975308641975279</v>
      </c>
      <c r="BH393" s="4">
        <f t="shared" si="364"/>
        <v>1.1151444935380552</v>
      </c>
      <c r="BI393" s="4">
        <f t="shared" si="365"/>
        <v>3.3090783090783091</v>
      </c>
      <c r="BJ393" s="4">
        <f t="shared" si="366"/>
        <v>0.33699549825663111</v>
      </c>
      <c r="BK393" s="4">
        <f t="shared" si="367"/>
        <v>0.49982599917552351</v>
      </c>
      <c r="BL393" s="4">
        <f t="shared" si="368"/>
        <v>2.0374220374220373</v>
      </c>
      <c r="BM393" s="4">
        <f t="shared" si="369"/>
        <v>0.24532276081982329</v>
      </c>
      <c r="BN393" s="3">
        <f>IF(H393="H",I393-1,-1)</f>
        <v>-1</v>
      </c>
    </row>
    <row r="394" spans="1:66" x14ac:dyDescent="0.25">
      <c r="A394" t="s">
        <v>82</v>
      </c>
      <c r="B394" t="s">
        <v>231</v>
      </c>
      <c r="C394" t="s">
        <v>89</v>
      </c>
      <c r="D394" t="s">
        <v>18</v>
      </c>
      <c r="E394" t="s">
        <v>27</v>
      </c>
      <c r="F394" s="3">
        <v>2</v>
      </c>
      <c r="G394" s="3">
        <v>1</v>
      </c>
      <c r="H394" s="3" t="str">
        <f t="shared" si="370"/>
        <v>H</v>
      </c>
      <c r="I394" s="3">
        <v>1.85</v>
      </c>
      <c r="J394" s="3">
        <v>3.75</v>
      </c>
      <c r="K394" s="3">
        <v>4.0999999999999996</v>
      </c>
      <c r="L394" s="3">
        <v>1.86</v>
      </c>
      <c r="M394" s="3">
        <v>2.04</v>
      </c>
      <c r="N394" s="3">
        <f t="shared" si="318"/>
        <v>3</v>
      </c>
      <c r="O394" s="3">
        <f t="shared" si="319"/>
        <v>5.1109646231597416E-2</v>
      </c>
      <c r="P394" s="3">
        <f t="shared" si="320"/>
        <v>2.7830487033523088E-2</v>
      </c>
      <c r="Q394" s="3">
        <f t="shared" si="321"/>
        <v>1.9445528455284553</v>
      </c>
      <c r="R394" s="3">
        <f t="shared" si="322"/>
        <v>3.9416611733684901</v>
      </c>
      <c r="S394" s="3">
        <f t="shared" si="323"/>
        <v>4.3095495495495486</v>
      </c>
      <c r="T394" s="3">
        <f t="shared" si="324"/>
        <v>1.9550639419907714</v>
      </c>
      <c r="U394" s="3">
        <f t="shared" si="325"/>
        <v>2.1442636783124587</v>
      </c>
      <c r="V394" s="4">
        <f t="shared" si="326"/>
        <v>0.54054054054054046</v>
      </c>
      <c r="W394" s="4">
        <f t="shared" si="327"/>
        <v>0.26666666666666666</v>
      </c>
      <c r="X394" s="4">
        <f t="shared" si="328"/>
        <v>0.24390243902439027</v>
      </c>
      <c r="Y394" s="4">
        <f t="shared" si="329"/>
        <v>0.5376344086021505</v>
      </c>
      <c r="Z394" s="4">
        <f t="shared" si="330"/>
        <v>0.49019607843137253</v>
      </c>
      <c r="AA394" s="4">
        <f t="shared" si="331"/>
        <v>0.49333333333333335</v>
      </c>
      <c r="AB394" s="4">
        <f t="shared" si="332"/>
        <v>0.45121951219512202</v>
      </c>
      <c r="AC394" s="4">
        <f t="shared" si="333"/>
        <v>2.0270270270270268</v>
      </c>
      <c r="AD394" s="4">
        <f t="shared" si="334"/>
        <v>0.91463414634146345</v>
      </c>
      <c r="AE394" s="4">
        <f t="shared" si="335"/>
        <v>2.2162162162162158</v>
      </c>
      <c r="AF394" s="4">
        <f t="shared" si="336"/>
        <v>1.0933333333333333</v>
      </c>
      <c r="AG394" s="4">
        <f t="shared" si="337"/>
        <v>0.91176470588235292</v>
      </c>
      <c r="AH394" s="4">
        <f t="shared" si="338"/>
        <v>1.096774193548387</v>
      </c>
      <c r="AI394" s="4">
        <f t="shared" si="339"/>
        <v>-2.3649967040210935</v>
      </c>
      <c r="AJ394" s="4">
        <f t="shared" si="340"/>
        <v>-1.9971083278400348</v>
      </c>
      <c r="AK394" s="4">
        <f t="shared" si="341"/>
        <v>-0.36788837618105852</v>
      </c>
      <c r="AL394" s="4">
        <f t="shared" si="342"/>
        <v>-0.1891997363216873</v>
      </c>
      <c r="AM394" s="4">
        <f t="shared" si="343"/>
        <v>0.1891997363216873</v>
      </c>
      <c r="AN394" s="4">
        <f t="shared" si="344"/>
        <v>-1.1824983520105468</v>
      </c>
      <c r="AO394" s="4">
        <f t="shared" si="345"/>
        <v>-0.99855416392001739</v>
      </c>
      <c r="AP394" s="4">
        <f t="shared" si="346"/>
        <v>-0.18394418809052926</v>
      </c>
      <c r="AQ394" s="4">
        <f t="shared" si="347"/>
        <v>-9.4599868160843648E-2</v>
      </c>
      <c r="AR394" s="4">
        <f t="shared" si="348"/>
        <v>9.4599868160843648E-2</v>
      </c>
      <c r="AS394" s="4">
        <f t="shared" si="349"/>
        <v>-0.86882309527615353</v>
      </c>
      <c r="AT394" s="4">
        <f t="shared" si="350"/>
        <v>-0.78467472249509496</v>
      </c>
      <c r="AU394" s="4">
        <f t="shared" si="351"/>
        <v>-0.18191070120327499</v>
      </c>
      <c r="AV394" s="4">
        <f t="shared" si="352"/>
        <v>-9.4319178120755451E-2</v>
      </c>
      <c r="AW394" s="4">
        <f t="shared" si="353"/>
        <v>9.4319178120755451E-2</v>
      </c>
      <c r="AX394" s="4">
        <f t="shared" si="354"/>
        <v>-156.38815714970764</v>
      </c>
      <c r="AY394" s="4">
        <f t="shared" si="355"/>
        <v>-141.24145004911711</v>
      </c>
      <c r="AZ394" s="4">
        <f t="shared" si="356"/>
        <v>-32.7439262165895</v>
      </c>
      <c r="BA394" s="4">
        <f t="shared" si="357"/>
        <v>-16.977452061735981</v>
      </c>
      <c r="BB394" s="4">
        <f t="shared" si="358"/>
        <v>16.977452061735981</v>
      </c>
      <c r="BC394" s="4">
        <f t="shared" si="359"/>
        <v>-0.54878048780487798</v>
      </c>
      <c r="BD394" s="4">
        <f t="shared" si="360"/>
        <v>-0.5066666666666666</v>
      </c>
      <c r="BE394" s="4">
        <f t="shared" si="361"/>
        <v>-8.5365853658536467E-2</v>
      </c>
      <c r="BF394" s="4">
        <f t="shared" si="362"/>
        <v>-8.8235294117646954E-2</v>
      </c>
      <c r="BG394" s="4">
        <f t="shared" si="363"/>
        <v>9.6774193548386969E-2</v>
      </c>
      <c r="BH394" s="4">
        <f t="shared" si="364"/>
        <v>1.2725953101495491</v>
      </c>
      <c r="BI394" s="4">
        <f t="shared" si="365"/>
        <v>3.3985878561488314</v>
      </c>
      <c r="BJ394" s="4">
        <f t="shared" si="366"/>
        <v>0.37444826028173139</v>
      </c>
      <c r="BK394" s="4">
        <f t="shared" si="367"/>
        <v>0.13378441655177181</v>
      </c>
      <c r="BL394" s="4">
        <f t="shared" si="368"/>
        <v>2.0496638101516149</v>
      </c>
      <c r="BM394" s="4">
        <f t="shared" si="369"/>
        <v>6.5271395186450448E-2</v>
      </c>
      <c r="BN394" s="3">
        <f>IF(H394="H",I394-1,-1)</f>
        <v>0.85000000000000009</v>
      </c>
    </row>
    <row r="395" spans="1:66" x14ac:dyDescent="0.25">
      <c r="A395" t="s">
        <v>82</v>
      </c>
      <c r="B395" t="s">
        <v>231</v>
      </c>
      <c r="C395" t="s">
        <v>89</v>
      </c>
      <c r="D395" t="s">
        <v>85</v>
      </c>
      <c r="E395" t="s">
        <v>28</v>
      </c>
      <c r="F395" s="3">
        <v>4</v>
      </c>
      <c r="G395" s="3">
        <v>1</v>
      </c>
      <c r="H395" s="3" t="str">
        <f t="shared" si="370"/>
        <v>H</v>
      </c>
      <c r="I395" s="3">
        <v>1.1000000000000001</v>
      </c>
      <c r="J395" s="3">
        <v>10</v>
      </c>
      <c r="K395" s="3">
        <v>23</v>
      </c>
      <c r="L395" s="3">
        <v>1.3</v>
      </c>
      <c r="M395" s="3">
        <v>3.5</v>
      </c>
      <c r="N395" s="3">
        <f t="shared" si="318"/>
        <v>5</v>
      </c>
      <c r="O395" s="3">
        <f t="shared" si="319"/>
        <v>5.2569169960474227E-2</v>
      </c>
      <c r="P395" s="3">
        <f t="shared" si="320"/>
        <v>5.4945054945054861E-2</v>
      </c>
      <c r="Q395" s="3">
        <f t="shared" si="321"/>
        <v>1.1578260869565218</v>
      </c>
      <c r="R395" s="3">
        <f t="shared" si="322"/>
        <v>10.525691699604742</v>
      </c>
      <c r="S395" s="3">
        <f t="shared" si="323"/>
        <v>24.209090909090907</v>
      </c>
      <c r="T395" s="3">
        <f t="shared" si="324"/>
        <v>1.3683399209486165</v>
      </c>
      <c r="U395" s="3">
        <f t="shared" si="325"/>
        <v>3.6839920948616598</v>
      </c>
      <c r="V395" s="4">
        <f t="shared" si="326"/>
        <v>0.90909090909090906</v>
      </c>
      <c r="W395" s="4">
        <f t="shared" si="327"/>
        <v>0.1</v>
      </c>
      <c r="X395" s="4">
        <f t="shared" si="328"/>
        <v>4.3478260869565216E-2</v>
      </c>
      <c r="Y395" s="4">
        <f t="shared" si="329"/>
        <v>0.76923076923076916</v>
      </c>
      <c r="Z395" s="4">
        <f t="shared" si="330"/>
        <v>0.2857142857142857</v>
      </c>
      <c r="AA395" s="4">
        <f t="shared" si="331"/>
        <v>0.11000000000000001</v>
      </c>
      <c r="AB395" s="4">
        <f t="shared" si="332"/>
        <v>4.7826086956521741E-2</v>
      </c>
      <c r="AC395" s="4">
        <f t="shared" si="333"/>
        <v>9.0909090909090899</v>
      </c>
      <c r="AD395" s="4">
        <f t="shared" si="334"/>
        <v>0.43478260869565216</v>
      </c>
      <c r="AE395" s="4">
        <f t="shared" si="335"/>
        <v>20.909090909090907</v>
      </c>
      <c r="AF395" s="4">
        <f t="shared" si="336"/>
        <v>2.2999999999999998</v>
      </c>
      <c r="AG395" s="4">
        <f t="shared" si="337"/>
        <v>0.37142857142857144</v>
      </c>
      <c r="AH395" s="4">
        <f t="shared" si="338"/>
        <v>2.6923076923076921</v>
      </c>
      <c r="AI395" s="4">
        <f t="shared" si="339"/>
        <v>-23.051264822134385</v>
      </c>
      <c r="AJ395" s="4">
        <f t="shared" si="340"/>
        <v>-9.3678656126482203</v>
      </c>
      <c r="AK395" s="4">
        <f t="shared" si="341"/>
        <v>-13.683399209486165</v>
      </c>
      <c r="AL395" s="4">
        <f t="shared" si="342"/>
        <v>-2.3156521739130431</v>
      </c>
      <c r="AM395" s="4">
        <f t="shared" si="343"/>
        <v>2.3156521739130431</v>
      </c>
      <c r="AN395" s="4">
        <f t="shared" si="344"/>
        <v>-11.525632411067193</v>
      </c>
      <c r="AO395" s="4">
        <f t="shared" si="345"/>
        <v>-4.6839328063241101</v>
      </c>
      <c r="AP395" s="4">
        <f t="shared" si="346"/>
        <v>-6.8416996047430825</v>
      </c>
      <c r="AQ395" s="4">
        <f t="shared" si="347"/>
        <v>-1.1578260869565216</v>
      </c>
      <c r="AR395" s="4">
        <f t="shared" si="348"/>
        <v>1.1578260869565216</v>
      </c>
      <c r="AS395" s="4">
        <f t="shared" si="349"/>
        <v>-1.4842499268240286</v>
      </c>
      <c r="AT395" s="4">
        <f t="shared" si="350"/>
        <v>-1.3604583470440739</v>
      </c>
      <c r="AU395" s="4">
        <f t="shared" si="351"/>
        <v>-1.4256615201079059</v>
      </c>
      <c r="AV395" s="4">
        <f t="shared" si="352"/>
        <v>-0.85840939917356351</v>
      </c>
      <c r="AW395" s="4">
        <f t="shared" si="353"/>
        <v>0.85840939917356351</v>
      </c>
      <c r="AX395" s="4">
        <f t="shared" si="354"/>
        <v>-267.16498682832514</v>
      </c>
      <c r="AY395" s="4">
        <f t="shared" si="355"/>
        <v>-244.88250246793331</v>
      </c>
      <c r="AZ395" s="4">
        <f t="shared" si="356"/>
        <v>-256.61907361942309</v>
      </c>
      <c r="BA395" s="4">
        <f t="shared" si="357"/>
        <v>-154.51369185124145</v>
      </c>
      <c r="BB395" s="4">
        <f t="shared" si="358"/>
        <v>154.51369185124145</v>
      </c>
      <c r="BC395" s="4">
        <f t="shared" si="359"/>
        <v>-0.9521739130434782</v>
      </c>
      <c r="BD395" s="4">
        <f t="shared" si="360"/>
        <v>-0.89</v>
      </c>
      <c r="BE395" s="4">
        <f t="shared" si="361"/>
        <v>-0.56521739130434778</v>
      </c>
      <c r="BF395" s="4">
        <f t="shared" si="362"/>
        <v>-0.62857142857142856</v>
      </c>
      <c r="BG395" s="4">
        <f t="shared" si="363"/>
        <v>1.6923076923076923</v>
      </c>
      <c r="BH395" s="4">
        <f t="shared" si="364"/>
        <v>11.592764481656751</v>
      </c>
      <c r="BI395" s="4">
        <f t="shared" si="365"/>
        <v>11.964202898550724</v>
      </c>
      <c r="BJ395" s="4">
        <f t="shared" si="366"/>
        <v>0.96895418607962869</v>
      </c>
      <c r="BK395" s="4">
        <f t="shared" si="367"/>
        <v>1.6374133550432832</v>
      </c>
      <c r="BL395" s="4">
        <f t="shared" si="368"/>
        <v>2.5261660079051382</v>
      </c>
      <c r="BM395" s="4">
        <f t="shared" si="369"/>
        <v>0.64818121608766843</v>
      </c>
      <c r="BN395" s="3">
        <f>IF(H395="H",I395-1,-1)</f>
        <v>0.10000000000000009</v>
      </c>
    </row>
    <row r="396" spans="1:66" x14ac:dyDescent="0.25">
      <c r="A396" t="s">
        <v>82</v>
      </c>
      <c r="B396" t="s">
        <v>231</v>
      </c>
      <c r="C396" t="s">
        <v>89</v>
      </c>
      <c r="D396" t="s">
        <v>29</v>
      </c>
      <c r="E396" t="s">
        <v>88</v>
      </c>
      <c r="F396" s="3">
        <v>0</v>
      </c>
      <c r="G396" s="3">
        <v>1</v>
      </c>
      <c r="H396" s="3" t="str">
        <f t="shared" si="370"/>
        <v>A</v>
      </c>
      <c r="I396" s="3">
        <v>2.2999999999999998</v>
      </c>
      <c r="J396" s="3">
        <v>3.5</v>
      </c>
      <c r="K396" s="3">
        <v>3</v>
      </c>
      <c r="L396" s="3">
        <v>1.8</v>
      </c>
      <c r="M396" s="3">
        <v>2</v>
      </c>
      <c r="N396" s="3">
        <f t="shared" si="318"/>
        <v>1</v>
      </c>
      <c r="O396" s="3">
        <f t="shared" si="319"/>
        <v>5.3830227743271175E-2</v>
      </c>
      <c r="P396" s="3">
        <f t="shared" si="320"/>
        <v>5.555555555555558E-2</v>
      </c>
      <c r="Q396" s="3">
        <f t="shared" si="321"/>
        <v>2.4238095238095236</v>
      </c>
      <c r="R396" s="3">
        <f t="shared" si="322"/>
        <v>3.6884057971014492</v>
      </c>
      <c r="S396" s="3">
        <f t="shared" si="323"/>
        <v>3.1614906832298137</v>
      </c>
      <c r="T396" s="3">
        <f t="shared" si="324"/>
        <v>1.8968944099378882</v>
      </c>
      <c r="U396" s="3">
        <f t="shared" si="325"/>
        <v>2.1076604554865424</v>
      </c>
      <c r="V396" s="4">
        <f t="shared" si="326"/>
        <v>0.43478260869565222</v>
      </c>
      <c r="W396" s="4">
        <f t="shared" si="327"/>
        <v>0.2857142857142857</v>
      </c>
      <c r="X396" s="4">
        <f t="shared" si="328"/>
        <v>0.33333333333333331</v>
      </c>
      <c r="Y396" s="4">
        <f t="shared" si="329"/>
        <v>0.55555555555555558</v>
      </c>
      <c r="Z396" s="4">
        <f t="shared" si="330"/>
        <v>0.5</v>
      </c>
      <c r="AA396" s="4">
        <f t="shared" si="331"/>
        <v>0.65714285714285714</v>
      </c>
      <c r="AB396" s="4">
        <f t="shared" si="332"/>
        <v>0.76666666666666661</v>
      </c>
      <c r="AC396" s="4">
        <f t="shared" si="333"/>
        <v>1.5217391304347827</v>
      </c>
      <c r="AD396" s="4">
        <f t="shared" si="334"/>
        <v>1.1666666666666667</v>
      </c>
      <c r="AE396" s="4">
        <f t="shared" si="335"/>
        <v>1.3043478260869565</v>
      </c>
      <c r="AF396" s="4">
        <f t="shared" si="336"/>
        <v>0.8571428571428571</v>
      </c>
      <c r="AG396" s="4">
        <f t="shared" si="337"/>
        <v>0.9</v>
      </c>
      <c r="AH396" s="4">
        <f t="shared" si="338"/>
        <v>1.1111111111111112</v>
      </c>
      <c r="AI396" s="4">
        <f t="shared" si="339"/>
        <v>-0.73768115942029011</v>
      </c>
      <c r="AJ396" s="4">
        <f t="shared" si="340"/>
        <v>-1.2645962732919256</v>
      </c>
      <c r="AK396" s="4">
        <f t="shared" si="341"/>
        <v>0.52691511387163548</v>
      </c>
      <c r="AL396" s="4">
        <f t="shared" si="342"/>
        <v>-0.21076604554865419</v>
      </c>
      <c r="AM396" s="4">
        <f t="shared" si="343"/>
        <v>0.21076604554865419</v>
      </c>
      <c r="AN396" s="4">
        <f t="shared" si="344"/>
        <v>-0.36884057971014506</v>
      </c>
      <c r="AO396" s="4">
        <f t="shared" si="345"/>
        <v>-0.63229813664596279</v>
      </c>
      <c r="AP396" s="4">
        <f t="shared" si="346"/>
        <v>0.26345755693581774</v>
      </c>
      <c r="AQ396" s="4">
        <f t="shared" si="347"/>
        <v>-0.1053830227743271</v>
      </c>
      <c r="AR396" s="4">
        <f t="shared" si="348"/>
        <v>0.1053830227743271</v>
      </c>
      <c r="AS396" s="4">
        <f t="shared" si="349"/>
        <v>-0.35335972602319127</v>
      </c>
      <c r="AT396" s="4">
        <f t="shared" si="350"/>
        <v>-0.56383020808971063</v>
      </c>
      <c r="AU396" s="4">
        <f t="shared" si="351"/>
        <v>0.25760394832171285</v>
      </c>
      <c r="AV396" s="4">
        <f t="shared" si="352"/>
        <v>-0.10499548854215425</v>
      </c>
      <c r="AW396" s="4">
        <f t="shared" si="353"/>
        <v>0.10499548854215425</v>
      </c>
      <c r="AX396" s="4">
        <f t="shared" si="354"/>
        <v>-63.604750684174427</v>
      </c>
      <c r="AY396" s="4">
        <f t="shared" si="355"/>
        <v>-101.4894374561479</v>
      </c>
      <c r="AZ396" s="4">
        <f t="shared" si="356"/>
        <v>46.368710697908313</v>
      </c>
      <c r="BA396" s="4">
        <f t="shared" si="357"/>
        <v>-18.899187937587765</v>
      </c>
      <c r="BB396" s="4">
        <f t="shared" si="358"/>
        <v>18.899187937587765</v>
      </c>
      <c r="BC396" s="4">
        <f t="shared" si="359"/>
        <v>-0.23333333333333342</v>
      </c>
      <c r="BD396" s="4">
        <f t="shared" si="360"/>
        <v>-0.34285714285714292</v>
      </c>
      <c r="BE396" s="4">
        <f t="shared" si="361"/>
        <v>0.16666666666666663</v>
      </c>
      <c r="BF396" s="4">
        <f t="shared" si="362"/>
        <v>-9.9999999999999978E-2</v>
      </c>
      <c r="BG396" s="4">
        <f t="shared" si="363"/>
        <v>0.11111111111111109</v>
      </c>
      <c r="BH396" s="4">
        <f t="shared" si="364"/>
        <v>0.63521869785319229</v>
      </c>
      <c r="BI396" s="4">
        <f t="shared" si="365"/>
        <v>3.0912353347135961</v>
      </c>
      <c r="BJ396" s="4">
        <f t="shared" si="366"/>
        <v>0.20549024227301202</v>
      </c>
      <c r="BK396" s="4">
        <f t="shared" si="367"/>
        <v>0.14903410005132614</v>
      </c>
      <c r="BL396" s="4">
        <f t="shared" si="368"/>
        <v>2.0022774327122153</v>
      </c>
      <c r="BM396" s="4">
        <f t="shared" si="369"/>
        <v>7.4432292756478682E-2</v>
      </c>
      <c r="BN396" s="3">
        <f>IF(H396="H",I396-1,-1)</f>
        <v>-1</v>
      </c>
    </row>
    <row r="397" spans="1:66" x14ac:dyDescent="0.25">
      <c r="A397" t="s">
        <v>82</v>
      </c>
      <c r="B397" t="s">
        <v>231</v>
      </c>
      <c r="C397" t="s">
        <v>89</v>
      </c>
      <c r="D397" t="s">
        <v>23</v>
      </c>
      <c r="E397" t="s">
        <v>17</v>
      </c>
      <c r="F397" s="3">
        <v>4</v>
      </c>
      <c r="G397" s="3">
        <v>0</v>
      </c>
      <c r="H397" s="3" t="str">
        <f t="shared" si="370"/>
        <v>H</v>
      </c>
      <c r="I397" s="3">
        <v>1.36</v>
      </c>
      <c r="J397" s="3">
        <v>5.25</v>
      </c>
      <c r="K397" s="3">
        <v>7.5</v>
      </c>
      <c r="L397" s="3">
        <v>1.4</v>
      </c>
      <c r="M397" s="3">
        <v>3</v>
      </c>
      <c r="N397" s="3">
        <f t="shared" si="318"/>
        <v>4</v>
      </c>
      <c r="O397" s="3">
        <f t="shared" si="319"/>
        <v>5.9103641456582645E-2</v>
      </c>
      <c r="P397" s="3">
        <f t="shared" si="320"/>
        <v>4.7619047619047561E-2</v>
      </c>
      <c r="Q397" s="3">
        <f t="shared" si="321"/>
        <v>1.4403809523809525</v>
      </c>
      <c r="R397" s="3">
        <f t="shared" si="322"/>
        <v>5.5602941176470591</v>
      </c>
      <c r="S397" s="3">
        <f t="shared" si="323"/>
        <v>7.9432773109243699</v>
      </c>
      <c r="T397" s="3">
        <f t="shared" si="324"/>
        <v>1.4827450980392156</v>
      </c>
      <c r="U397" s="3">
        <f t="shared" si="325"/>
        <v>3.1773109243697482</v>
      </c>
      <c r="V397" s="4">
        <f t="shared" si="326"/>
        <v>0.73529411764705876</v>
      </c>
      <c r="W397" s="4">
        <f t="shared" si="327"/>
        <v>0.19047619047619047</v>
      </c>
      <c r="X397" s="4">
        <f t="shared" si="328"/>
        <v>0.13333333333333333</v>
      </c>
      <c r="Y397" s="4">
        <f t="shared" si="329"/>
        <v>0.7142857142857143</v>
      </c>
      <c r="Z397" s="4">
        <f t="shared" si="330"/>
        <v>0.33333333333333331</v>
      </c>
      <c r="AA397" s="4">
        <f t="shared" si="331"/>
        <v>0.25904761904761908</v>
      </c>
      <c r="AB397" s="4">
        <f t="shared" si="332"/>
        <v>0.18133333333333335</v>
      </c>
      <c r="AC397" s="4">
        <f t="shared" si="333"/>
        <v>3.8602941176470584</v>
      </c>
      <c r="AD397" s="4">
        <f t="shared" si="334"/>
        <v>0.7</v>
      </c>
      <c r="AE397" s="4">
        <f t="shared" si="335"/>
        <v>5.5147058823529411</v>
      </c>
      <c r="AF397" s="4">
        <f t="shared" si="336"/>
        <v>1.4285714285714286</v>
      </c>
      <c r="AG397" s="4">
        <f t="shared" si="337"/>
        <v>0.46666666666666662</v>
      </c>
      <c r="AH397" s="4">
        <f t="shared" si="338"/>
        <v>2.1428571428571428</v>
      </c>
      <c r="AI397" s="4">
        <f t="shared" si="339"/>
        <v>-6.502896358543417</v>
      </c>
      <c r="AJ397" s="4">
        <f t="shared" si="340"/>
        <v>-4.119913165266107</v>
      </c>
      <c r="AK397" s="4">
        <f t="shared" si="341"/>
        <v>-2.3829831932773109</v>
      </c>
      <c r="AL397" s="4">
        <f t="shared" si="342"/>
        <v>-1.6945658263305325</v>
      </c>
      <c r="AM397" s="4">
        <f t="shared" si="343"/>
        <v>1.6945658263305325</v>
      </c>
      <c r="AN397" s="4">
        <f t="shared" si="344"/>
        <v>-3.2514481792717085</v>
      </c>
      <c r="AO397" s="4">
        <f t="shared" si="345"/>
        <v>-2.0599565826330535</v>
      </c>
      <c r="AP397" s="4">
        <f t="shared" si="346"/>
        <v>-1.1914915966386554</v>
      </c>
      <c r="AQ397" s="4">
        <f t="shared" si="347"/>
        <v>-0.84728291316526627</v>
      </c>
      <c r="AR397" s="4">
        <f t="shared" si="348"/>
        <v>0.84728291316526627</v>
      </c>
      <c r="AS397" s="4">
        <f t="shared" si="349"/>
        <v>-1.2724225921829218</v>
      </c>
      <c r="AT397" s="4">
        <f t="shared" si="350"/>
        <v>-1.1188586511867955</v>
      </c>
      <c r="AU397" s="4">
        <f t="shared" si="351"/>
        <v>-0.87255636161297689</v>
      </c>
      <c r="AV397" s="4">
        <f t="shared" si="352"/>
        <v>-0.70291453882760779</v>
      </c>
      <c r="AW397" s="4">
        <f t="shared" si="353"/>
        <v>0.70291453882760779</v>
      </c>
      <c r="AX397" s="4">
        <f t="shared" si="354"/>
        <v>-229.03606659292589</v>
      </c>
      <c r="AY397" s="4">
        <f t="shared" si="355"/>
        <v>-201.39455721362319</v>
      </c>
      <c r="AZ397" s="4">
        <f t="shared" si="356"/>
        <v>-157.06014509033585</v>
      </c>
      <c r="BA397" s="4">
        <f t="shared" si="357"/>
        <v>-126.52461698896941</v>
      </c>
      <c r="BB397" s="4">
        <f t="shared" si="358"/>
        <v>126.52461698896941</v>
      </c>
      <c r="BC397" s="4">
        <f t="shared" si="359"/>
        <v>-0.81866666666666654</v>
      </c>
      <c r="BD397" s="4">
        <f t="shared" si="360"/>
        <v>-0.74095238095238103</v>
      </c>
      <c r="BE397" s="4">
        <f t="shared" si="361"/>
        <v>-0.3</v>
      </c>
      <c r="BF397" s="4">
        <f t="shared" si="362"/>
        <v>-0.53333333333333344</v>
      </c>
      <c r="BG397" s="4">
        <f t="shared" si="363"/>
        <v>1.1428571428571432</v>
      </c>
      <c r="BH397" s="4">
        <f t="shared" si="364"/>
        <v>3.2898823291705628</v>
      </c>
      <c r="BI397" s="4">
        <f t="shared" si="365"/>
        <v>4.9813174603174604</v>
      </c>
      <c r="BJ397" s="4">
        <f t="shared" si="366"/>
        <v>0.66044422090715293</v>
      </c>
      <c r="BK397" s="4">
        <f t="shared" si="367"/>
        <v>1.1982389869653052</v>
      </c>
      <c r="BL397" s="4">
        <f t="shared" si="368"/>
        <v>2.3300280112044818</v>
      </c>
      <c r="BM397" s="4">
        <f t="shared" si="369"/>
        <v>0.51425947722658016</v>
      </c>
      <c r="BN397" s="3">
        <f>IF(H397="H",I397-1,-1)</f>
        <v>0.3600000000000001</v>
      </c>
    </row>
    <row r="398" spans="1:66" x14ac:dyDescent="0.25">
      <c r="A398" t="s">
        <v>82</v>
      </c>
      <c r="B398" t="s">
        <v>231</v>
      </c>
      <c r="C398" t="s">
        <v>91</v>
      </c>
      <c r="D398" t="s">
        <v>21</v>
      </c>
      <c r="E398" t="s">
        <v>12</v>
      </c>
      <c r="F398" s="3">
        <v>0</v>
      </c>
      <c r="G398" s="3">
        <v>2</v>
      </c>
      <c r="H398" s="3" t="str">
        <f t="shared" si="370"/>
        <v>A</v>
      </c>
      <c r="I398" s="3">
        <v>4.5</v>
      </c>
      <c r="J398" s="3">
        <v>4</v>
      </c>
      <c r="K398" s="3">
        <v>1.73</v>
      </c>
      <c r="L398" s="3">
        <v>1.73</v>
      </c>
      <c r="M398" s="3">
        <v>2.1</v>
      </c>
      <c r="N398" s="3">
        <f t="shared" si="318"/>
        <v>2</v>
      </c>
      <c r="O398" s="3">
        <f t="shared" si="319"/>
        <v>5.025690430314711E-2</v>
      </c>
      <c r="P398" s="3">
        <f t="shared" si="320"/>
        <v>5.4225158271401064E-2</v>
      </c>
      <c r="Q398" s="3">
        <f t="shared" si="321"/>
        <v>4.726156069364162</v>
      </c>
      <c r="R398" s="3">
        <f t="shared" si="322"/>
        <v>4.2010276172125884</v>
      </c>
      <c r="S398" s="3">
        <f t="shared" si="323"/>
        <v>1.8169444444444445</v>
      </c>
      <c r="T398" s="3">
        <f t="shared" si="324"/>
        <v>1.8169444444444445</v>
      </c>
      <c r="U398" s="3">
        <f t="shared" si="325"/>
        <v>2.2055394990366088</v>
      </c>
      <c r="V398" s="4">
        <f t="shared" si="326"/>
        <v>0.22222222222222221</v>
      </c>
      <c r="W398" s="4">
        <f t="shared" si="327"/>
        <v>0.25</v>
      </c>
      <c r="X398" s="4">
        <f t="shared" si="328"/>
        <v>0.5780346820809249</v>
      </c>
      <c r="Y398" s="4">
        <f t="shared" si="329"/>
        <v>0.5780346820809249</v>
      </c>
      <c r="Z398" s="4">
        <f t="shared" si="330"/>
        <v>0.47619047619047616</v>
      </c>
      <c r="AA398" s="4">
        <f t="shared" si="331"/>
        <v>1.125</v>
      </c>
      <c r="AB398" s="4">
        <f t="shared" si="332"/>
        <v>2.601156069364162</v>
      </c>
      <c r="AC398" s="4">
        <f t="shared" si="333"/>
        <v>0.88888888888888884</v>
      </c>
      <c r="AD398" s="4">
        <f t="shared" si="334"/>
        <v>2.3121387283236996</v>
      </c>
      <c r="AE398" s="4">
        <f t="shared" si="335"/>
        <v>0.38444444444444442</v>
      </c>
      <c r="AF398" s="4">
        <f t="shared" si="336"/>
        <v>0.4325</v>
      </c>
      <c r="AG398" s="4">
        <f t="shared" si="337"/>
        <v>0.82380952380952377</v>
      </c>
      <c r="AH398" s="4">
        <f t="shared" si="338"/>
        <v>1.2138728323699424</v>
      </c>
      <c r="AI398" s="4">
        <f t="shared" si="339"/>
        <v>2.9092116249197177</v>
      </c>
      <c r="AJ398" s="4">
        <f t="shared" si="340"/>
        <v>0.52512845215157355</v>
      </c>
      <c r="AK398" s="4">
        <f t="shared" si="341"/>
        <v>2.3840831727681442</v>
      </c>
      <c r="AL398" s="4">
        <f t="shared" si="342"/>
        <v>-0.38859505459216437</v>
      </c>
      <c r="AM398" s="4">
        <f t="shared" si="343"/>
        <v>0.38859505459216437</v>
      </c>
      <c r="AN398" s="4">
        <f t="shared" si="344"/>
        <v>1.4546058124598589</v>
      </c>
      <c r="AO398" s="4">
        <f t="shared" si="345"/>
        <v>0.26256422607578678</v>
      </c>
      <c r="AP398" s="4">
        <f t="shared" si="346"/>
        <v>1.1920415863840721</v>
      </c>
      <c r="AQ398" s="4">
        <f t="shared" si="347"/>
        <v>-0.19429752729608218</v>
      </c>
      <c r="AR398" s="4">
        <f t="shared" si="348"/>
        <v>0.19429752729608218</v>
      </c>
      <c r="AS398" s="4">
        <f t="shared" si="349"/>
        <v>0.96852835228289635</v>
      </c>
      <c r="AT398" s="4">
        <f t="shared" si="350"/>
        <v>0.2567684152749875</v>
      </c>
      <c r="AU398" s="4">
        <f t="shared" si="351"/>
        <v>0.87278360122135157</v>
      </c>
      <c r="AV398" s="4">
        <f t="shared" si="352"/>
        <v>-0.19190644856837349</v>
      </c>
      <c r="AW398" s="4">
        <f t="shared" si="353"/>
        <v>0.19190644856837349</v>
      </c>
      <c r="AX398" s="4">
        <f t="shared" si="354"/>
        <v>174.33510341092133</v>
      </c>
      <c r="AY398" s="4">
        <f t="shared" si="355"/>
        <v>46.21831474949775</v>
      </c>
      <c r="AZ398" s="4">
        <f t="shared" si="356"/>
        <v>157.10104821984328</v>
      </c>
      <c r="BA398" s="4">
        <f t="shared" si="357"/>
        <v>-34.543160742307229</v>
      </c>
      <c r="BB398" s="4">
        <f t="shared" si="358"/>
        <v>34.543160742307229</v>
      </c>
      <c r="BC398" s="4">
        <f t="shared" si="359"/>
        <v>1.601156069364162</v>
      </c>
      <c r="BD398" s="4">
        <f t="shared" si="360"/>
        <v>0.125</v>
      </c>
      <c r="BE398" s="4">
        <f t="shared" si="361"/>
        <v>1.3121387283236996</v>
      </c>
      <c r="BF398" s="4">
        <f t="shared" si="362"/>
        <v>-0.17619047619047618</v>
      </c>
      <c r="BG398" s="4">
        <f t="shared" si="363"/>
        <v>0.21387283236994217</v>
      </c>
      <c r="BH398" s="4">
        <f t="shared" si="364"/>
        <v>1.5504367526874137</v>
      </c>
      <c r="BI398" s="4">
        <f t="shared" si="365"/>
        <v>3.5813760436737319</v>
      </c>
      <c r="BJ398" s="4">
        <f t="shared" si="366"/>
        <v>0.43291649181217912</v>
      </c>
      <c r="BK398" s="4">
        <f t="shared" si="367"/>
        <v>0.27477819823767607</v>
      </c>
      <c r="BL398" s="4">
        <f t="shared" si="368"/>
        <v>2.0112419717405268</v>
      </c>
      <c r="BM398" s="4">
        <f t="shared" si="369"/>
        <v>0.13662115354518148</v>
      </c>
      <c r="BN398" s="3">
        <f>IF(H398="H",I398-1,-1)</f>
        <v>-1</v>
      </c>
    </row>
    <row r="399" spans="1:66" x14ac:dyDescent="0.25">
      <c r="A399" t="s">
        <v>82</v>
      </c>
      <c r="B399" t="s">
        <v>232</v>
      </c>
      <c r="C399" t="s">
        <v>93</v>
      </c>
      <c r="D399" t="s">
        <v>13</v>
      </c>
      <c r="E399" t="s">
        <v>20</v>
      </c>
      <c r="F399" s="3">
        <v>1</v>
      </c>
      <c r="G399" s="3">
        <v>1</v>
      </c>
      <c r="H399" s="3" t="str">
        <f t="shared" si="370"/>
        <v>D</v>
      </c>
      <c r="I399" s="3">
        <v>2.5499999999999998</v>
      </c>
      <c r="J399" s="3">
        <v>3.6</v>
      </c>
      <c r="K399" s="3">
        <v>2.6</v>
      </c>
      <c r="L399" s="3">
        <v>1.57</v>
      </c>
      <c r="M399" s="3">
        <v>2.38</v>
      </c>
      <c r="N399" s="3">
        <f t="shared" si="318"/>
        <v>2</v>
      </c>
      <c r="O399" s="3">
        <f t="shared" si="319"/>
        <v>5.4550025138260461E-2</v>
      </c>
      <c r="P399" s="3">
        <f t="shared" si="320"/>
        <v>5.7110742386126456E-2</v>
      </c>
      <c r="Q399" s="3">
        <f t="shared" si="321"/>
        <v>2.6891025641025639</v>
      </c>
      <c r="R399" s="3">
        <f t="shared" si="322"/>
        <v>3.7963800904977378</v>
      </c>
      <c r="S399" s="3">
        <f t="shared" si="323"/>
        <v>2.7418300653594772</v>
      </c>
      <c r="T399" s="3">
        <f t="shared" si="324"/>
        <v>1.655643539467069</v>
      </c>
      <c r="U399" s="3">
        <f t="shared" si="325"/>
        <v>2.5098290598290598</v>
      </c>
      <c r="V399" s="4">
        <f t="shared" si="326"/>
        <v>0.39215686274509809</v>
      </c>
      <c r="W399" s="4">
        <f t="shared" si="327"/>
        <v>0.27777777777777779</v>
      </c>
      <c r="X399" s="4">
        <f t="shared" si="328"/>
        <v>0.38461538461538458</v>
      </c>
      <c r="Y399" s="4">
        <f t="shared" si="329"/>
        <v>0.63694267515923564</v>
      </c>
      <c r="Z399" s="4">
        <f t="shared" si="330"/>
        <v>0.42016806722689076</v>
      </c>
      <c r="AA399" s="4">
        <f t="shared" si="331"/>
        <v>0.70833333333333326</v>
      </c>
      <c r="AB399" s="4">
        <f t="shared" si="332"/>
        <v>0.98076923076923062</v>
      </c>
      <c r="AC399" s="4">
        <f t="shared" si="333"/>
        <v>1.411764705882353</v>
      </c>
      <c r="AD399" s="4">
        <f t="shared" si="334"/>
        <v>1.3846153846153846</v>
      </c>
      <c r="AE399" s="4">
        <f t="shared" si="335"/>
        <v>1.0196078431372551</v>
      </c>
      <c r="AF399" s="4">
        <f t="shared" si="336"/>
        <v>0.72222222222222221</v>
      </c>
      <c r="AG399" s="4">
        <f t="shared" si="337"/>
        <v>0.65966386554621859</v>
      </c>
      <c r="AH399" s="4">
        <f t="shared" si="338"/>
        <v>1.5159235668789808</v>
      </c>
      <c r="AI399" s="4">
        <f t="shared" si="339"/>
        <v>-5.2727501256913278E-2</v>
      </c>
      <c r="AJ399" s="4">
        <f t="shared" si="340"/>
        <v>-1.107277526395174</v>
      </c>
      <c r="AK399" s="4">
        <f t="shared" si="341"/>
        <v>1.0545500251382607</v>
      </c>
      <c r="AL399" s="4">
        <f t="shared" si="342"/>
        <v>-0.8541855203619908</v>
      </c>
      <c r="AM399" s="4">
        <f t="shared" si="343"/>
        <v>0.8541855203619908</v>
      </c>
      <c r="AN399" s="4">
        <f t="shared" si="344"/>
        <v>-2.6363750628456639E-2</v>
      </c>
      <c r="AO399" s="4">
        <f t="shared" si="345"/>
        <v>-0.55363876319758698</v>
      </c>
      <c r="AP399" s="4">
        <f t="shared" si="346"/>
        <v>0.52727501256913034</v>
      </c>
      <c r="AQ399" s="4">
        <f t="shared" si="347"/>
        <v>-0.4270927601809954</v>
      </c>
      <c r="AR399" s="4">
        <f t="shared" si="348"/>
        <v>0.4270927601809954</v>
      </c>
      <c r="AS399" s="4">
        <f t="shared" si="349"/>
        <v>-2.63576451560977E-2</v>
      </c>
      <c r="AT399" s="4">
        <f t="shared" si="350"/>
        <v>-0.50563259389370718</v>
      </c>
      <c r="AU399" s="4">
        <f t="shared" si="351"/>
        <v>0.48522878072437231</v>
      </c>
      <c r="AV399" s="4">
        <f t="shared" si="352"/>
        <v>-0.40364189792336336</v>
      </c>
      <c r="AW399" s="4">
        <f t="shared" si="353"/>
        <v>0.40364189792336336</v>
      </c>
      <c r="AX399" s="4">
        <f t="shared" si="354"/>
        <v>-4.7443761280975858</v>
      </c>
      <c r="AY399" s="4">
        <f t="shared" si="355"/>
        <v>-91.013866900867299</v>
      </c>
      <c r="AZ399" s="4">
        <f t="shared" si="356"/>
        <v>87.341180530387021</v>
      </c>
      <c r="BA399" s="4">
        <f t="shared" si="357"/>
        <v>-72.655541626205405</v>
      </c>
      <c r="BB399" s="4">
        <f t="shared" si="358"/>
        <v>72.655541626205405</v>
      </c>
      <c r="BC399" s="4">
        <f t="shared" si="359"/>
        <v>-1.9230769230769326E-2</v>
      </c>
      <c r="BD399" s="4">
        <f t="shared" si="360"/>
        <v>-0.2916666666666668</v>
      </c>
      <c r="BE399" s="4">
        <f t="shared" si="361"/>
        <v>0.38461538461538469</v>
      </c>
      <c r="BF399" s="4">
        <f t="shared" si="362"/>
        <v>-0.34033613445378147</v>
      </c>
      <c r="BG399" s="4">
        <f t="shared" si="363"/>
        <v>0.51592356687898078</v>
      </c>
      <c r="BH399" s="4">
        <f t="shared" si="364"/>
        <v>0.62462248136610454</v>
      </c>
      <c r="BI399" s="4">
        <f t="shared" si="365"/>
        <v>3.0757709066532599</v>
      </c>
      <c r="BJ399" s="4">
        <f t="shared" si="366"/>
        <v>0.20307835021619181</v>
      </c>
      <c r="BK399" s="4">
        <f t="shared" si="367"/>
        <v>0.60400037383932437</v>
      </c>
      <c r="BL399" s="4">
        <f t="shared" si="368"/>
        <v>2.0827362996480643</v>
      </c>
      <c r="BM399" s="4">
        <f t="shared" si="369"/>
        <v>0.29000328747397686</v>
      </c>
      <c r="BN399" s="3">
        <f>IF(H399="H",I399-1,-1)</f>
        <v>-1</v>
      </c>
    </row>
    <row r="400" spans="1:66" x14ac:dyDescent="0.25">
      <c r="A400" t="s">
        <v>82</v>
      </c>
      <c r="B400" t="s">
        <v>232</v>
      </c>
      <c r="C400" t="s">
        <v>93</v>
      </c>
      <c r="D400" t="s">
        <v>26</v>
      </c>
      <c r="E400" t="s">
        <v>24</v>
      </c>
      <c r="F400" s="3">
        <v>2</v>
      </c>
      <c r="G400" s="3">
        <v>6</v>
      </c>
      <c r="H400" s="3" t="str">
        <f t="shared" si="370"/>
        <v>A</v>
      </c>
      <c r="I400" s="3">
        <v>3.75</v>
      </c>
      <c r="J400" s="3">
        <v>3.8</v>
      </c>
      <c r="K400" s="3">
        <v>1.9</v>
      </c>
      <c r="L400" s="3">
        <v>1.57</v>
      </c>
      <c r="M400" s="3">
        <v>2.38</v>
      </c>
      <c r="N400" s="3">
        <f t="shared" si="318"/>
        <v>8</v>
      </c>
      <c r="O400" s="3">
        <f t="shared" si="319"/>
        <v>5.6140350877192935E-2</v>
      </c>
      <c r="P400" s="3">
        <f t="shared" si="320"/>
        <v>5.7110742386126456E-2</v>
      </c>
      <c r="Q400" s="3">
        <f t="shared" si="321"/>
        <v>3.9605263157894735</v>
      </c>
      <c r="R400" s="3">
        <f t="shared" si="322"/>
        <v>4.0133333333333328</v>
      </c>
      <c r="S400" s="3">
        <f t="shared" si="323"/>
        <v>2.0066666666666664</v>
      </c>
      <c r="T400" s="3">
        <f t="shared" si="324"/>
        <v>1.658140350877193</v>
      </c>
      <c r="U400" s="3">
        <f t="shared" si="325"/>
        <v>2.513614035087719</v>
      </c>
      <c r="V400" s="4">
        <f t="shared" si="326"/>
        <v>0.26666666666666666</v>
      </c>
      <c r="W400" s="4">
        <f t="shared" si="327"/>
        <v>0.26315789473684209</v>
      </c>
      <c r="X400" s="4">
        <f t="shared" si="328"/>
        <v>0.52631578947368418</v>
      </c>
      <c r="Y400" s="4">
        <f t="shared" si="329"/>
        <v>0.63694267515923564</v>
      </c>
      <c r="Z400" s="4">
        <f t="shared" si="330"/>
        <v>0.42016806722689076</v>
      </c>
      <c r="AA400" s="4">
        <f t="shared" si="331"/>
        <v>0.98684210526315796</v>
      </c>
      <c r="AB400" s="4">
        <f t="shared" si="332"/>
        <v>1.9736842105263159</v>
      </c>
      <c r="AC400" s="4">
        <f t="shared" si="333"/>
        <v>1.0133333333333332</v>
      </c>
      <c r="AD400" s="4">
        <f t="shared" si="334"/>
        <v>2</v>
      </c>
      <c r="AE400" s="4">
        <f t="shared" si="335"/>
        <v>0.5066666666666666</v>
      </c>
      <c r="AF400" s="4">
        <f t="shared" si="336"/>
        <v>0.5</v>
      </c>
      <c r="AG400" s="4">
        <f t="shared" si="337"/>
        <v>0.65966386554621859</v>
      </c>
      <c r="AH400" s="4">
        <f t="shared" si="338"/>
        <v>1.5159235668789808</v>
      </c>
      <c r="AI400" s="4">
        <f t="shared" si="339"/>
        <v>1.9538596491228071</v>
      </c>
      <c r="AJ400" s="4">
        <f t="shared" si="340"/>
        <v>-5.2807017543859303E-2</v>
      </c>
      <c r="AK400" s="4">
        <f t="shared" si="341"/>
        <v>2.0066666666666664</v>
      </c>
      <c r="AL400" s="4">
        <f t="shared" si="342"/>
        <v>-0.85547368421052594</v>
      </c>
      <c r="AM400" s="4">
        <f t="shared" si="343"/>
        <v>0.85547368421052594</v>
      </c>
      <c r="AN400" s="4">
        <f t="shared" si="344"/>
        <v>0.97692982456140354</v>
      </c>
      <c r="AO400" s="4">
        <f t="shared" si="345"/>
        <v>-2.6403508771929651E-2</v>
      </c>
      <c r="AP400" s="4">
        <f t="shared" si="346"/>
        <v>1.0033333333333332</v>
      </c>
      <c r="AQ400" s="4">
        <f t="shared" si="347"/>
        <v>-0.42773684210526297</v>
      </c>
      <c r="AR400" s="4">
        <f t="shared" si="348"/>
        <v>0.42773684210526297</v>
      </c>
      <c r="AS400" s="4">
        <f t="shared" si="349"/>
        <v>0.77372899437029496</v>
      </c>
      <c r="AT400" s="4">
        <f t="shared" si="350"/>
        <v>-2.639737564333558E-2</v>
      </c>
      <c r="AU400" s="4">
        <f t="shared" si="351"/>
        <v>0.78706205537274665</v>
      </c>
      <c r="AV400" s="4">
        <f t="shared" si="352"/>
        <v>-0.40418649160786874</v>
      </c>
      <c r="AW400" s="4">
        <f t="shared" si="353"/>
        <v>0.40418649160786874</v>
      </c>
      <c r="AX400" s="4">
        <f t="shared" si="354"/>
        <v>139.27121898665311</v>
      </c>
      <c r="AY400" s="4">
        <f t="shared" si="355"/>
        <v>-4.7515276158004047</v>
      </c>
      <c r="AZ400" s="4">
        <f t="shared" si="356"/>
        <v>141.67116996709439</v>
      </c>
      <c r="BA400" s="4">
        <f t="shared" si="357"/>
        <v>-72.753568489416381</v>
      </c>
      <c r="BB400" s="4">
        <f t="shared" si="358"/>
        <v>72.753568489416381</v>
      </c>
      <c r="BC400" s="4">
        <f t="shared" si="359"/>
        <v>0.97368421052631593</v>
      </c>
      <c r="BD400" s="4">
        <f t="shared" si="360"/>
        <v>-1.3157894736842021E-2</v>
      </c>
      <c r="BE400" s="4">
        <f t="shared" si="361"/>
        <v>1</v>
      </c>
      <c r="BF400" s="4">
        <f t="shared" si="362"/>
        <v>-0.34033613445378141</v>
      </c>
      <c r="BG400" s="4">
        <f t="shared" si="363"/>
        <v>0.51592356687898067</v>
      </c>
      <c r="BH400" s="4">
        <f t="shared" si="364"/>
        <v>1.1436103080947417</v>
      </c>
      <c r="BI400" s="4">
        <f t="shared" si="365"/>
        <v>3.3268421052631574</v>
      </c>
      <c r="BJ400" s="4">
        <f t="shared" si="366"/>
        <v>0.34375250520171013</v>
      </c>
      <c r="BK400" s="4">
        <f t="shared" si="367"/>
        <v>0.60491124323190348</v>
      </c>
      <c r="BL400" s="4">
        <f t="shared" si="368"/>
        <v>2.0858771929824558</v>
      </c>
      <c r="BM400" s="4">
        <f t="shared" si="369"/>
        <v>0.29000328747397708</v>
      </c>
      <c r="BN400" s="3">
        <f>IF(H400="H",I400-1,-1)</f>
        <v>-1</v>
      </c>
    </row>
    <row r="401" spans="1:66" x14ac:dyDescent="0.25">
      <c r="A401" t="s">
        <v>82</v>
      </c>
      <c r="B401" t="s">
        <v>232</v>
      </c>
      <c r="C401" t="s">
        <v>94</v>
      </c>
      <c r="D401" t="s">
        <v>25</v>
      </c>
      <c r="E401" t="s">
        <v>22</v>
      </c>
      <c r="F401" s="3">
        <v>2</v>
      </c>
      <c r="G401" s="3">
        <v>0</v>
      </c>
      <c r="H401" s="3" t="str">
        <f t="shared" si="370"/>
        <v>H</v>
      </c>
      <c r="I401" s="3">
        <v>1.2</v>
      </c>
      <c r="J401" s="3">
        <v>7</v>
      </c>
      <c r="K401" s="3">
        <v>13</v>
      </c>
      <c r="L401" s="3">
        <v>1.3</v>
      </c>
      <c r="M401" s="3">
        <v>3.5</v>
      </c>
      <c r="N401" s="3">
        <f t="shared" si="318"/>
        <v>2</v>
      </c>
      <c r="O401" s="3">
        <f t="shared" si="319"/>
        <v>5.3113553113553147E-2</v>
      </c>
      <c r="P401" s="3">
        <f t="shared" si="320"/>
        <v>5.4945054945054861E-2</v>
      </c>
      <c r="Q401" s="3">
        <f t="shared" si="321"/>
        <v>1.2637362637362637</v>
      </c>
      <c r="R401" s="3">
        <f t="shared" si="322"/>
        <v>7.3717948717948723</v>
      </c>
      <c r="S401" s="3">
        <f t="shared" si="323"/>
        <v>13.690476190476192</v>
      </c>
      <c r="T401" s="3">
        <f t="shared" si="324"/>
        <v>1.3690476190476191</v>
      </c>
      <c r="U401" s="3">
        <f t="shared" si="325"/>
        <v>3.6858974358974361</v>
      </c>
      <c r="V401" s="4">
        <f t="shared" si="326"/>
        <v>0.83333333333333337</v>
      </c>
      <c r="W401" s="4">
        <f t="shared" si="327"/>
        <v>0.14285714285714285</v>
      </c>
      <c r="X401" s="4">
        <f t="shared" si="328"/>
        <v>7.6923076923076927E-2</v>
      </c>
      <c r="Y401" s="4">
        <f t="shared" si="329"/>
        <v>0.76923076923076916</v>
      </c>
      <c r="Z401" s="4">
        <f t="shared" si="330"/>
        <v>0.2857142857142857</v>
      </c>
      <c r="AA401" s="4">
        <f t="shared" si="331"/>
        <v>0.17142857142857143</v>
      </c>
      <c r="AB401" s="4">
        <f t="shared" si="332"/>
        <v>9.2307692307692299E-2</v>
      </c>
      <c r="AC401" s="4">
        <f t="shared" si="333"/>
        <v>5.8333333333333339</v>
      </c>
      <c r="AD401" s="4">
        <f t="shared" si="334"/>
        <v>0.53846153846153844</v>
      </c>
      <c r="AE401" s="4">
        <f t="shared" si="335"/>
        <v>10.833333333333334</v>
      </c>
      <c r="AF401" s="4">
        <f t="shared" si="336"/>
        <v>1.8571428571428572</v>
      </c>
      <c r="AG401" s="4">
        <f t="shared" si="337"/>
        <v>0.37142857142857144</v>
      </c>
      <c r="AH401" s="4">
        <f t="shared" si="338"/>
        <v>2.6923076923076921</v>
      </c>
      <c r="AI401" s="4">
        <f t="shared" si="339"/>
        <v>-12.426739926739927</v>
      </c>
      <c r="AJ401" s="4">
        <f t="shared" si="340"/>
        <v>-6.1080586080586086</v>
      </c>
      <c r="AK401" s="4">
        <f t="shared" si="341"/>
        <v>-6.3186813186813193</v>
      </c>
      <c r="AL401" s="4">
        <f t="shared" si="342"/>
        <v>-2.3168498168498171</v>
      </c>
      <c r="AM401" s="4">
        <f t="shared" si="343"/>
        <v>2.3168498168498171</v>
      </c>
      <c r="AN401" s="4">
        <f t="shared" si="344"/>
        <v>-6.2133699633699635</v>
      </c>
      <c r="AO401" s="4">
        <f t="shared" si="345"/>
        <v>-3.0540293040293043</v>
      </c>
      <c r="AP401" s="4">
        <f t="shared" si="346"/>
        <v>-3.1593406593406597</v>
      </c>
      <c r="AQ401" s="4">
        <f t="shared" si="347"/>
        <v>-1.1584249084249085</v>
      </c>
      <c r="AR401" s="4">
        <f t="shared" si="348"/>
        <v>1.1584249084249085</v>
      </c>
      <c r="AS401" s="4">
        <f t="shared" si="349"/>
        <v>-1.4112214876433289</v>
      </c>
      <c r="AT401" s="4">
        <f t="shared" si="350"/>
        <v>-1.2543624745767668</v>
      </c>
      <c r="AU401" s="4">
        <f t="shared" si="351"/>
        <v>-1.264251731930099</v>
      </c>
      <c r="AV401" s="4">
        <f t="shared" si="352"/>
        <v>-0.85866516864893916</v>
      </c>
      <c r="AW401" s="4">
        <f t="shared" si="353"/>
        <v>0.85866516864893916</v>
      </c>
      <c r="AX401" s="4">
        <f t="shared" si="354"/>
        <v>-254.01986777579918</v>
      </c>
      <c r="AY401" s="4">
        <f t="shared" si="355"/>
        <v>-225.785245423818</v>
      </c>
      <c r="AZ401" s="4">
        <f t="shared" si="356"/>
        <v>-227.56531174741781</v>
      </c>
      <c r="BA401" s="4">
        <f t="shared" si="357"/>
        <v>-154.55973035680904</v>
      </c>
      <c r="BB401" s="4">
        <f t="shared" si="358"/>
        <v>154.55973035680904</v>
      </c>
      <c r="BC401" s="4">
        <f t="shared" si="359"/>
        <v>-0.90769230769230769</v>
      </c>
      <c r="BD401" s="4">
        <f t="shared" si="360"/>
        <v>-0.82857142857142863</v>
      </c>
      <c r="BE401" s="4">
        <f t="shared" si="361"/>
        <v>-0.46153846153846156</v>
      </c>
      <c r="BF401" s="4">
        <f t="shared" si="362"/>
        <v>-0.62857142857142856</v>
      </c>
      <c r="BG401" s="4">
        <f t="shared" si="363"/>
        <v>1.6923076923076925</v>
      </c>
      <c r="BH401" s="4">
        <f t="shared" si="364"/>
        <v>6.2136674459528232</v>
      </c>
      <c r="BI401" s="4">
        <f t="shared" si="365"/>
        <v>7.4420024420024431</v>
      </c>
      <c r="BJ401" s="4">
        <f t="shared" si="366"/>
        <v>0.83494563383681075</v>
      </c>
      <c r="BK401" s="4">
        <f t="shared" si="367"/>
        <v>1.6382602164853175</v>
      </c>
      <c r="BL401" s="4">
        <f t="shared" si="368"/>
        <v>2.5274725274725274</v>
      </c>
      <c r="BM401" s="4">
        <f t="shared" si="369"/>
        <v>0.6481812160876691</v>
      </c>
      <c r="BN401" s="3">
        <f>IF(H401="H",I401-1,-1)</f>
        <v>0.19999999999999996</v>
      </c>
    </row>
    <row r="402" spans="1:66" x14ac:dyDescent="0.25">
      <c r="A402" t="s">
        <v>82</v>
      </c>
      <c r="B402" t="s">
        <v>233</v>
      </c>
      <c r="C402" t="s">
        <v>87</v>
      </c>
      <c r="D402" t="s">
        <v>12</v>
      </c>
      <c r="E402" t="s">
        <v>15</v>
      </c>
      <c r="F402" s="3">
        <v>1</v>
      </c>
      <c r="G402" s="3">
        <v>1</v>
      </c>
      <c r="H402" s="3" t="str">
        <f t="shared" si="370"/>
        <v>D</v>
      </c>
      <c r="I402" s="3">
        <v>1.36</v>
      </c>
      <c r="J402" s="3">
        <v>5.25</v>
      </c>
      <c r="K402" s="3">
        <v>7.5</v>
      </c>
      <c r="L402" s="3">
        <v>1.53</v>
      </c>
      <c r="M402" s="3">
        <v>2.5</v>
      </c>
      <c r="N402" s="3">
        <f t="shared" si="318"/>
        <v>2</v>
      </c>
      <c r="O402" s="3">
        <f t="shared" si="319"/>
        <v>5.9103641456582645E-2</v>
      </c>
      <c r="P402" s="3">
        <f t="shared" si="320"/>
        <v>5.3594771241830097E-2</v>
      </c>
      <c r="Q402" s="3">
        <f t="shared" si="321"/>
        <v>1.4403809523809525</v>
      </c>
      <c r="R402" s="3">
        <f t="shared" si="322"/>
        <v>5.5602941176470591</v>
      </c>
      <c r="S402" s="3">
        <f t="shared" si="323"/>
        <v>7.9432773109243699</v>
      </c>
      <c r="T402" s="3">
        <f t="shared" si="324"/>
        <v>1.6204285714285716</v>
      </c>
      <c r="U402" s="3">
        <f t="shared" si="325"/>
        <v>2.6477591036414565</v>
      </c>
      <c r="V402" s="4">
        <f t="shared" si="326"/>
        <v>0.73529411764705876</v>
      </c>
      <c r="W402" s="4">
        <f t="shared" si="327"/>
        <v>0.19047619047619047</v>
      </c>
      <c r="X402" s="4">
        <f t="shared" si="328"/>
        <v>0.13333333333333333</v>
      </c>
      <c r="Y402" s="4">
        <f t="shared" si="329"/>
        <v>0.65359477124183007</v>
      </c>
      <c r="Z402" s="4">
        <f t="shared" si="330"/>
        <v>0.4</v>
      </c>
      <c r="AA402" s="4">
        <f t="shared" si="331"/>
        <v>0.25904761904761908</v>
      </c>
      <c r="AB402" s="4">
        <f t="shared" si="332"/>
        <v>0.18133333333333335</v>
      </c>
      <c r="AC402" s="4">
        <f t="shared" si="333"/>
        <v>3.8602941176470584</v>
      </c>
      <c r="AD402" s="4">
        <f t="shared" si="334"/>
        <v>0.7</v>
      </c>
      <c r="AE402" s="4">
        <f t="shared" si="335"/>
        <v>5.5147058823529411</v>
      </c>
      <c r="AF402" s="4">
        <f t="shared" si="336"/>
        <v>1.4285714285714286</v>
      </c>
      <c r="AG402" s="4">
        <f t="shared" si="337"/>
        <v>0.61199999999999999</v>
      </c>
      <c r="AH402" s="4">
        <f t="shared" si="338"/>
        <v>1.6339869281045751</v>
      </c>
      <c r="AI402" s="4">
        <f t="shared" si="339"/>
        <v>-6.502896358543417</v>
      </c>
      <c r="AJ402" s="4">
        <f t="shared" si="340"/>
        <v>-4.119913165266107</v>
      </c>
      <c r="AK402" s="4">
        <f t="shared" si="341"/>
        <v>-2.3829831932773109</v>
      </c>
      <c r="AL402" s="4">
        <f t="shared" si="342"/>
        <v>-1.027330532212885</v>
      </c>
      <c r="AM402" s="4">
        <f t="shared" si="343"/>
        <v>1.027330532212885</v>
      </c>
      <c r="AN402" s="4">
        <f t="shared" si="344"/>
        <v>-3.2514481792717085</v>
      </c>
      <c r="AO402" s="4">
        <f t="shared" si="345"/>
        <v>-2.0599565826330535</v>
      </c>
      <c r="AP402" s="4">
        <f t="shared" si="346"/>
        <v>-1.1914915966386554</v>
      </c>
      <c r="AQ402" s="4">
        <f t="shared" si="347"/>
        <v>-0.51366526610644248</v>
      </c>
      <c r="AR402" s="4">
        <f t="shared" si="348"/>
        <v>0.51366526610644248</v>
      </c>
      <c r="AS402" s="4">
        <f t="shared" si="349"/>
        <v>-1.2724225921829218</v>
      </c>
      <c r="AT402" s="4">
        <f t="shared" si="350"/>
        <v>-1.1188586511867955</v>
      </c>
      <c r="AU402" s="4">
        <f t="shared" si="351"/>
        <v>-0.87255636161297689</v>
      </c>
      <c r="AV402" s="4">
        <f t="shared" si="352"/>
        <v>-0.47451996168696853</v>
      </c>
      <c r="AW402" s="4">
        <f t="shared" si="353"/>
        <v>0.47451996168696853</v>
      </c>
      <c r="AX402" s="4">
        <f t="shared" si="354"/>
        <v>-229.03606659292589</v>
      </c>
      <c r="AY402" s="4">
        <f t="shared" si="355"/>
        <v>-201.39455721362319</v>
      </c>
      <c r="AZ402" s="4">
        <f t="shared" si="356"/>
        <v>-157.06014509033585</v>
      </c>
      <c r="BA402" s="4">
        <f t="shared" si="357"/>
        <v>-85.413593103654335</v>
      </c>
      <c r="BB402" s="4">
        <f t="shared" si="358"/>
        <v>85.413593103654335</v>
      </c>
      <c r="BC402" s="4">
        <f t="shared" si="359"/>
        <v>-0.81866666666666654</v>
      </c>
      <c r="BD402" s="4">
        <f t="shared" si="360"/>
        <v>-0.74095238095238103</v>
      </c>
      <c r="BE402" s="4">
        <f t="shared" si="361"/>
        <v>-0.3</v>
      </c>
      <c r="BF402" s="4">
        <f t="shared" si="362"/>
        <v>-0.38799999999999996</v>
      </c>
      <c r="BG402" s="4">
        <f t="shared" si="363"/>
        <v>0.63398692810457502</v>
      </c>
      <c r="BH402" s="4">
        <f t="shared" si="364"/>
        <v>3.2898823291705628</v>
      </c>
      <c r="BI402" s="4">
        <f t="shared" si="365"/>
        <v>4.9813174603174604</v>
      </c>
      <c r="BJ402" s="4">
        <f t="shared" si="366"/>
        <v>0.66044422090715293</v>
      </c>
      <c r="BK402" s="4">
        <f t="shared" si="367"/>
        <v>0.72643238584771719</v>
      </c>
      <c r="BL402" s="4">
        <f t="shared" si="368"/>
        <v>2.1340938375350138</v>
      </c>
      <c r="BM402" s="4">
        <f t="shared" si="369"/>
        <v>0.34039383511213511</v>
      </c>
      <c r="BN402" s="3">
        <f>IF(H402="H",I402-1,-1)</f>
        <v>-1</v>
      </c>
    </row>
    <row r="403" spans="1:66" x14ac:dyDescent="0.25">
      <c r="A403" t="s">
        <v>82</v>
      </c>
      <c r="B403" t="s">
        <v>233</v>
      </c>
      <c r="C403" t="s">
        <v>89</v>
      </c>
      <c r="D403" t="s">
        <v>22</v>
      </c>
      <c r="E403" t="s">
        <v>29</v>
      </c>
      <c r="F403" s="3">
        <v>3</v>
      </c>
      <c r="G403" s="3">
        <v>1</v>
      </c>
      <c r="H403" s="3" t="str">
        <f t="shared" si="370"/>
        <v>H</v>
      </c>
      <c r="I403" s="3">
        <v>1.8</v>
      </c>
      <c r="J403" s="3">
        <v>3.9</v>
      </c>
      <c r="K403" s="3">
        <v>4.33</v>
      </c>
      <c r="L403" s="3">
        <v>1.8</v>
      </c>
      <c r="M403" s="3">
        <v>2</v>
      </c>
      <c r="N403" s="3">
        <f t="shared" si="318"/>
        <v>4</v>
      </c>
      <c r="O403" s="3">
        <f t="shared" si="319"/>
        <v>4.2912694182902111E-2</v>
      </c>
      <c r="P403" s="3">
        <f t="shared" si="320"/>
        <v>5.555555555555558E-2</v>
      </c>
      <c r="Q403" s="3">
        <f t="shared" si="321"/>
        <v>1.8772428495292239</v>
      </c>
      <c r="R403" s="3">
        <f t="shared" si="322"/>
        <v>4.0673595073133182</v>
      </c>
      <c r="S403" s="3">
        <f t="shared" si="323"/>
        <v>4.5158119658119666</v>
      </c>
      <c r="T403" s="3">
        <f t="shared" si="324"/>
        <v>1.8772428495292239</v>
      </c>
      <c r="U403" s="3">
        <f t="shared" si="325"/>
        <v>2.0858253883658042</v>
      </c>
      <c r="V403" s="4">
        <f t="shared" si="326"/>
        <v>0.55555555555555558</v>
      </c>
      <c r="W403" s="4">
        <f t="shared" si="327"/>
        <v>0.25641025641025644</v>
      </c>
      <c r="X403" s="4">
        <f t="shared" si="328"/>
        <v>0.23094688221709006</v>
      </c>
      <c r="Y403" s="4">
        <f t="shared" si="329"/>
        <v>0.55555555555555558</v>
      </c>
      <c r="Z403" s="4">
        <f t="shared" si="330"/>
        <v>0.5</v>
      </c>
      <c r="AA403" s="4">
        <f t="shared" si="331"/>
        <v>0.46153846153846156</v>
      </c>
      <c r="AB403" s="4">
        <f t="shared" si="332"/>
        <v>0.41570438799076215</v>
      </c>
      <c r="AC403" s="4">
        <f t="shared" si="333"/>
        <v>2.1666666666666665</v>
      </c>
      <c r="AD403" s="4">
        <f t="shared" si="334"/>
        <v>0.90069284064665123</v>
      </c>
      <c r="AE403" s="4">
        <f t="shared" si="335"/>
        <v>2.4055555555555554</v>
      </c>
      <c r="AF403" s="4">
        <f t="shared" si="336"/>
        <v>1.1102564102564103</v>
      </c>
      <c r="AG403" s="4">
        <f t="shared" si="337"/>
        <v>0.9</v>
      </c>
      <c r="AH403" s="4">
        <f t="shared" si="338"/>
        <v>1.1111111111111112</v>
      </c>
      <c r="AI403" s="4">
        <f t="shared" si="339"/>
        <v>-2.6385691162827429</v>
      </c>
      <c r="AJ403" s="4">
        <f t="shared" si="340"/>
        <v>-2.1901166577840945</v>
      </c>
      <c r="AK403" s="4">
        <f t="shared" si="341"/>
        <v>-0.44845245849864845</v>
      </c>
      <c r="AL403" s="4">
        <f t="shared" si="342"/>
        <v>-0.20858253883658029</v>
      </c>
      <c r="AM403" s="4">
        <f t="shared" si="343"/>
        <v>0.20858253883658029</v>
      </c>
      <c r="AN403" s="4">
        <f t="shared" si="344"/>
        <v>-1.3192845581413715</v>
      </c>
      <c r="AO403" s="4">
        <f t="shared" si="345"/>
        <v>-1.0950583288920472</v>
      </c>
      <c r="AP403" s="4">
        <f t="shared" si="346"/>
        <v>-0.22422622924932423</v>
      </c>
      <c r="AQ403" s="4">
        <f t="shared" si="347"/>
        <v>-0.10429126941829014</v>
      </c>
      <c r="AR403" s="4">
        <f t="shared" si="348"/>
        <v>0.10429126941829014</v>
      </c>
      <c r="AS403" s="4">
        <f t="shared" si="349"/>
        <v>-0.92220336618651555</v>
      </c>
      <c r="AT403" s="4">
        <f t="shared" si="350"/>
        <v>-0.83073970667949304</v>
      </c>
      <c r="AU403" s="4">
        <f t="shared" si="351"/>
        <v>-0.22057783427828134</v>
      </c>
      <c r="AV403" s="4">
        <f t="shared" si="352"/>
        <v>-0.10391560411188558</v>
      </c>
      <c r="AW403" s="4">
        <f t="shared" si="353"/>
        <v>0.10391560411188558</v>
      </c>
      <c r="AX403" s="4">
        <f t="shared" si="354"/>
        <v>-165.99660591357281</v>
      </c>
      <c r="AY403" s="4">
        <f t="shared" si="355"/>
        <v>-149.53314720230873</v>
      </c>
      <c r="AZ403" s="4">
        <f t="shared" si="356"/>
        <v>-39.70401017009064</v>
      </c>
      <c r="BA403" s="4">
        <f t="shared" si="357"/>
        <v>-18.704808740139406</v>
      </c>
      <c r="BB403" s="4">
        <f t="shared" si="358"/>
        <v>18.704808740139406</v>
      </c>
      <c r="BC403" s="4">
        <f t="shared" si="359"/>
        <v>-0.58429561200923796</v>
      </c>
      <c r="BD403" s="4">
        <f t="shared" si="360"/>
        <v>-0.53846153846153844</v>
      </c>
      <c r="BE403" s="4">
        <f t="shared" si="361"/>
        <v>-9.9307159353348842E-2</v>
      </c>
      <c r="BF403" s="4">
        <f t="shared" si="362"/>
        <v>-9.9999999999999936E-2</v>
      </c>
      <c r="BG403" s="4">
        <f t="shared" si="363"/>
        <v>0.11111111111111104</v>
      </c>
      <c r="BH403" s="4">
        <f t="shared" si="364"/>
        <v>1.4118408529078843</v>
      </c>
      <c r="BI403" s="4">
        <f t="shared" si="365"/>
        <v>3.4868047742181694</v>
      </c>
      <c r="BJ403" s="4">
        <f t="shared" si="366"/>
        <v>0.40490963627995347</v>
      </c>
      <c r="BK403" s="4">
        <f t="shared" si="367"/>
        <v>0.14749012764845232</v>
      </c>
      <c r="BL403" s="4">
        <f t="shared" si="368"/>
        <v>1.981534118947514</v>
      </c>
      <c r="BM403" s="4">
        <f t="shared" si="369"/>
        <v>7.4432292756478641E-2</v>
      </c>
      <c r="BN403" s="3">
        <f>IF(H403="H",I403-1,-1)</f>
        <v>0.8</v>
      </c>
    </row>
    <row r="404" spans="1:66" x14ac:dyDescent="0.25">
      <c r="A404" t="s">
        <v>82</v>
      </c>
      <c r="B404" t="s">
        <v>233</v>
      </c>
      <c r="C404" t="s">
        <v>89</v>
      </c>
      <c r="D404" t="s">
        <v>17</v>
      </c>
      <c r="E404" t="s">
        <v>13</v>
      </c>
      <c r="F404" s="3">
        <v>2</v>
      </c>
      <c r="G404" s="3">
        <v>3</v>
      </c>
      <c r="H404" s="3" t="str">
        <f t="shared" si="370"/>
        <v>A</v>
      </c>
      <c r="I404" s="3">
        <v>3</v>
      </c>
      <c r="J404" s="3">
        <v>3.4</v>
      </c>
      <c r="K404" s="3">
        <v>2.35</v>
      </c>
      <c r="L404" s="3">
        <v>1.87</v>
      </c>
      <c r="M404" s="3">
        <v>2.0299999999999998</v>
      </c>
      <c r="N404" s="3">
        <f t="shared" si="318"/>
        <v>5</v>
      </c>
      <c r="O404" s="3">
        <f t="shared" si="319"/>
        <v>5.2982895285773823E-2</v>
      </c>
      <c r="P404" s="3">
        <f t="shared" si="320"/>
        <v>2.737019572719368E-2</v>
      </c>
      <c r="Q404" s="3">
        <f t="shared" si="321"/>
        <v>3.1589486858573217</v>
      </c>
      <c r="R404" s="3">
        <f t="shared" si="322"/>
        <v>3.580141843971631</v>
      </c>
      <c r="S404" s="3">
        <f t="shared" si="323"/>
        <v>2.4745098039215687</v>
      </c>
      <c r="T404" s="3">
        <f t="shared" si="324"/>
        <v>1.9690780141843971</v>
      </c>
      <c r="U404" s="3">
        <f t="shared" si="325"/>
        <v>2.1375552774301205</v>
      </c>
      <c r="V404" s="4">
        <f t="shared" si="326"/>
        <v>0.33333333333333331</v>
      </c>
      <c r="W404" s="4">
        <f t="shared" si="327"/>
        <v>0.29411764705882354</v>
      </c>
      <c r="X404" s="4">
        <f t="shared" si="328"/>
        <v>0.42553191489361702</v>
      </c>
      <c r="Y404" s="4">
        <f t="shared" si="329"/>
        <v>0.53475935828876997</v>
      </c>
      <c r="Z404" s="4">
        <f t="shared" si="330"/>
        <v>0.49261083743842371</v>
      </c>
      <c r="AA404" s="4">
        <f t="shared" si="331"/>
        <v>0.88235294117647056</v>
      </c>
      <c r="AB404" s="4">
        <f t="shared" si="332"/>
        <v>1.2765957446808509</v>
      </c>
      <c r="AC404" s="4">
        <f t="shared" si="333"/>
        <v>1.1333333333333333</v>
      </c>
      <c r="AD404" s="4">
        <f t="shared" si="334"/>
        <v>1.4468085106382977</v>
      </c>
      <c r="AE404" s="4">
        <f t="shared" si="335"/>
        <v>0.78333333333333333</v>
      </c>
      <c r="AF404" s="4">
        <f t="shared" si="336"/>
        <v>0.69117647058823539</v>
      </c>
      <c r="AG404" s="4">
        <f t="shared" si="337"/>
        <v>0.92118226600985231</v>
      </c>
      <c r="AH404" s="4">
        <f t="shared" si="338"/>
        <v>1.0855614973262031</v>
      </c>
      <c r="AI404" s="4">
        <f t="shared" si="339"/>
        <v>0.68443888193575297</v>
      </c>
      <c r="AJ404" s="4">
        <f t="shared" si="340"/>
        <v>-0.42119315811430935</v>
      </c>
      <c r="AK404" s="4">
        <f t="shared" si="341"/>
        <v>1.1056320400500623</v>
      </c>
      <c r="AL404" s="4">
        <f t="shared" si="342"/>
        <v>-0.16847726324572343</v>
      </c>
      <c r="AM404" s="4">
        <f t="shared" si="343"/>
        <v>0.16847726324572343</v>
      </c>
      <c r="AN404" s="4">
        <f t="shared" si="344"/>
        <v>0.34221944096787649</v>
      </c>
      <c r="AO404" s="4">
        <f t="shared" si="345"/>
        <v>-0.21059657905715468</v>
      </c>
      <c r="AP404" s="4">
        <f t="shared" si="346"/>
        <v>0.55281602002503116</v>
      </c>
      <c r="AQ404" s="4">
        <f t="shared" si="347"/>
        <v>-8.4238631622861715E-2</v>
      </c>
      <c r="AR404" s="4">
        <f t="shared" si="348"/>
        <v>8.4238631622861715E-2</v>
      </c>
      <c r="AS404" s="4">
        <f t="shared" si="349"/>
        <v>0.32972661882305154</v>
      </c>
      <c r="AT404" s="4">
        <f t="shared" si="350"/>
        <v>-0.20756350675434618</v>
      </c>
      <c r="AU404" s="4">
        <f t="shared" si="351"/>
        <v>0.50500265129852862</v>
      </c>
      <c r="AV404" s="4">
        <f t="shared" si="352"/>
        <v>-8.4040219146053211E-2</v>
      </c>
      <c r="AW404" s="4">
        <f t="shared" si="353"/>
        <v>8.4040219146053211E-2</v>
      </c>
      <c r="AX404" s="4">
        <f t="shared" si="354"/>
        <v>59.350791388149275</v>
      </c>
      <c r="AY404" s="4">
        <f t="shared" si="355"/>
        <v>-37.361431215782311</v>
      </c>
      <c r="AZ404" s="4">
        <f t="shared" si="356"/>
        <v>90.90047723373516</v>
      </c>
      <c r="BA404" s="4">
        <f t="shared" si="357"/>
        <v>-15.127239446289579</v>
      </c>
      <c r="BB404" s="4">
        <f t="shared" si="358"/>
        <v>15.127239446289579</v>
      </c>
      <c r="BC404" s="4">
        <f t="shared" si="359"/>
        <v>0.27659574468085102</v>
      </c>
      <c r="BD404" s="4">
        <f t="shared" si="360"/>
        <v>-0.11764705882352935</v>
      </c>
      <c r="BE404" s="4">
        <f t="shared" si="361"/>
        <v>0.44680851063829774</v>
      </c>
      <c r="BF404" s="4">
        <f t="shared" si="362"/>
        <v>-7.8817733990147618E-2</v>
      </c>
      <c r="BG404" s="4">
        <f t="shared" si="363"/>
        <v>8.5561497326203009E-2</v>
      </c>
      <c r="BH404" s="4">
        <f t="shared" si="364"/>
        <v>0.558014705232312</v>
      </c>
      <c r="BI404" s="4">
        <f t="shared" si="365"/>
        <v>3.0712001112501741</v>
      </c>
      <c r="BJ404" s="4">
        <f t="shared" si="366"/>
        <v>0.18169272109239554</v>
      </c>
      <c r="BK404" s="4">
        <f t="shared" si="367"/>
        <v>0.11913141531680212</v>
      </c>
      <c r="BL404" s="4">
        <f t="shared" si="368"/>
        <v>2.0533166458072589</v>
      </c>
      <c r="BM404" s="4">
        <f t="shared" si="369"/>
        <v>5.8019017943511456E-2</v>
      </c>
      <c r="BN404" s="3">
        <f>IF(H404="H",I404-1,-1)</f>
        <v>-1</v>
      </c>
    </row>
    <row r="405" spans="1:66" x14ac:dyDescent="0.25">
      <c r="A405" t="s">
        <v>82</v>
      </c>
      <c r="B405" t="s">
        <v>233</v>
      </c>
      <c r="C405" t="s">
        <v>89</v>
      </c>
      <c r="D405" t="s">
        <v>28</v>
      </c>
      <c r="E405" t="s">
        <v>18</v>
      </c>
      <c r="F405" s="3">
        <v>1</v>
      </c>
      <c r="G405" s="3">
        <v>1</v>
      </c>
      <c r="H405" s="3" t="str">
        <f t="shared" si="370"/>
        <v>D</v>
      </c>
      <c r="I405" s="3">
        <v>3</v>
      </c>
      <c r="J405" s="3">
        <v>3.4</v>
      </c>
      <c r="K405" s="3">
        <v>2.38</v>
      </c>
      <c r="L405" s="3">
        <v>1.95</v>
      </c>
      <c r="M405" s="3">
        <v>1.95</v>
      </c>
      <c r="N405" s="3">
        <f t="shared" si="318"/>
        <v>2</v>
      </c>
      <c r="O405" s="3">
        <f t="shared" si="319"/>
        <v>4.7619047619047672E-2</v>
      </c>
      <c r="P405" s="3">
        <f t="shared" si="320"/>
        <v>2.5641025641025772E-2</v>
      </c>
      <c r="Q405" s="3">
        <f t="shared" si="321"/>
        <v>3.1428571428571432</v>
      </c>
      <c r="R405" s="3">
        <f t="shared" si="322"/>
        <v>3.5619047619047621</v>
      </c>
      <c r="S405" s="3">
        <f t="shared" si="323"/>
        <v>2.4933333333333332</v>
      </c>
      <c r="T405" s="3">
        <f t="shared" si="324"/>
        <v>2.0428571428571427</v>
      </c>
      <c r="U405" s="3">
        <f t="shared" si="325"/>
        <v>2.0428571428571427</v>
      </c>
      <c r="V405" s="4">
        <f t="shared" si="326"/>
        <v>0.33333333333333331</v>
      </c>
      <c r="W405" s="4">
        <f t="shared" si="327"/>
        <v>0.29411764705882354</v>
      </c>
      <c r="X405" s="4">
        <f t="shared" si="328"/>
        <v>0.42016806722689076</v>
      </c>
      <c r="Y405" s="4">
        <f t="shared" si="329"/>
        <v>0.51282051282051289</v>
      </c>
      <c r="Z405" s="4">
        <f t="shared" si="330"/>
        <v>0.51282051282051289</v>
      </c>
      <c r="AA405" s="4">
        <f t="shared" si="331"/>
        <v>0.88235294117647056</v>
      </c>
      <c r="AB405" s="4">
        <f t="shared" si="332"/>
        <v>1.2605042016806722</v>
      </c>
      <c r="AC405" s="4">
        <f t="shared" si="333"/>
        <v>1.1333333333333333</v>
      </c>
      <c r="AD405" s="4">
        <f t="shared" si="334"/>
        <v>1.4285714285714286</v>
      </c>
      <c r="AE405" s="4">
        <f t="shared" si="335"/>
        <v>0.79333333333333333</v>
      </c>
      <c r="AF405" s="4">
        <f t="shared" si="336"/>
        <v>0.7</v>
      </c>
      <c r="AG405" s="4">
        <f t="shared" si="337"/>
        <v>1</v>
      </c>
      <c r="AH405" s="4">
        <f t="shared" si="338"/>
        <v>1</v>
      </c>
      <c r="AI405" s="4">
        <f t="shared" si="339"/>
        <v>0.64952380952381006</v>
      </c>
      <c r="AJ405" s="4">
        <f t="shared" si="340"/>
        <v>-0.41904761904761889</v>
      </c>
      <c r="AK405" s="4">
        <f t="shared" si="341"/>
        <v>1.0685714285714289</v>
      </c>
      <c r="AL405" s="4">
        <f t="shared" si="342"/>
        <v>0</v>
      </c>
      <c r="AM405" s="4">
        <f t="shared" si="343"/>
        <v>0</v>
      </c>
      <c r="AN405" s="4">
        <f t="shared" si="344"/>
        <v>0.32476190476190503</v>
      </c>
      <c r="AO405" s="4">
        <f t="shared" si="345"/>
        <v>-0.20952380952380945</v>
      </c>
      <c r="AP405" s="4">
        <f t="shared" si="346"/>
        <v>0.53428571428571447</v>
      </c>
      <c r="AQ405" s="4">
        <f t="shared" si="347"/>
        <v>0</v>
      </c>
      <c r="AR405" s="4">
        <f t="shared" si="348"/>
        <v>0</v>
      </c>
      <c r="AS405" s="4">
        <f t="shared" si="349"/>
        <v>0.31401653501470284</v>
      </c>
      <c r="AT405" s="4">
        <f t="shared" si="350"/>
        <v>-0.20653607310567609</v>
      </c>
      <c r="AU405" s="4">
        <f t="shared" si="351"/>
        <v>0.49069850607650056</v>
      </c>
      <c r="AV405" s="4">
        <f t="shared" si="352"/>
        <v>0</v>
      </c>
      <c r="AW405" s="4">
        <f t="shared" si="353"/>
        <v>0</v>
      </c>
      <c r="AX405" s="4">
        <f t="shared" si="354"/>
        <v>56.522976302646505</v>
      </c>
      <c r="AY405" s="4">
        <f t="shared" si="355"/>
        <v>-37.176493159021696</v>
      </c>
      <c r="AZ405" s="4">
        <f t="shared" si="356"/>
        <v>88.325731093770102</v>
      </c>
      <c r="BA405" s="4">
        <f t="shared" si="357"/>
        <v>0</v>
      </c>
      <c r="BB405" s="4">
        <f t="shared" si="358"/>
        <v>0</v>
      </c>
      <c r="BC405" s="4">
        <f t="shared" si="359"/>
        <v>0.26050420168067251</v>
      </c>
      <c r="BD405" s="4">
        <f t="shared" si="360"/>
        <v>-0.11764705882352935</v>
      </c>
      <c r="BE405" s="4">
        <f t="shared" si="361"/>
        <v>0.42857142857142877</v>
      </c>
      <c r="BF405" s="4">
        <f t="shared" si="362"/>
        <v>0</v>
      </c>
      <c r="BG405" s="4">
        <f t="shared" si="363"/>
        <v>0</v>
      </c>
      <c r="BH405" s="4">
        <f t="shared" si="364"/>
        <v>0.53841232404898887</v>
      </c>
      <c r="BI405" s="4">
        <f t="shared" si="365"/>
        <v>3.0660317460317459</v>
      </c>
      <c r="BJ405" s="4">
        <f t="shared" si="366"/>
        <v>0.17560559336863896</v>
      </c>
      <c r="BK405" s="4">
        <f t="shared" si="367"/>
        <v>0</v>
      </c>
      <c r="BL405" s="4">
        <f t="shared" si="368"/>
        <v>2.0428571428571427</v>
      </c>
      <c r="BM405" s="4">
        <f t="shared" si="369"/>
        <v>0</v>
      </c>
      <c r="BN405" s="3">
        <f>IF(H405="H",I405-1,-1)</f>
        <v>-1</v>
      </c>
    </row>
    <row r="406" spans="1:66" x14ac:dyDescent="0.25">
      <c r="A406" t="s">
        <v>82</v>
      </c>
      <c r="B406" t="s">
        <v>233</v>
      </c>
      <c r="C406" t="s">
        <v>89</v>
      </c>
      <c r="D406" t="s">
        <v>27</v>
      </c>
      <c r="E406" t="s">
        <v>21</v>
      </c>
      <c r="F406" s="3">
        <v>1</v>
      </c>
      <c r="G406" s="3">
        <v>2</v>
      </c>
      <c r="H406" s="3" t="str">
        <f t="shared" si="370"/>
        <v>A</v>
      </c>
      <c r="I406" s="3">
        <v>4</v>
      </c>
      <c r="J406" s="3">
        <v>3.7</v>
      </c>
      <c r="K406" s="3">
        <v>1.85</v>
      </c>
      <c r="L406" s="3">
        <v>1.73</v>
      </c>
      <c r="M406" s="3">
        <v>2.1</v>
      </c>
      <c r="N406" s="3">
        <f t="shared" si="318"/>
        <v>3</v>
      </c>
      <c r="O406" s="3">
        <f t="shared" si="319"/>
        <v>6.0810810810810523E-2</v>
      </c>
      <c r="P406" s="3">
        <f t="shared" si="320"/>
        <v>5.4225158271401064E-2</v>
      </c>
      <c r="Q406" s="3">
        <f t="shared" si="321"/>
        <v>4.2432432432432421</v>
      </c>
      <c r="R406" s="3">
        <f t="shared" si="322"/>
        <v>3.9249999999999989</v>
      </c>
      <c r="S406" s="3">
        <f t="shared" si="323"/>
        <v>1.9624999999999995</v>
      </c>
      <c r="T406" s="3">
        <f t="shared" si="324"/>
        <v>1.8352027027027022</v>
      </c>
      <c r="U406" s="3">
        <f t="shared" si="325"/>
        <v>2.2277027027027021</v>
      </c>
      <c r="V406" s="4">
        <f t="shared" si="326"/>
        <v>0.25</v>
      </c>
      <c r="W406" s="4">
        <f t="shared" si="327"/>
        <v>0.27027027027027023</v>
      </c>
      <c r="X406" s="4">
        <f t="shared" si="328"/>
        <v>0.54054054054054046</v>
      </c>
      <c r="Y406" s="4">
        <f t="shared" si="329"/>
        <v>0.5780346820809249</v>
      </c>
      <c r="Z406" s="4">
        <f t="shared" si="330"/>
        <v>0.47619047619047616</v>
      </c>
      <c r="AA406" s="4">
        <f t="shared" si="331"/>
        <v>1.0810810810810809</v>
      </c>
      <c r="AB406" s="4">
        <f t="shared" si="332"/>
        <v>2.1621621621621618</v>
      </c>
      <c r="AC406" s="4">
        <f t="shared" si="333"/>
        <v>0.92500000000000004</v>
      </c>
      <c r="AD406" s="4">
        <f t="shared" si="334"/>
        <v>2</v>
      </c>
      <c r="AE406" s="4">
        <f t="shared" si="335"/>
        <v>0.46250000000000002</v>
      </c>
      <c r="AF406" s="4">
        <f t="shared" si="336"/>
        <v>0.5</v>
      </c>
      <c r="AG406" s="4">
        <f t="shared" si="337"/>
        <v>0.82380952380952377</v>
      </c>
      <c r="AH406" s="4">
        <f t="shared" si="338"/>
        <v>1.2138728323699424</v>
      </c>
      <c r="AI406" s="4">
        <f t="shared" si="339"/>
        <v>2.2807432432432426</v>
      </c>
      <c r="AJ406" s="4">
        <f t="shared" si="340"/>
        <v>0.31824324324324316</v>
      </c>
      <c r="AK406" s="4">
        <f t="shared" si="341"/>
        <v>1.9624999999999995</v>
      </c>
      <c r="AL406" s="4">
        <f t="shared" si="342"/>
        <v>-0.39249999999999985</v>
      </c>
      <c r="AM406" s="4">
        <f t="shared" si="343"/>
        <v>0.39249999999999985</v>
      </c>
      <c r="AN406" s="4">
        <f t="shared" si="344"/>
        <v>1.1403716216216213</v>
      </c>
      <c r="AO406" s="4">
        <f t="shared" si="345"/>
        <v>0.15912162162162158</v>
      </c>
      <c r="AP406" s="4">
        <f t="shared" si="346"/>
        <v>0.98124999999999973</v>
      </c>
      <c r="AQ406" s="4">
        <f t="shared" si="347"/>
        <v>-0.19624999999999992</v>
      </c>
      <c r="AR406" s="4">
        <f t="shared" si="348"/>
        <v>0.19624999999999992</v>
      </c>
      <c r="AS406" s="4">
        <f t="shared" si="349"/>
        <v>0.85088720597619349</v>
      </c>
      <c r="AT406" s="4">
        <f t="shared" si="350"/>
        <v>0.15779869184083589</v>
      </c>
      <c r="AU406" s="4">
        <f t="shared" si="351"/>
        <v>0.77593472351489012</v>
      </c>
      <c r="AV406" s="4">
        <f t="shared" si="352"/>
        <v>-0.19378720408880612</v>
      </c>
      <c r="AW406" s="4">
        <f t="shared" si="353"/>
        <v>0.19378720408880612</v>
      </c>
      <c r="AX406" s="4">
        <f t="shared" si="354"/>
        <v>153.15969707571483</v>
      </c>
      <c r="AY406" s="4">
        <f t="shared" si="355"/>
        <v>28.403764531350461</v>
      </c>
      <c r="AZ406" s="4">
        <f t="shared" si="356"/>
        <v>139.66825023268021</v>
      </c>
      <c r="BA406" s="4">
        <f t="shared" si="357"/>
        <v>-34.881696735985102</v>
      </c>
      <c r="BB406" s="4">
        <f t="shared" si="358"/>
        <v>34.881696735985102</v>
      </c>
      <c r="BC406" s="4">
        <f t="shared" si="359"/>
        <v>1.1621621621621621</v>
      </c>
      <c r="BD406" s="4">
        <f t="shared" si="360"/>
        <v>8.1081081081081086E-2</v>
      </c>
      <c r="BE406" s="4">
        <f t="shared" si="361"/>
        <v>1</v>
      </c>
      <c r="BF406" s="4">
        <f t="shared" si="362"/>
        <v>-0.17619047619047618</v>
      </c>
      <c r="BG406" s="4">
        <f t="shared" si="363"/>
        <v>0.21387283236994217</v>
      </c>
      <c r="BH406" s="4">
        <f t="shared" si="364"/>
        <v>1.2352108290672246</v>
      </c>
      <c r="BI406" s="4">
        <f t="shared" si="365"/>
        <v>3.3769144144144136</v>
      </c>
      <c r="BJ406" s="4">
        <f t="shared" si="366"/>
        <v>0.36578091046510008</v>
      </c>
      <c r="BK406" s="4">
        <f t="shared" si="367"/>
        <v>0.27753941161571982</v>
      </c>
      <c r="BL406" s="4">
        <f t="shared" si="368"/>
        <v>2.0314527027027021</v>
      </c>
      <c r="BM406" s="4">
        <f t="shared" si="369"/>
        <v>0.13662115354518151</v>
      </c>
      <c r="BN406" s="3">
        <f>IF(H406="H",I406-1,-1)</f>
        <v>-1</v>
      </c>
    </row>
    <row r="407" spans="1:66" x14ac:dyDescent="0.25">
      <c r="A407" t="s">
        <v>82</v>
      </c>
      <c r="B407" t="s">
        <v>233</v>
      </c>
      <c r="C407" t="s">
        <v>89</v>
      </c>
      <c r="D407" t="s">
        <v>88</v>
      </c>
      <c r="E407" t="s">
        <v>26</v>
      </c>
      <c r="F407" s="3">
        <v>1</v>
      </c>
      <c r="G407" s="3">
        <v>1</v>
      </c>
      <c r="H407" s="3" t="str">
        <f t="shared" si="370"/>
        <v>D</v>
      </c>
      <c r="I407" s="3">
        <v>1.95</v>
      </c>
      <c r="J407" s="3">
        <v>3.6</v>
      </c>
      <c r="K407" s="3">
        <v>3.7</v>
      </c>
      <c r="L407" s="3">
        <v>1.91</v>
      </c>
      <c r="M407" s="3">
        <v>1.99</v>
      </c>
      <c r="N407" s="3">
        <f t="shared" si="318"/>
        <v>2</v>
      </c>
      <c r="O407" s="3">
        <f t="shared" si="319"/>
        <v>6.086856086856085E-2</v>
      </c>
      <c r="P407" s="3">
        <f t="shared" si="320"/>
        <v>2.6072772238154074E-2</v>
      </c>
      <c r="Q407" s="3">
        <f t="shared" si="321"/>
        <v>2.0686936936936937</v>
      </c>
      <c r="R407" s="3">
        <f t="shared" si="322"/>
        <v>3.8191268191268191</v>
      </c>
      <c r="S407" s="3">
        <f t="shared" si="323"/>
        <v>3.9252136752136755</v>
      </c>
      <c r="T407" s="3">
        <f t="shared" si="324"/>
        <v>2.0262589512589511</v>
      </c>
      <c r="U407" s="3">
        <f t="shared" si="325"/>
        <v>2.1111284361284359</v>
      </c>
      <c r="V407" s="4">
        <f t="shared" si="326"/>
        <v>0.51282051282051289</v>
      </c>
      <c r="W407" s="4">
        <f t="shared" si="327"/>
        <v>0.27777777777777779</v>
      </c>
      <c r="X407" s="4">
        <f t="shared" si="328"/>
        <v>0.27027027027027023</v>
      </c>
      <c r="Y407" s="4">
        <f t="shared" si="329"/>
        <v>0.52356020942408377</v>
      </c>
      <c r="Z407" s="4">
        <f t="shared" si="330"/>
        <v>0.50251256281407031</v>
      </c>
      <c r="AA407" s="4">
        <f t="shared" si="331"/>
        <v>0.54166666666666663</v>
      </c>
      <c r="AB407" s="4">
        <f t="shared" si="332"/>
        <v>0.52702702702702697</v>
      </c>
      <c r="AC407" s="4">
        <f t="shared" si="333"/>
        <v>1.8461538461538463</v>
      </c>
      <c r="AD407" s="4">
        <f t="shared" si="334"/>
        <v>0.97297297297297292</v>
      </c>
      <c r="AE407" s="4">
        <f t="shared" si="335"/>
        <v>1.8974358974358976</v>
      </c>
      <c r="AF407" s="4">
        <f t="shared" si="336"/>
        <v>1.0277777777777779</v>
      </c>
      <c r="AG407" s="4">
        <f t="shared" si="337"/>
        <v>0.95979899497487431</v>
      </c>
      <c r="AH407" s="4">
        <f t="shared" si="338"/>
        <v>1.0418848167539267</v>
      </c>
      <c r="AI407" s="4">
        <f t="shared" si="339"/>
        <v>-1.8565199815199818</v>
      </c>
      <c r="AJ407" s="4">
        <f t="shared" si="340"/>
        <v>-1.7504331254331253</v>
      </c>
      <c r="AK407" s="4">
        <f t="shared" si="341"/>
        <v>-0.10608685608685642</v>
      </c>
      <c r="AL407" s="4">
        <f t="shared" si="342"/>
        <v>-8.4869484869484868E-2</v>
      </c>
      <c r="AM407" s="4">
        <f t="shared" si="343"/>
        <v>8.4869484869484868E-2</v>
      </c>
      <c r="AN407" s="4">
        <f t="shared" si="344"/>
        <v>-0.92825999075999088</v>
      </c>
      <c r="AO407" s="4">
        <f t="shared" si="345"/>
        <v>-0.87521656271656267</v>
      </c>
      <c r="AP407" s="4">
        <f t="shared" si="346"/>
        <v>-5.3043428043428209E-2</v>
      </c>
      <c r="AQ407" s="4">
        <f t="shared" si="347"/>
        <v>-4.2434742434742434E-2</v>
      </c>
      <c r="AR407" s="4">
        <f t="shared" si="348"/>
        <v>4.2434742434742434E-2</v>
      </c>
      <c r="AS407" s="4">
        <f t="shared" si="349"/>
        <v>-0.74821078371182881</v>
      </c>
      <c r="AT407" s="4">
        <f t="shared" si="350"/>
        <v>-0.71895264144861815</v>
      </c>
      <c r="AU407" s="4">
        <f t="shared" si="351"/>
        <v>-5.2993764101318994E-2</v>
      </c>
      <c r="AV407" s="4">
        <f t="shared" si="352"/>
        <v>-4.2409299067640377E-2</v>
      </c>
      <c r="AW407" s="4">
        <f t="shared" si="353"/>
        <v>4.2409299067640377E-2</v>
      </c>
      <c r="AX407" s="4">
        <f t="shared" si="354"/>
        <v>-134.67794106812917</v>
      </c>
      <c r="AY407" s="4">
        <f t="shared" si="355"/>
        <v>-129.41147546075126</v>
      </c>
      <c r="AZ407" s="4">
        <f t="shared" si="356"/>
        <v>-9.5388775382374185</v>
      </c>
      <c r="BA407" s="4">
        <f t="shared" si="357"/>
        <v>-7.6336738321752682</v>
      </c>
      <c r="BB407" s="4">
        <f t="shared" si="358"/>
        <v>7.6336738321752682</v>
      </c>
      <c r="BC407" s="4">
        <f t="shared" si="359"/>
        <v>-0.47297297297297303</v>
      </c>
      <c r="BD407" s="4">
        <f t="shared" si="360"/>
        <v>-0.45833333333333331</v>
      </c>
      <c r="BE407" s="4">
        <f t="shared" si="361"/>
        <v>-2.7027027027027108E-2</v>
      </c>
      <c r="BF407" s="4">
        <f t="shared" si="362"/>
        <v>-4.0201005025125629E-2</v>
      </c>
      <c r="BG407" s="4">
        <f t="shared" si="363"/>
        <v>4.1884816753926704E-2</v>
      </c>
      <c r="BH407" s="4">
        <f t="shared" si="364"/>
        <v>1.0425878851389419</v>
      </c>
      <c r="BI407" s="4">
        <f t="shared" si="365"/>
        <v>3.2710113960113958</v>
      </c>
      <c r="BJ407" s="4">
        <f t="shared" si="366"/>
        <v>0.3187356321687696</v>
      </c>
      <c r="BK407" s="4">
        <f t="shared" si="367"/>
        <v>6.0011788267021846E-2</v>
      </c>
      <c r="BL407" s="4">
        <f t="shared" si="368"/>
        <v>2.0686936936936933</v>
      </c>
      <c r="BM407" s="4">
        <f t="shared" si="369"/>
        <v>2.9009508971755804E-2</v>
      </c>
      <c r="BN407" s="3">
        <f>IF(H407="H",I407-1,-1)</f>
        <v>-1</v>
      </c>
    </row>
    <row r="408" spans="1:66" x14ac:dyDescent="0.25">
      <c r="A408" t="s">
        <v>82</v>
      </c>
      <c r="B408" t="s">
        <v>233</v>
      </c>
      <c r="C408" t="s">
        <v>91</v>
      </c>
      <c r="D408" t="s">
        <v>14</v>
      </c>
      <c r="E408" t="s">
        <v>85</v>
      </c>
      <c r="F408" s="3">
        <v>1</v>
      </c>
      <c r="G408" s="3">
        <v>3</v>
      </c>
      <c r="H408" s="3" t="str">
        <f t="shared" si="370"/>
        <v>A</v>
      </c>
      <c r="I408" s="3">
        <v>7.5</v>
      </c>
      <c r="J408" s="3">
        <v>5</v>
      </c>
      <c r="K408" s="3">
        <v>1.4</v>
      </c>
      <c r="L408" s="3">
        <v>1.53</v>
      </c>
      <c r="M408" s="3">
        <v>2.5</v>
      </c>
      <c r="N408" s="3">
        <f t="shared" si="318"/>
        <v>4</v>
      </c>
      <c r="O408" s="3">
        <f t="shared" si="319"/>
        <v>4.7619047619047672E-2</v>
      </c>
      <c r="P408" s="3">
        <f t="shared" si="320"/>
        <v>5.3594771241830097E-2</v>
      </c>
      <c r="Q408" s="3">
        <f t="shared" si="321"/>
        <v>7.8571428571428577</v>
      </c>
      <c r="R408" s="3">
        <f t="shared" si="322"/>
        <v>5.2380952380952381</v>
      </c>
      <c r="S408" s="3">
        <f t="shared" si="323"/>
        <v>1.4666666666666666</v>
      </c>
      <c r="T408" s="3">
        <f t="shared" si="324"/>
        <v>1.602857142857143</v>
      </c>
      <c r="U408" s="3">
        <f t="shared" si="325"/>
        <v>2.6190476190476191</v>
      </c>
      <c r="V408" s="4">
        <f t="shared" si="326"/>
        <v>0.13333333333333333</v>
      </c>
      <c r="W408" s="4">
        <f t="shared" si="327"/>
        <v>0.2</v>
      </c>
      <c r="X408" s="4">
        <f t="shared" si="328"/>
        <v>0.7142857142857143</v>
      </c>
      <c r="Y408" s="4">
        <f t="shared" si="329"/>
        <v>0.65359477124183007</v>
      </c>
      <c r="Z408" s="4">
        <f t="shared" si="330"/>
        <v>0.4</v>
      </c>
      <c r="AA408" s="4">
        <f t="shared" si="331"/>
        <v>1.5</v>
      </c>
      <c r="AB408" s="4">
        <f t="shared" si="332"/>
        <v>5.3571428571428577</v>
      </c>
      <c r="AC408" s="4">
        <f t="shared" si="333"/>
        <v>0.66666666666666663</v>
      </c>
      <c r="AD408" s="4">
        <f t="shared" si="334"/>
        <v>3.5714285714285716</v>
      </c>
      <c r="AE408" s="4">
        <f t="shared" si="335"/>
        <v>0.18666666666666665</v>
      </c>
      <c r="AF408" s="4">
        <f t="shared" si="336"/>
        <v>0.27999999999999997</v>
      </c>
      <c r="AG408" s="4">
        <f t="shared" si="337"/>
        <v>0.61199999999999999</v>
      </c>
      <c r="AH408" s="4">
        <f t="shared" si="338"/>
        <v>1.6339869281045751</v>
      </c>
      <c r="AI408" s="4">
        <f t="shared" si="339"/>
        <v>6.3904761904761909</v>
      </c>
      <c r="AJ408" s="4">
        <f t="shared" si="340"/>
        <v>2.6190476190476195</v>
      </c>
      <c r="AK408" s="4">
        <f t="shared" si="341"/>
        <v>3.7714285714285714</v>
      </c>
      <c r="AL408" s="4">
        <f t="shared" si="342"/>
        <v>-1.0161904761904761</v>
      </c>
      <c r="AM408" s="4">
        <f t="shared" si="343"/>
        <v>1.0161904761904761</v>
      </c>
      <c r="AN408" s="4">
        <f t="shared" si="344"/>
        <v>3.1952380952380954</v>
      </c>
      <c r="AO408" s="4">
        <f t="shared" si="345"/>
        <v>1.3095238095238098</v>
      </c>
      <c r="AP408" s="4">
        <f t="shared" si="346"/>
        <v>1.8857142857142857</v>
      </c>
      <c r="AQ408" s="4">
        <f t="shared" si="347"/>
        <v>-0.50809523809523804</v>
      </c>
      <c r="AR408" s="4">
        <f t="shared" si="348"/>
        <v>0.50809523809523804</v>
      </c>
      <c r="AS408" s="4">
        <f t="shared" si="349"/>
        <v>1.2674872263055483</v>
      </c>
      <c r="AT408" s="4">
        <f t="shared" si="350"/>
        <v>0.91862491503782684</v>
      </c>
      <c r="AU408" s="4">
        <f t="shared" si="351"/>
        <v>1.083201200871883</v>
      </c>
      <c r="AV408" s="4">
        <f t="shared" si="352"/>
        <v>-0.4701028069775362</v>
      </c>
      <c r="AW408" s="4">
        <f t="shared" si="353"/>
        <v>0.4701028069775362</v>
      </c>
      <c r="AX408" s="4">
        <f t="shared" si="354"/>
        <v>228.14770073499872</v>
      </c>
      <c r="AY408" s="4">
        <f t="shared" si="355"/>
        <v>165.35248470680881</v>
      </c>
      <c r="AZ408" s="4">
        <f t="shared" si="356"/>
        <v>194.97621615693893</v>
      </c>
      <c r="BA408" s="4">
        <f t="shared" si="357"/>
        <v>-84.618505255956507</v>
      </c>
      <c r="BB408" s="4">
        <f t="shared" si="358"/>
        <v>84.618505255956507</v>
      </c>
      <c r="BC408" s="4">
        <f t="shared" si="359"/>
        <v>4.3571428571428577</v>
      </c>
      <c r="BD408" s="4">
        <f t="shared" si="360"/>
        <v>0.50000000000000011</v>
      </c>
      <c r="BE408" s="4">
        <f t="shared" si="361"/>
        <v>2.5714285714285716</v>
      </c>
      <c r="BF408" s="4">
        <f t="shared" si="362"/>
        <v>-0.38799999999999996</v>
      </c>
      <c r="BG408" s="4">
        <f t="shared" si="363"/>
        <v>0.63398692810457502</v>
      </c>
      <c r="BH408" s="4">
        <f t="shared" si="364"/>
        <v>3.2125086210330465</v>
      </c>
      <c r="BI408" s="4">
        <f t="shared" si="365"/>
        <v>4.8539682539682536</v>
      </c>
      <c r="BJ408" s="4">
        <f t="shared" si="366"/>
        <v>0.66183140328672974</v>
      </c>
      <c r="BK408" s="4">
        <f t="shared" si="367"/>
        <v>0.7185551766914734</v>
      </c>
      <c r="BL408" s="4">
        <f t="shared" si="368"/>
        <v>2.1109523809523809</v>
      </c>
      <c r="BM408" s="4">
        <f t="shared" si="369"/>
        <v>0.34039383511213495</v>
      </c>
      <c r="BN408" s="3">
        <f>IF(H408="H",I408-1,-1)</f>
        <v>-1</v>
      </c>
    </row>
    <row r="409" spans="1:66" x14ac:dyDescent="0.25">
      <c r="A409" t="s">
        <v>82</v>
      </c>
      <c r="B409" t="s">
        <v>234</v>
      </c>
      <c r="C409" t="s">
        <v>127</v>
      </c>
      <c r="D409" t="s">
        <v>24</v>
      </c>
      <c r="E409" t="s">
        <v>19</v>
      </c>
      <c r="F409" s="3">
        <v>1</v>
      </c>
      <c r="G409" s="3">
        <v>1</v>
      </c>
      <c r="H409" s="3" t="str">
        <f t="shared" si="370"/>
        <v>D</v>
      </c>
      <c r="I409" s="3">
        <v>1.65</v>
      </c>
      <c r="J409" s="3">
        <v>4.33</v>
      </c>
      <c r="K409" s="3">
        <v>4.75</v>
      </c>
      <c r="L409" s="3">
        <v>1.53</v>
      </c>
      <c r="M409" s="3">
        <v>2.5</v>
      </c>
      <c r="N409" s="3">
        <f t="shared" si="318"/>
        <v>2</v>
      </c>
      <c r="O409" s="3">
        <f t="shared" si="319"/>
        <v>4.7533804067169783E-2</v>
      </c>
      <c r="P409" s="3">
        <f t="shared" si="320"/>
        <v>5.3594771241830097E-2</v>
      </c>
      <c r="Q409" s="3">
        <f t="shared" si="321"/>
        <v>1.72843077671083</v>
      </c>
      <c r="R409" s="3">
        <f t="shared" si="322"/>
        <v>4.5358213716108455</v>
      </c>
      <c r="S409" s="3">
        <f t="shared" si="323"/>
        <v>4.975785569319056</v>
      </c>
      <c r="T409" s="3">
        <f t="shared" si="324"/>
        <v>1.6027267202227697</v>
      </c>
      <c r="U409" s="3">
        <f t="shared" si="325"/>
        <v>2.6188345101679245</v>
      </c>
      <c r="V409" s="4">
        <f t="shared" si="326"/>
        <v>0.60606060606060608</v>
      </c>
      <c r="W409" s="4">
        <f t="shared" si="327"/>
        <v>0.23094688221709006</v>
      </c>
      <c r="X409" s="4">
        <f t="shared" si="328"/>
        <v>0.21052631578947367</v>
      </c>
      <c r="Y409" s="4">
        <f t="shared" si="329"/>
        <v>0.65359477124183007</v>
      </c>
      <c r="Z409" s="4">
        <f t="shared" si="330"/>
        <v>0.4</v>
      </c>
      <c r="AA409" s="4">
        <f t="shared" si="331"/>
        <v>0.38106235565819857</v>
      </c>
      <c r="AB409" s="4">
        <f t="shared" si="332"/>
        <v>0.34736842105263155</v>
      </c>
      <c r="AC409" s="4">
        <f t="shared" si="333"/>
        <v>2.6242424242424245</v>
      </c>
      <c r="AD409" s="4">
        <f t="shared" si="334"/>
        <v>0.91157894736842104</v>
      </c>
      <c r="AE409" s="4">
        <f t="shared" si="335"/>
        <v>2.8787878787878789</v>
      </c>
      <c r="AF409" s="4">
        <f t="shared" si="336"/>
        <v>1.0969976905311778</v>
      </c>
      <c r="AG409" s="4">
        <f t="shared" si="337"/>
        <v>0.61199999999999999</v>
      </c>
      <c r="AH409" s="4">
        <f t="shared" si="338"/>
        <v>1.6339869281045751</v>
      </c>
      <c r="AI409" s="4">
        <f t="shared" si="339"/>
        <v>-3.2473547926082258</v>
      </c>
      <c r="AJ409" s="4">
        <f t="shared" si="340"/>
        <v>-2.8073905949000153</v>
      </c>
      <c r="AK409" s="4">
        <f t="shared" si="341"/>
        <v>-0.43996419770821049</v>
      </c>
      <c r="AL409" s="4">
        <f t="shared" si="342"/>
        <v>-1.0161077899451547</v>
      </c>
      <c r="AM409" s="4">
        <f t="shared" si="343"/>
        <v>1.0161077899451547</v>
      </c>
      <c r="AN409" s="4">
        <f t="shared" si="344"/>
        <v>-1.6236773963041129</v>
      </c>
      <c r="AO409" s="4">
        <f t="shared" si="345"/>
        <v>-1.4036952974500077</v>
      </c>
      <c r="AP409" s="4">
        <f t="shared" si="346"/>
        <v>-0.21998209885410525</v>
      </c>
      <c r="AQ409" s="4">
        <f t="shared" si="347"/>
        <v>-0.50805389497257736</v>
      </c>
      <c r="AR409" s="4">
        <f t="shared" si="348"/>
        <v>0.50805389497257736</v>
      </c>
      <c r="AS409" s="4">
        <f t="shared" si="349"/>
        <v>-1.0187778394028837</v>
      </c>
      <c r="AT409" s="4">
        <f t="shared" si="350"/>
        <v>-0.95179307333138818</v>
      </c>
      <c r="AU409" s="4">
        <f t="shared" si="351"/>
        <v>-0.21653323018293985</v>
      </c>
      <c r="AV409" s="4">
        <f t="shared" si="352"/>
        <v>-0.47006994646091893</v>
      </c>
      <c r="AW409" s="4">
        <f t="shared" si="353"/>
        <v>0.47006994646091893</v>
      </c>
      <c r="AX409" s="4">
        <f t="shared" si="354"/>
        <v>-183.38001109251908</v>
      </c>
      <c r="AY409" s="4">
        <f t="shared" si="355"/>
        <v>-171.32275319964987</v>
      </c>
      <c r="AZ409" s="4">
        <f t="shared" si="356"/>
        <v>-38.975981432929174</v>
      </c>
      <c r="BA409" s="4">
        <f t="shared" si="357"/>
        <v>-84.612590362965406</v>
      </c>
      <c r="BB409" s="4">
        <f t="shared" si="358"/>
        <v>84.612590362965406</v>
      </c>
      <c r="BC409" s="4">
        <f t="shared" si="359"/>
        <v>-0.65263157894736834</v>
      </c>
      <c r="BD409" s="4">
        <f t="shared" si="360"/>
        <v>-0.61893764434180143</v>
      </c>
      <c r="BE409" s="4">
        <f t="shared" si="361"/>
        <v>-8.8421052631578789E-2</v>
      </c>
      <c r="BF409" s="4">
        <f t="shared" si="362"/>
        <v>-0.38800000000000001</v>
      </c>
      <c r="BG409" s="4">
        <f t="shared" si="363"/>
        <v>0.63398692810457524</v>
      </c>
      <c r="BH409" s="4">
        <f t="shared" si="364"/>
        <v>1.7616433424823215</v>
      </c>
      <c r="BI409" s="4">
        <f t="shared" si="365"/>
        <v>3.7466792392135773</v>
      </c>
      <c r="BJ409" s="4">
        <f t="shared" si="366"/>
        <v>0.4701879264295088</v>
      </c>
      <c r="BK409" s="4">
        <f t="shared" si="367"/>
        <v>0.71849670868669457</v>
      </c>
      <c r="BL409" s="4">
        <f t="shared" si="368"/>
        <v>2.1107806151953472</v>
      </c>
      <c r="BM409" s="4">
        <f t="shared" si="369"/>
        <v>0.34039383511213439</v>
      </c>
      <c r="BN409" s="3">
        <f>IF(H409="H",I409-1,-1)</f>
        <v>-1</v>
      </c>
    </row>
    <row r="410" spans="1:66" x14ac:dyDescent="0.25">
      <c r="A410" t="s">
        <v>82</v>
      </c>
      <c r="B410" t="s">
        <v>234</v>
      </c>
      <c r="C410" t="s">
        <v>127</v>
      </c>
      <c r="D410" t="s">
        <v>20</v>
      </c>
      <c r="E410" t="s">
        <v>23</v>
      </c>
      <c r="F410" s="3">
        <v>2</v>
      </c>
      <c r="G410" s="3">
        <v>1</v>
      </c>
      <c r="H410" s="3" t="str">
        <f t="shared" si="370"/>
        <v>H</v>
      </c>
      <c r="I410" s="3">
        <v>2.4500000000000002</v>
      </c>
      <c r="J410" s="3">
        <v>3.9</v>
      </c>
      <c r="K410" s="3">
        <v>2.5499999999999998</v>
      </c>
      <c r="L410" s="3">
        <v>1.4</v>
      </c>
      <c r="M410" s="3">
        <v>3</v>
      </c>
      <c r="N410" s="3">
        <f t="shared" si="318"/>
        <v>3</v>
      </c>
      <c r="O410" s="3">
        <f t="shared" si="319"/>
        <v>5.6730384461476824E-2</v>
      </c>
      <c r="P410" s="3">
        <f t="shared" si="320"/>
        <v>4.7619047619047561E-2</v>
      </c>
      <c r="Q410" s="3">
        <f t="shared" si="321"/>
        <v>2.5889894419306185</v>
      </c>
      <c r="R410" s="3">
        <f t="shared" si="322"/>
        <v>4.1212484993997593</v>
      </c>
      <c r="S410" s="3">
        <f t="shared" si="323"/>
        <v>2.6946624803767656</v>
      </c>
      <c r="T410" s="3">
        <f t="shared" si="324"/>
        <v>1.4794225382460675</v>
      </c>
      <c r="U410" s="3">
        <f t="shared" si="325"/>
        <v>3.1701911533844305</v>
      </c>
      <c r="V410" s="4">
        <f t="shared" si="326"/>
        <v>0.4081632653061224</v>
      </c>
      <c r="W410" s="4">
        <f t="shared" si="327"/>
        <v>0.25641025641025644</v>
      </c>
      <c r="X410" s="4">
        <f t="shared" si="328"/>
        <v>0.39215686274509809</v>
      </c>
      <c r="Y410" s="4">
        <f t="shared" si="329"/>
        <v>0.7142857142857143</v>
      </c>
      <c r="Z410" s="4">
        <f t="shared" si="330"/>
        <v>0.33333333333333331</v>
      </c>
      <c r="AA410" s="4">
        <f t="shared" si="331"/>
        <v>0.6282051282051283</v>
      </c>
      <c r="AB410" s="4">
        <f t="shared" si="332"/>
        <v>0.96078431372549034</v>
      </c>
      <c r="AC410" s="4">
        <f t="shared" si="333"/>
        <v>1.5918367346938773</v>
      </c>
      <c r="AD410" s="4">
        <f t="shared" si="334"/>
        <v>1.5294117647058825</v>
      </c>
      <c r="AE410" s="4">
        <f t="shared" si="335"/>
        <v>1.0408163265306121</v>
      </c>
      <c r="AF410" s="4">
        <f t="shared" si="336"/>
        <v>0.65384615384615385</v>
      </c>
      <c r="AG410" s="4">
        <f t="shared" si="337"/>
        <v>0.46666666666666662</v>
      </c>
      <c r="AH410" s="4">
        <f t="shared" si="338"/>
        <v>2.1428571428571428</v>
      </c>
      <c r="AI410" s="4">
        <f t="shared" si="339"/>
        <v>-0.10567303844614706</v>
      </c>
      <c r="AJ410" s="4">
        <f t="shared" si="340"/>
        <v>-1.5322590574691408</v>
      </c>
      <c r="AK410" s="4">
        <f t="shared" si="341"/>
        <v>1.4265860190229938</v>
      </c>
      <c r="AL410" s="4">
        <f t="shared" si="342"/>
        <v>-1.690768615138363</v>
      </c>
      <c r="AM410" s="4">
        <f t="shared" si="343"/>
        <v>1.690768615138363</v>
      </c>
      <c r="AN410" s="4">
        <f t="shared" si="344"/>
        <v>-5.283651922307353E-2</v>
      </c>
      <c r="AO410" s="4">
        <f t="shared" si="345"/>
        <v>-0.76612952873457041</v>
      </c>
      <c r="AP410" s="4">
        <f t="shared" si="346"/>
        <v>0.71329300951149688</v>
      </c>
      <c r="AQ410" s="4">
        <f t="shared" si="347"/>
        <v>-0.84538430756918148</v>
      </c>
      <c r="AR410" s="4">
        <f t="shared" si="348"/>
        <v>0.84538430756918148</v>
      </c>
      <c r="AS410" s="4">
        <f t="shared" si="349"/>
        <v>-5.2787433552109408E-2</v>
      </c>
      <c r="AT410" s="4">
        <f t="shared" si="350"/>
        <v>-0.65374434125568137</v>
      </c>
      <c r="AU410" s="4">
        <f t="shared" si="351"/>
        <v>0.61959184576100057</v>
      </c>
      <c r="AV410" s="4">
        <f t="shared" si="352"/>
        <v>-0.70180830605855771</v>
      </c>
      <c r="AW410" s="4">
        <f t="shared" si="353"/>
        <v>0.70180830605855771</v>
      </c>
      <c r="AX410" s="4">
        <f t="shared" si="354"/>
        <v>-9.5017380393796937</v>
      </c>
      <c r="AY410" s="4">
        <f t="shared" si="355"/>
        <v>-117.67398142602264</v>
      </c>
      <c r="AZ410" s="4">
        <f t="shared" si="356"/>
        <v>111.5265322369801</v>
      </c>
      <c r="BA410" s="4">
        <f t="shared" si="357"/>
        <v>-126.32549509054039</v>
      </c>
      <c r="BB410" s="4">
        <f t="shared" si="358"/>
        <v>126.32549509054039</v>
      </c>
      <c r="BC410" s="4">
        <f t="shared" si="359"/>
        <v>-3.9215686274509574E-2</v>
      </c>
      <c r="BD410" s="4">
        <f t="shared" si="360"/>
        <v>-0.3717948717948717</v>
      </c>
      <c r="BE410" s="4">
        <f t="shared" si="361"/>
        <v>0.52941176470588247</v>
      </c>
      <c r="BF410" s="4">
        <f t="shared" si="362"/>
        <v>-0.53333333333333333</v>
      </c>
      <c r="BG410" s="4">
        <f t="shared" si="363"/>
        <v>1.142857142857143</v>
      </c>
      <c r="BH410" s="4">
        <f t="shared" si="364"/>
        <v>0.85577764634692877</v>
      </c>
      <c r="BI410" s="4">
        <f t="shared" si="365"/>
        <v>3.1349668072357146</v>
      </c>
      <c r="BJ410" s="4">
        <f t="shared" si="366"/>
        <v>0.27297821602823236</v>
      </c>
      <c r="BK410" s="4">
        <f t="shared" si="367"/>
        <v>1.1955539531817234</v>
      </c>
      <c r="BL410" s="4">
        <f t="shared" si="368"/>
        <v>2.3248068458152491</v>
      </c>
      <c r="BM410" s="4">
        <f t="shared" si="369"/>
        <v>0.51425947722657961</v>
      </c>
      <c r="BN410" s="3">
        <f>IF(H410="H",I410-1,-1)</f>
        <v>1.4500000000000002</v>
      </c>
    </row>
    <row r="411" spans="1:66" x14ac:dyDescent="0.25">
      <c r="A411" t="s">
        <v>82</v>
      </c>
      <c r="B411" t="s">
        <v>234</v>
      </c>
      <c r="C411" t="s">
        <v>128</v>
      </c>
      <c r="D411" t="s">
        <v>96</v>
      </c>
      <c r="E411" t="s">
        <v>25</v>
      </c>
      <c r="F411" s="3">
        <v>0</v>
      </c>
      <c r="G411" s="3">
        <v>3</v>
      </c>
      <c r="H411" s="3" t="str">
        <f t="shared" si="370"/>
        <v>A</v>
      </c>
      <c r="I411" s="3">
        <v>3.5</v>
      </c>
      <c r="J411" s="3">
        <v>4.0999999999999996</v>
      </c>
      <c r="K411" s="3">
        <v>1.91</v>
      </c>
      <c r="L411" s="3">
        <v>1.44</v>
      </c>
      <c r="M411" s="3">
        <v>2.75</v>
      </c>
      <c r="N411" s="3">
        <f t="shared" si="318"/>
        <v>3</v>
      </c>
      <c r="O411" s="3">
        <f t="shared" si="319"/>
        <v>5.3176934162759704E-2</v>
      </c>
      <c r="P411" s="3">
        <f t="shared" si="320"/>
        <v>5.8080808080808066E-2</v>
      </c>
      <c r="Q411" s="3">
        <f t="shared" si="321"/>
        <v>3.6861192695696587</v>
      </c>
      <c r="R411" s="3">
        <f t="shared" si="322"/>
        <v>4.3180254300673147</v>
      </c>
      <c r="S411" s="3">
        <f t="shared" si="323"/>
        <v>2.0115679442508712</v>
      </c>
      <c r="T411" s="3">
        <f t="shared" si="324"/>
        <v>1.5165747851943738</v>
      </c>
      <c r="U411" s="3">
        <f t="shared" si="325"/>
        <v>2.8962365689475891</v>
      </c>
      <c r="V411" s="4">
        <f t="shared" si="326"/>
        <v>0.2857142857142857</v>
      </c>
      <c r="W411" s="4">
        <f t="shared" si="327"/>
        <v>0.24390243902439027</v>
      </c>
      <c r="X411" s="4">
        <f t="shared" si="328"/>
        <v>0.52356020942408377</v>
      </c>
      <c r="Y411" s="4">
        <f t="shared" si="329"/>
        <v>0.69444444444444442</v>
      </c>
      <c r="Z411" s="4">
        <f t="shared" si="330"/>
        <v>0.36363636363636365</v>
      </c>
      <c r="AA411" s="4">
        <f t="shared" si="331"/>
        <v>0.85365853658536595</v>
      </c>
      <c r="AB411" s="4">
        <f t="shared" si="332"/>
        <v>1.8324607329842932</v>
      </c>
      <c r="AC411" s="4">
        <f t="shared" si="333"/>
        <v>1.1714285714285713</v>
      </c>
      <c r="AD411" s="4">
        <f t="shared" si="334"/>
        <v>2.1465968586387434</v>
      </c>
      <c r="AE411" s="4">
        <f t="shared" si="335"/>
        <v>0.54571428571428571</v>
      </c>
      <c r="AF411" s="4">
        <f t="shared" si="336"/>
        <v>0.46585365853658539</v>
      </c>
      <c r="AG411" s="4">
        <f t="shared" si="337"/>
        <v>0.52363636363636357</v>
      </c>
      <c r="AH411" s="4">
        <f t="shared" si="338"/>
        <v>1.9097222222222223</v>
      </c>
      <c r="AI411" s="4">
        <f t="shared" si="339"/>
        <v>1.6745513253187876</v>
      </c>
      <c r="AJ411" s="4">
        <f t="shared" si="340"/>
        <v>-0.63190616049765591</v>
      </c>
      <c r="AK411" s="4">
        <f t="shared" si="341"/>
        <v>2.3064574858164435</v>
      </c>
      <c r="AL411" s="4">
        <f t="shared" si="342"/>
        <v>-1.3796617837532152</v>
      </c>
      <c r="AM411" s="4">
        <f t="shared" si="343"/>
        <v>1.3796617837532152</v>
      </c>
      <c r="AN411" s="4">
        <f t="shared" si="344"/>
        <v>0.83727566265939379</v>
      </c>
      <c r="AO411" s="4">
        <f t="shared" si="345"/>
        <v>-0.31595308024882796</v>
      </c>
      <c r="AP411" s="4">
        <f t="shared" si="346"/>
        <v>1.1532287429082217</v>
      </c>
      <c r="AQ411" s="4">
        <f t="shared" si="347"/>
        <v>-0.68983089187660762</v>
      </c>
      <c r="AR411" s="4">
        <f t="shared" si="348"/>
        <v>0.68983089187660762</v>
      </c>
      <c r="AS411" s="4">
        <f t="shared" si="349"/>
        <v>0.69706039036849887</v>
      </c>
      <c r="AT411" s="4">
        <f t="shared" si="350"/>
        <v>-0.30602763511965586</v>
      </c>
      <c r="AU411" s="4">
        <f t="shared" si="351"/>
        <v>0.85644071869064931</v>
      </c>
      <c r="AV411" s="4">
        <f t="shared" si="352"/>
        <v>-0.60386840505905415</v>
      </c>
      <c r="AW411" s="4">
        <f t="shared" si="353"/>
        <v>0.60386840505905415</v>
      </c>
      <c r="AX411" s="4">
        <f t="shared" si="354"/>
        <v>125.4708702663298</v>
      </c>
      <c r="AY411" s="4">
        <f t="shared" si="355"/>
        <v>-55.084974321538049</v>
      </c>
      <c r="AZ411" s="4">
        <f t="shared" si="356"/>
        <v>154.15932936431687</v>
      </c>
      <c r="BA411" s="4">
        <f t="shared" si="357"/>
        <v>-108.69631291062976</v>
      </c>
      <c r="BB411" s="4">
        <f t="shared" si="358"/>
        <v>108.69631291062976</v>
      </c>
      <c r="BC411" s="4">
        <f t="shared" si="359"/>
        <v>0.83246073298429302</v>
      </c>
      <c r="BD411" s="4">
        <f t="shared" si="360"/>
        <v>-0.14634146341463417</v>
      </c>
      <c r="BE411" s="4">
        <f t="shared" si="361"/>
        <v>1.1465968586387432</v>
      </c>
      <c r="BF411" s="4">
        <f t="shared" si="362"/>
        <v>-0.47636363636363638</v>
      </c>
      <c r="BG411" s="4">
        <f t="shared" si="363"/>
        <v>0.90972222222222232</v>
      </c>
      <c r="BH411" s="4">
        <f t="shared" si="364"/>
        <v>1.1918594485565057</v>
      </c>
      <c r="BI411" s="4">
        <f t="shared" si="365"/>
        <v>3.3385708812959485</v>
      </c>
      <c r="BJ411" s="4">
        <f t="shared" si="366"/>
        <v>0.35699689805413271</v>
      </c>
      <c r="BK411" s="4">
        <f t="shared" si="367"/>
        <v>0.97556820303582603</v>
      </c>
      <c r="BL411" s="4">
        <f t="shared" si="368"/>
        <v>2.2064056770709817</v>
      </c>
      <c r="BM411" s="4">
        <f t="shared" si="369"/>
        <v>0.4421526889519698</v>
      </c>
      <c r="BN411" s="3">
        <f>IF(H411="H",I411-1,-1)</f>
        <v>-1</v>
      </c>
    </row>
    <row r="412" spans="1:66" x14ac:dyDescent="0.25">
      <c r="A412" t="s">
        <v>82</v>
      </c>
      <c r="B412" t="s">
        <v>235</v>
      </c>
      <c r="C412" t="s">
        <v>87</v>
      </c>
      <c r="D412" t="s">
        <v>29</v>
      </c>
      <c r="E412" t="s">
        <v>96</v>
      </c>
      <c r="F412" s="3">
        <v>0</v>
      </c>
      <c r="G412" s="3">
        <v>3</v>
      </c>
      <c r="H412" s="3" t="str">
        <f t="shared" si="370"/>
        <v>A</v>
      </c>
      <c r="I412" s="3">
        <v>4</v>
      </c>
      <c r="J412" s="3">
        <v>4.0999999999999996</v>
      </c>
      <c r="K412" s="3">
        <v>1.8</v>
      </c>
      <c r="L412" s="3">
        <v>1.53</v>
      </c>
      <c r="M412" s="3">
        <v>2.5</v>
      </c>
      <c r="N412" s="3">
        <f t="shared" si="318"/>
        <v>3</v>
      </c>
      <c r="O412" s="3">
        <f t="shared" si="319"/>
        <v>4.9457994579945819E-2</v>
      </c>
      <c r="P412" s="3">
        <f t="shared" si="320"/>
        <v>5.3594771241830097E-2</v>
      </c>
      <c r="Q412" s="3">
        <f t="shared" si="321"/>
        <v>4.1978319783197833</v>
      </c>
      <c r="R412" s="3">
        <f t="shared" si="322"/>
        <v>4.3027777777777771</v>
      </c>
      <c r="S412" s="3">
        <f t="shared" si="323"/>
        <v>1.8890243902439026</v>
      </c>
      <c r="T412" s="3">
        <f t="shared" si="324"/>
        <v>1.6056707317073171</v>
      </c>
      <c r="U412" s="3">
        <f t="shared" si="325"/>
        <v>2.6236449864498645</v>
      </c>
      <c r="V412" s="4">
        <f t="shared" si="326"/>
        <v>0.25</v>
      </c>
      <c r="W412" s="4">
        <f t="shared" si="327"/>
        <v>0.24390243902439027</v>
      </c>
      <c r="X412" s="4">
        <f t="shared" si="328"/>
        <v>0.55555555555555558</v>
      </c>
      <c r="Y412" s="4">
        <f t="shared" si="329"/>
        <v>0.65359477124183007</v>
      </c>
      <c r="Z412" s="4">
        <f t="shared" si="330"/>
        <v>0.4</v>
      </c>
      <c r="AA412" s="4">
        <f t="shared" si="331"/>
        <v>0.97560975609756106</v>
      </c>
      <c r="AB412" s="4">
        <f t="shared" si="332"/>
        <v>2.2222222222222223</v>
      </c>
      <c r="AC412" s="4">
        <f t="shared" si="333"/>
        <v>1.0249999999999999</v>
      </c>
      <c r="AD412" s="4">
        <f t="shared" si="334"/>
        <v>2.2777777777777777</v>
      </c>
      <c r="AE412" s="4">
        <f t="shared" si="335"/>
        <v>0.45</v>
      </c>
      <c r="AF412" s="4">
        <f t="shared" si="336"/>
        <v>0.4390243902439025</v>
      </c>
      <c r="AG412" s="4">
        <f t="shared" si="337"/>
        <v>0.61199999999999999</v>
      </c>
      <c r="AH412" s="4">
        <f t="shared" si="338"/>
        <v>1.6339869281045751</v>
      </c>
      <c r="AI412" s="4">
        <f t="shared" si="339"/>
        <v>2.3088075880758807</v>
      </c>
      <c r="AJ412" s="4">
        <f t="shared" si="340"/>
        <v>-0.10494579945799387</v>
      </c>
      <c r="AK412" s="4">
        <f t="shared" si="341"/>
        <v>2.4137533875338746</v>
      </c>
      <c r="AL412" s="4">
        <f t="shared" si="342"/>
        <v>-1.0179742547425474</v>
      </c>
      <c r="AM412" s="4">
        <f t="shared" si="343"/>
        <v>1.0179742547425474</v>
      </c>
      <c r="AN412" s="4">
        <f t="shared" si="344"/>
        <v>1.1544037940379404</v>
      </c>
      <c r="AO412" s="4">
        <f t="shared" si="345"/>
        <v>-5.2472899728996936E-2</v>
      </c>
      <c r="AP412" s="4">
        <f t="shared" si="346"/>
        <v>1.2068766937669373</v>
      </c>
      <c r="AQ412" s="4">
        <f t="shared" si="347"/>
        <v>-0.50898712737127372</v>
      </c>
      <c r="AR412" s="4">
        <f t="shared" si="348"/>
        <v>0.50898712737127372</v>
      </c>
      <c r="AS412" s="4">
        <f t="shared" si="349"/>
        <v>0.85694475302593431</v>
      </c>
      <c r="AT412" s="4">
        <f t="shared" si="350"/>
        <v>-5.2424819416358355E-2</v>
      </c>
      <c r="AU412" s="4">
        <f t="shared" si="351"/>
        <v>0.87886686096216704</v>
      </c>
      <c r="AV412" s="4">
        <f t="shared" si="352"/>
        <v>-0.47081143501785189</v>
      </c>
      <c r="AW412" s="4">
        <f t="shared" si="353"/>
        <v>0.47081143501785189</v>
      </c>
      <c r="AX412" s="4">
        <f t="shared" si="354"/>
        <v>154.25005554466819</v>
      </c>
      <c r="AY412" s="4">
        <f t="shared" si="355"/>
        <v>-9.4364674949445035</v>
      </c>
      <c r="AZ412" s="4">
        <f t="shared" si="356"/>
        <v>158.19603497319008</v>
      </c>
      <c r="BA412" s="4">
        <f t="shared" si="357"/>
        <v>-84.746058303213346</v>
      </c>
      <c r="BB412" s="4">
        <f t="shared" si="358"/>
        <v>84.746058303213346</v>
      </c>
      <c r="BC412" s="4">
        <f t="shared" si="359"/>
        <v>1.2222222222222221</v>
      </c>
      <c r="BD412" s="4">
        <f t="shared" si="360"/>
        <v>-2.4390243902438862E-2</v>
      </c>
      <c r="BE412" s="4">
        <f t="shared" si="361"/>
        <v>1.2777777777777772</v>
      </c>
      <c r="BF412" s="4">
        <f t="shared" si="362"/>
        <v>-0.38800000000000001</v>
      </c>
      <c r="BG412" s="4">
        <f t="shared" si="363"/>
        <v>0.63398692810457513</v>
      </c>
      <c r="BH412" s="4">
        <f t="shared" si="364"/>
        <v>1.3642953929539305</v>
      </c>
      <c r="BI412" s="4">
        <f t="shared" si="365"/>
        <v>3.4632113821138208</v>
      </c>
      <c r="BJ412" s="4">
        <f t="shared" si="366"/>
        <v>0.39393939393939426</v>
      </c>
      <c r="BK412" s="4">
        <f t="shared" si="367"/>
        <v>0.71981649860177832</v>
      </c>
      <c r="BL412" s="4">
        <f t="shared" si="368"/>
        <v>2.1146578590785907</v>
      </c>
      <c r="BM412" s="4">
        <f t="shared" si="369"/>
        <v>0.34039383511213506</v>
      </c>
      <c r="BN412" s="3">
        <f>IF(H412="H",I412-1,-1)</f>
        <v>-1</v>
      </c>
    </row>
    <row r="413" spans="1:66" x14ac:dyDescent="0.25">
      <c r="A413" t="s">
        <v>82</v>
      </c>
      <c r="B413" t="s">
        <v>235</v>
      </c>
      <c r="C413" t="s">
        <v>89</v>
      </c>
      <c r="D413" t="s">
        <v>15</v>
      </c>
      <c r="E413" t="s">
        <v>28</v>
      </c>
      <c r="F413" s="3">
        <v>0</v>
      </c>
      <c r="G413" s="3">
        <v>0</v>
      </c>
      <c r="H413" s="3" t="str">
        <f t="shared" si="370"/>
        <v>D</v>
      </c>
      <c r="I413" s="3">
        <v>1.45</v>
      </c>
      <c r="J413" s="3">
        <v>4.75</v>
      </c>
      <c r="K413" s="3">
        <v>6.5</v>
      </c>
      <c r="L413" s="3">
        <v>1.62</v>
      </c>
      <c r="M413" s="3">
        <v>2.2999999999999998</v>
      </c>
      <c r="N413" s="3">
        <f t="shared" si="318"/>
        <v>0</v>
      </c>
      <c r="O413" s="3">
        <f t="shared" si="319"/>
        <v>5.4027642049420788E-2</v>
      </c>
      <c r="P413" s="3">
        <f t="shared" si="320"/>
        <v>5.2066559312936134E-2</v>
      </c>
      <c r="Q413" s="3">
        <f t="shared" si="321"/>
        <v>1.5283400809716601</v>
      </c>
      <c r="R413" s="3">
        <f t="shared" si="322"/>
        <v>5.0066312997347486</v>
      </c>
      <c r="S413" s="3">
        <f t="shared" si="323"/>
        <v>6.8511796733212353</v>
      </c>
      <c r="T413" s="3">
        <f t="shared" si="324"/>
        <v>1.7075247801200617</v>
      </c>
      <c r="U413" s="3">
        <f t="shared" si="325"/>
        <v>2.4242635767136678</v>
      </c>
      <c r="V413" s="4">
        <f t="shared" si="326"/>
        <v>0.68965517241379315</v>
      </c>
      <c r="W413" s="4">
        <f t="shared" si="327"/>
        <v>0.21052631578947367</v>
      </c>
      <c r="X413" s="4">
        <f t="shared" si="328"/>
        <v>0.15384615384615385</v>
      </c>
      <c r="Y413" s="4">
        <f t="shared" si="329"/>
        <v>0.61728395061728392</v>
      </c>
      <c r="Z413" s="4">
        <f t="shared" si="330"/>
        <v>0.43478260869565222</v>
      </c>
      <c r="AA413" s="4">
        <f t="shared" si="331"/>
        <v>0.30526315789473685</v>
      </c>
      <c r="AB413" s="4">
        <f t="shared" si="332"/>
        <v>0.22307692307692306</v>
      </c>
      <c r="AC413" s="4">
        <f t="shared" si="333"/>
        <v>3.2758620689655173</v>
      </c>
      <c r="AD413" s="4">
        <f t="shared" si="334"/>
        <v>0.73076923076923073</v>
      </c>
      <c r="AE413" s="4">
        <f t="shared" si="335"/>
        <v>4.4827586206896557</v>
      </c>
      <c r="AF413" s="4">
        <f t="shared" si="336"/>
        <v>1.368421052631579</v>
      </c>
      <c r="AG413" s="4">
        <f t="shared" si="337"/>
        <v>0.70434782608695667</v>
      </c>
      <c r="AH413" s="4">
        <f t="shared" si="338"/>
        <v>1.419753086419753</v>
      </c>
      <c r="AI413" s="4">
        <f t="shared" si="339"/>
        <v>-5.3228395923495757</v>
      </c>
      <c r="AJ413" s="4">
        <f t="shared" si="340"/>
        <v>-3.4782912187630886</v>
      </c>
      <c r="AK413" s="4">
        <f t="shared" si="341"/>
        <v>-1.8445483735864867</v>
      </c>
      <c r="AL413" s="4">
        <f t="shared" si="342"/>
        <v>-0.71673879659360606</v>
      </c>
      <c r="AM413" s="4">
        <f t="shared" si="343"/>
        <v>0.71673879659360606</v>
      </c>
      <c r="AN413" s="4">
        <f t="shared" si="344"/>
        <v>-2.6614197961747879</v>
      </c>
      <c r="AO413" s="4">
        <f t="shared" si="345"/>
        <v>-1.7391456093815443</v>
      </c>
      <c r="AP413" s="4">
        <f t="shared" si="346"/>
        <v>-0.92227418679324336</v>
      </c>
      <c r="AQ413" s="4">
        <f t="shared" si="347"/>
        <v>-0.35836939829680303</v>
      </c>
      <c r="AR413" s="4">
        <f t="shared" si="348"/>
        <v>0.35836939829680303</v>
      </c>
      <c r="AS413" s="4">
        <f t="shared" si="349"/>
        <v>-1.2113776643851801</v>
      </c>
      <c r="AT413" s="4">
        <f t="shared" si="350"/>
        <v>-1.0489658174408896</v>
      </c>
      <c r="AU413" s="4">
        <f t="shared" si="351"/>
        <v>-0.74498587652407755</v>
      </c>
      <c r="AV413" s="4">
        <f t="shared" si="352"/>
        <v>-0.34411130970668824</v>
      </c>
      <c r="AW413" s="4">
        <f t="shared" si="353"/>
        <v>0.34411130970668824</v>
      </c>
      <c r="AX413" s="4">
        <f t="shared" si="354"/>
        <v>-218.04797958933241</v>
      </c>
      <c r="AY413" s="4">
        <f t="shared" si="355"/>
        <v>-188.81384713936012</v>
      </c>
      <c r="AZ413" s="4">
        <f t="shared" si="356"/>
        <v>-134.09745777433395</v>
      </c>
      <c r="BA413" s="4">
        <f t="shared" si="357"/>
        <v>-61.940035747203886</v>
      </c>
      <c r="BB413" s="4">
        <f t="shared" si="358"/>
        <v>61.940035747203886</v>
      </c>
      <c r="BC413" s="4">
        <f t="shared" si="359"/>
        <v>-0.77692307692307705</v>
      </c>
      <c r="BD413" s="4">
        <f t="shared" si="360"/>
        <v>-0.69473684210526321</v>
      </c>
      <c r="BE413" s="4">
        <f t="shared" si="361"/>
        <v>-0.26923076923076927</v>
      </c>
      <c r="BF413" s="4">
        <f t="shared" si="362"/>
        <v>-0.29565217391304344</v>
      </c>
      <c r="BG413" s="4">
        <f t="shared" si="363"/>
        <v>0.41975308641975306</v>
      </c>
      <c r="BH413" s="4">
        <f t="shared" si="364"/>
        <v>2.7028839483937999</v>
      </c>
      <c r="BI413" s="4">
        <f t="shared" si="365"/>
        <v>4.4620503513425485</v>
      </c>
      <c r="BJ413" s="4">
        <f t="shared" si="366"/>
        <v>0.60574931602476245</v>
      </c>
      <c r="BK413" s="4">
        <f t="shared" si="367"/>
        <v>0.50681086341082526</v>
      </c>
      <c r="BL413" s="4">
        <f t="shared" si="368"/>
        <v>2.0658941784168645</v>
      </c>
      <c r="BM413" s="4">
        <f t="shared" si="369"/>
        <v>0.24532276081982304</v>
      </c>
      <c r="BN413" s="3">
        <f>IF(H413="H",I413-1,-1)</f>
        <v>-1</v>
      </c>
    </row>
    <row r="414" spans="1:66" x14ac:dyDescent="0.25">
      <c r="A414" t="s">
        <v>82</v>
      </c>
      <c r="B414" t="s">
        <v>235</v>
      </c>
      <c r="C414" t="s">
        <v>89</v>
      </c>
      <c r="D414" t="s">
        <v>19</v>
      </c>
      <c r="E414" t="s">
        <v>27</v>
      </c>
      <c r="F414" s="3">
        <v>2</v>
      </c>
      <c r="G414" s="3">
        <v>2</v>
      </c>
      <c r="H414" s="3" t="str">
        <f t="shared" si="370"/>
        <v>D</v>
      </c>
      <c r="I414" s="3">
        <v>1.65</v>
      </c>
      <c r="J414" s="3">
        <v>3.9</v>
      </c>
      <c r="K414" s="3">
        <v>5.25</v>
      </c>
      <c r="L414" s="3">
        <v>1.88</v>
      </c>
      <c r="M414" s="3">
        <v>2.02</v>
      </c>
      <c r="N414" s="3">
        <f t="shared" si="318"/>
        <v>4</v>
      </c>
      <c r="O414" s="3">
        <f t="shared" si="319"/>
        <v>5.2947052947053042E-2</v>
      </c>
      <c r="P414" s="3">
        <f t="shared" si="320"/>
        <v>2.6964398567516312E-2</v>
      </c>
      <c r="Q414" s="3">
        <f t="shared" si="321"/>
        <v>1.7373626373626374</v>
      </c>
      <c r="R414" s="3">
        <f t="shared" si="322"/>
        <v>4.1064935064935071</v>
      </c>
      <c r="S414" s="3">
        <f t="shared" si="323"/>
        <v>5.5279720279720284</v>
      </c>
      <c r="T414" s="3">
        <f t="shared" si="324"/>
        <v>1.9795404595404595</v>
      </c>
      <c r="U414" s="3">
        <f t="shared" si="325"/>
        <v>2.1269530469530471</v>
      </c>
      <c r="V414" s="4">
        <f t="shared" si="326"/>
        <v>0.60606060606060608</v>
      </c>
      <c r="W414" s="4">
        <f t="shared" si="327"/>
        <v>0.25641025641025644</v>
      </c>
      <c r="X414" s="4">
        <f t="shared" si="328"/>
        <v>0.19047619047619047</v>
      </c>
      <c r="Y414" s="4">
        <f t="shared" si="329"/>
        <v>0.53191489361702127</v>
      </c>
      <c r="Z414" s="4">
        <f t="shared" si="330"/>
        <v>0.49504950495049505</v>
      </c>
      <c r="AA414" s="4">
        <f t="shared" si="331"/>
        <v>0.42307692307692307</v>
      </c>
      <c r="AB414" s="4">
        <f t="shared" si="332"/>
        <v>0.31428571428571428</v>
      </c>
      <c r="AC414" s="4">
        <f t="shared" si="333"/>
        <v>2.3636363636363638</v>
      </c>
      <c r="AD414" s="4">
        <f t="shared" si="334"/>
        <v>0.74285714285714288</v>
      </c>
      <c r="AE414" s="4">
        <f t="shared" si="335"/>
        <v>3.1818181818181821</v>
      </c>
      <c r="AF414" s="4">
        <f t="shared" si="336"/>
        <v>1.3461538461538463</v>
      </c>
      <c r="AG414" s="4">
        <f t="shared" si="337"/>
        <v>0.93069306930693063</v>
      </c>
      <c r="AH414" s="4">
        <f t="shared" si="338"/>
        <v>1.074468085106383</v>
      </c>
      <c r="AI414" s="4">
        <f t="shared" si="339"/>
        <v>-3.7906093906093909</v>
      </c>
      <c r="AJ414" s="4">
        <f t="shared" si="340"/>
        <v>-2.3691308691308697</v>
      </c>
      <c r="AK414" s="4">
        <f t="shared" si="341"/>
        <v>-1.4214785214785213</v>
      </c>
      <c r="AL414" s="4">
        <f t="shared" si="342"/>
        <v>-0.14741258741258756</v>
      </c>
      <c r="AM414" s="4">
        <f t="shared" si="343"/>
        <v>0.14741258741258756</v>
      </c>
      <c r="AN414" s="4">
        <f t="shared" si="344"/>
        <v>-1.8953046953046955</v>
      </c>
      <c r="AO414" s="4">
        <f t="shared" si="345"/>
        <v>-1.1845654345654348</v>
      </c>
      <c r="AP414" s="4">
        <f t="shared" si="346"/>
        <v>-0.71073926073926064</v>
      </c>
      <c r="AQ414" s="4">
        <f t="shared" si="347"/>
        <v>-7.370629370629378E-2</v>
      </c>
      <c r="AR414" s="4">
        <f t="shared" si="348"/>
        <v>7.370629370629378E-2</v>
      </c>
      <c r="AS414" s="4">
        <f t="shared" si="349"/>
        <v>-1.0852979190514698</v>
      </c>
      <c r="AT414" s="4">
        <f t="shared" si="350"/>
        <v>-0.86968411158673431</v>
      </c>
      <c r="AU414" s="4">
        <f t="shared" si="351"/>
        <v>-0.61789721732514014</v>
      </c>
      <c r="AV414" s="4">
        <f t="shared" si="352"/>
        <v>-7.3573254382822639E-2</v>
      </c>
      <c r="AW414" s="4">
        <f t="shared" si="353"/>
        <v>7.3573254382822639E-2</v>
      </c>
      <c r="AX414" s="4">
        <f t="shared" si="354"/>
        <v>-195.35362542926455</v>
      </c>
      <c r="AY414" s="4">
        <f t="shared" si="355"/>
        <v>-156.54314008561218</v>
      </c>
      <c r="AZ414" s="4">
        <f t="shared" si="356"/>
        <v>-111.22149911852523</v>
      </c>
      <c r="BA414" s="4">
        <f t="shared" si="357"/>
        <v>-13.243185788908074</v>
      </c>
      <c r="BB414" s="4">
        <f t="shared" si="358"/>
        <v>13.243185788908074</v>
      </c>
      <c r="BC414" s="4">
        <f t="shared" si="359"/>
        <v>-0.68571428571428572</v>
      </c>
      <c r="BD414" s="4">
        <f t="shared" si="360"/>
        <v>-0.57692307692307698</v>
      </c>
      <c r="BE414" s="4">
        <f t="shared" si="361"/>
        <v>-0.25714285714285706</v>
      </c>
      <c r="BF414" s="4">
        <f t="shared" si="362"/>
        <v>-6.9306930693069368E-2</v>
      </c>
      <c r="BG414" s="4">
        <f t="shared" si="363"/>
        <v>7.4468085106383058E-2</v>
      </c>
      <c r="BH414" s="4">
        <f t="shared" si="364"/>
        <v>1.9149456830534231</v>
      </c>
      <c r="BI414" s="4">
        <f t="shared" si="365"/>
        <v>3.7906093906093914</v>
      </c>
      <c r="BJ414" s="4">
        <f t="shared" si="366"/>
        <v>0.50518148554092246</v>
      </c>
      <c r="BK414" s="4">
        <f t="shared" si="367"/>
        <v>0.10423644019169535</v>
      </c>
      <c r="BL414" s="4">
        <f t="shared" si="368"/>
        <v>2.0532467532467535</v>
      </c>
      <c r="BM414" s="4">
        <f t="shared" si="369"/>
        <v>5.0766640700572685E-2</v>
      </c>
      <c r="BN414" s="3">
        <f>IF(H414="H",I414-1,-1)</f>
        <v>-1</v>
      </c>
    </row>
    <row r="415" spans="1:66" x14ac:dyDescent="0.25">
      <c r="A415" t="s">
        <v>82</v>
      </c>
      <c r="B415" t="s">
        <v>235</v>
      </c>
      <c r="C415" t="s">
        <v>89</v>
      </c>
      <c r="D415" t="s">
        <v>18</v>
      </c>
      <c r="E415" t="s">
        <v>14</v>
      </c>
      <c r="F415" s="3">
        <v>1</v>
      </c>
      <c r="G415" s="3">
        <v>1</v>
      </c>
      <c r="H415" s="3" t="str">
        <f t="shared" si="370"/>
        <v>D</v>
      </c>
      <c r="I415" s="3">
        <v>2.25</v>
      </c>
      <c r="J415" s="3">
        <v>3.3</v>
      </c>
      <c r="K415" s="3">
        <v>3.2</v>
      </c>
      <c r="L415" s="3">
        <v>1.86</v>
      </c>
      <c r="M415" s="3">
        <v>2.04</v>
      </c>
      <c r="N415" s="3">
        <f t="shared" si="318"/>
        <v>2</v>
      </c>
      <c r="O415" s="3">
        <f t="shared" si="319"/>
        <v>5.9974747474747403E-2</v>
      </c>
      <c r="P415" s="3">
        <f t="shared" si="320"/>
        <v>2.7830487033523088E-2</v>
      </c>
      <c r="Q415" s="3">
        <f t="shared" si="321"/>
        <v>2.3849431818181817</v>
      </c>
      <c r="R415" s="3">
        <f t="shared" si="322"/>
        <v>3.4979166666666663</v>
      </c>
      <c r="S415" s="3">
        <f t="shared" si="323"/>
        <v>3.3919191919191918</v>
      </c>
      <c r="T415" s="3">
        <f t="shared" si="324"/>
        <v>1.9715530303030302</v>
      </c>
      <c r="U415" s="3">
        <f t="shared" si="325"/>
        <v>2.1623484848484846</v>
      </c>
      <c r="V415" s="4">
        <f t="shared" si="326"/>
        <v>0.44444444444444442</v>
      </c>
      <c r="W415" s="4">
        <f t="shared" si="327"/>
        <v>0.30303030303030304</v>
      </c>
      <c r="X415" s="4">
        <f t="shared" si="328"/>
        <v>0.3125</v>
      </c>
      <c r="Y415" s="4">
        <f t="shared" si="329"/>
        <v>0.5376344086021505</v>
      </c>
      <c r="Z415" s="4">
        <f t="shared" si="330"/>
        <v>0.49019607843137253</v>
      </c>
      <c r="AA415" s="4">
        <f t="shared" si="331"/>
        <v>0.68181818181818188</v>
      </c>
      <c r="AB415" s="4">
        <f t="shared" si="332"/>
        <v>0.703125</v>
      </c>
      <c r="AC415" s="4">
        <f t="shared" si="333"/>
        <v>1.4666666666666666</v>
      </c>
      <c r="AD415" s="4">
        <f t="shared" si="334"/>
        <v>1.0312499999999998</v>
      </c>
      <c r="AE415" s="4">
        <f t="shared" si="335"/>
        <v>1.4222222222222223</v>
      </c>
      <c r="AF415" s="4">
        <f t="shared" si="336"/>
        <v>0.96969696969696983</v>
      </c>
      <c r="AG415" s="4">
        <f t="shared" si="337"/>
        <v>0.91176470588235292</v>
      </c>
      <c r="AH415" s="4">
        <f t="shared" si="338"/>
        <v>1.096774193548387</v>
      </c>
      <c r="AI415" s="4">
        <f t="shared" si="339"/>
        <v>-1.0069760101010101</v>
      </c>
      <c r="AJ415" s="4">
        <f t="shared" si="340"/>
        <v>-1.1129734848484847</v>
      </c>
      <c r="AK415" s="4">
        <f t="shared" si="341"/>
        <v>0.10599747474747456</v>
      </c>
      <c r="AL415" s="4">
        <f t="shared" si="342"/>
        <v>-0.19079545454545443</v>
      </c>
      <c r="AM415" s="4">
        <f t="shared" si="343"/>
        <v>0.19079545454545443</v>
      </c>
      <c r="AN415" s="4">
        <f t="shared" si="344"/>
        <v>-0.50348800505050506</v>
      </c>
      <c r="AO415" s="4">
        <f t="shared" si="345"/>
        <v>-0.55648674242424234</v>
      </c>
      <c r="AP415" s="4">
        <f t="shared" si="346"/>
        <v>5.2998737373737281E-2</v>
      </c>
      <c r="AQ415" s="4">
        <f t="shared" si="347"/>
        <v>-9.5397727272727217E-2</v>
      </c>
      <c r="AR415" s="4">
        <f t="shared" si="348"/>
        <v>9.5397727272727217E-2</v>
      </c>
      <c r="AS415" s="4">
        <f t="shared" si="349"/>
        <v>-0.46643411807596119</v>
      </c>
      <c r="AT415" s="4">
        <f t="shared" si="350"/>
        <v>-0.5078097904143597</v>
      </c>
      <c r="AU415" s="4">
        <f t="shared" si="351"/>
        <v>5.2949198715417464E-2</v>
      </c>
      <c r="AV415" s="4">
        <f t="shared" si="352"/>
        <v>-9.5109901097950769E-2</v>
      </c>
      <c r="AW415" s="4">
        <f t="shared" si="353"/>
        <v>9.5109901097950769E-2</v>
      </c>
      <c r="AX415" s="4">
        <f t="shared" si="354"/>
        <v>-83.95814125367302</v>
      </c>
      <c r="AY415" s="4">
        <f t="shared" si="355"/>
        <v>-91.405762274584745</v>
      </c>
      <c r="AZ415" s="4">
        <f t="shared" si="356"/>
        <v>9.5308557687751438</v>
      </c>
      <c r="BA415" s="4">
        <f t="shared" si="357"/>
        <v>-17.119782197631139</v>
      </c>
      <c r="BB415" s="4">
        <f t="shared" si="358"/>
        <v>17.119782197631139</v>
      </c>
      <c r="BC415" s="4">
        <f t="shared" si="359"/>
        <v>-0.296875</v>
      </c>
      <c r="BD415" s="4">
        <f t="shared" si="360"/>
        <v>-0.31818181818181818</v>
      </c>
      <c r="BE415" s="4">
        <f t="shared" si="361"/>
        <v>3.1249999999999948E-2</v>
      </c>
      <c r="BF415" s="4">
        <f t="shared" si="362"/>
        <v>-8.8235294117647023E-2</v>
      </c>
      <c r="BG415" s="4">
        <f t="shared" si="363"/>
        <v>9.6774193548387052E-2</v>
      </c>
      <c r="BH415" s="4">
        <f t="shared" si="364"/>
        <v>0.61426733153510693</v>
      </c>
      <c r="BI415" s="4">
        <f t="shared" si="365"/>
        <v>3.0915930134680134</v>
      </c>
      <c r="BJ415" s="4">
        <f t="shared" si="366"/>
        <v>0.19868958457958499</v>
      </c>
      <c r="BK415" s="4">
        <f t="shared" si="367"/>
        <v>0.13491275972866051</v>
      </c>
      <c r="BL415" s="4">
        <f t="shared" si="368"/>
        <v>2.0669507575757575</v>
      </c>
      <c r="BM415" s="4">
        <f t="shared" si="369"/>
        <v>6.5271395186450504E-2</v>
      </c>
      <c r="BN415" s="3">
        <f>IF(H415="H",I415-1,-1)</f>
        <v>-1</v>
      </c>
    </row>
    <row r="416" spans="1:66" x14ac:dyDescent="0.25">
      <c r="A416" t="s">
        <v>82</v>
      </c>
      <c r="B416" t="s">
        <v>235</v>
      </c>
      <c r="C416" t="s">
        <v>89</v>
      </c>
      <c r="D416" t="s">
        <v>25</v>
      </c>
      <c r="E416" t="s">
        <v>88</v>
      </c>
      <c r="F416" s="3">
        <v>0</v>
      </c>
      <c r="G416" s="3">
        <v>1</v>
      </c>
      <c r="H416" s="3" t="str">
        <f t="shared" si="370"/>
        <v>A</v>
      </c>
      <c r="I416" s="3">
        <v>1.25</v>
      </c>
      <c r="J416" s="3">
        <v>6.25</v>
      </c>
      <c r="K416" s="3">
        <v>11</v>
      </c>
      <c r="L416" s="3">
        <v>1.4</v>
      </c>
      <c r="M416" s="3">
        <v>3</v>
      </c>
      <c r="N416" s="3">
        <f t="shared" si="318"/>
        <v>1</v>
      </c>
      <c r="O416" s="3">
        <f t="shared" si="319"/>
        <v>5.0909090909091015E-2</v>
      </c>
      <c r="P416" s="3">
        <f t="shared" si="320"/>
        <v>4.7619047619047561E-2</v>
      </c>
      <c r="Q416" s="3">
        <f t="shared" si="321"/>
        <v>1.3136363636363637</v>
      </c>
      <c r="R416" s="3">
        <f t="shared" si="322"/>
        <v>6.5681818181818192</v>
      </c>
      <c r="S416" s="3">
        <f t="shared" si="323"/>
        <v>11.56</v>
      </c>
      <c r="T416" s="3">
        <f t="shared" si="324"/>
        <v>1.4712727272727273</v>
      </c>
      <c r="U416" s="3">
        <f t="shared" si="325"/>
        <v>3.1527272727272733</v>
      </c>
      <c r="V416" s="4">
        <f t="shared" si="326"/>
        <v>0.8</v>
      </c>
      <c r="W416" s="4">
        <f t="shared" si="327"/>
        <v>0.16</v>
      </c>
      <c r="X416" s="4">
        <f t="shared" si="328"/>
        <v>9.0909090909090912E-2</v>
      </c>
      <c r="Y416" s="4">
        <f t="shared" si="329"/>
        <v>0.7142857142857143</v>
      </c>
      <c r="Z416" s="4">
        <f t="shared" si="330"/>
        <v>0.33333333333333331</v>
      </c>
      <c r="AA416" s="4">
        <f t="shared" si="331"/>
        <v>0.2</v>
      </c>
      <c r="AB416" s="4">
        <f t="shared" si="332"/>
        <v>0.11363636363636363</v>
      </c>
      <c r="AC416" s="4">
        <f t="shared" si="333"/>
        <v>5</v>
      </c>
      <c r="AD416" s="4">
        <f t="shared" si="334"/>
        <v>0.56818181818181823</v>
      </c>
      <c r="AE416" s="4">
        <f t="shared" si="335"/>
        <v>8.8000000000000007</v>
      </c>
      <c r="AF416" s="4">
        <f t="shared" si="336"/>
        <v>1.76</v>
      </c>
      <c r="AG416" s="4">
        <f t="shared" si="337"/>
        <v>0.46666666666666662</v>
      </c>
      <c r="AH416" s="4">
        <f t="shared" si="338"/>
        <v>2.1428571428571428</v>
      </c>
      <c r="AI416" s="4">
        <f t="shared" si="339"/>
        <v>-10.246363636363636</v>
      </c>
      <c r="AJ416" s="4">
        <f t="shared" si="340"/>
        <v>-5.2545454545454557</v>
      </c>
      <c r="AK416" s="4">
        <f t="shared" si="341"/>
        <v>-4.9918181818181813</v>
      </c>
      <c r="AL416" s="4">
        <f t="shared" si="342"/>
        <v>-1.681454545454546</v>
      </c>
      <c r="AM416" s="4">
        <f t="shared" si="343"/>
        <v>1.681454545454546</v>
      </c>
      <c r="AN416" s="4">
        <f t="shared" si="344"/>
        <v>-5.1231818181818181</v>
      </c>
      <c r="AO416" s="4">
        <f t="shared" si="345"/>
        <v>-2.6272727272727279</v>
      </c>
      <c r="AP416" s="4">
        <f t="shared" si="346"/>
        <v>-2.4959090909090906</v>
      </c>
      <c r="AQ416" s="4">
        <f t="shared" si="347"/>
        <v>-0.84072727272727299</v>
      </c>
      <c r="AR416" s="4">
        <f t="shared" si="348"/>
        <v>0.84072727272727299</v>
      </c>
      <c r="AS416" s="4">
        <f t="shared" si="349"/>
        <v>-1.3780288613028728</v>
      </c>
      <c r="AT416" s="4">
        <f t="shared" si="350"/>
        <v>-1.2071051814731613</v>
      </c>
      <c r="AU416" s="4">
        <f t="shared" si="351"/>
        <v>-1.189724889312598</v>
      </c>
      <c r="AV416" s="4">
        <f t="shared" si="352"/>
        <v>-0.69908607488746088</v>
      </c>
      <c r="AW416" s="4">
        <f t="shared" si="353"/>
        <v>0.69908607488746088</v>
      </c>
      <c r="AX416" s="4">
        <f t="shared" si="354"/>
        <v>-248.04519503451709</v>
      </c>
      <c r="AY416" s="4">
        <f t="shared" si="355"/>
        <v>-217.27893266516904</v>
      </c>
      <c r="AZ416" s="4">
        <f t="shared" si="356"/>
        <v>-214.15048007626766</v>
      </c>
      <c r="BA416" s="4">
        <f t="shared" si="357"/>
        <v>-125.83549347974296</v>
      </c>
      <c r="BB416" s="4">
        <f t="shared" si="358"/>
        <v>125.83549347974296</v>
      </c>
      <c r="BC416" s="4">
        <f t="shared" si="359"/>
        <v>-0.88636363636363635</v>
      </c>
      <c r="BD416" s="4">
        <f t="shared" si="360"/>
        <v>-0.8</v>
      </c>
      <c r="BE416" s="4">
        <f t="shared" si="361"/>
        <v>-0.43181818181818177</v>
      </c>
      <c r="BF416" s="4">
        <f t="shared" si="362"/>
        <v>-0.53333333333333344</v>
      </c>
      <c r="BG416" s="4">
        <f t="shared" si="363"/>
        <v>1.1428571428571432</v>
      </c>
      <c r="BH416" s="4">
        <f t="shared" si="364"/>
        <v>5.1237431704892247</v>
      </c>
      <c r="BI416" s="4">
        <f t="shared" si="365"/>
        <v>6.4806060606060614</v>
      </c>
      <c r="BJ416" s="4">
        <f t="shared" si="366"/>
        <v>0.79062716088162532</v>
      </c>
      <c r="BK416" s="4">
        <f t="shared" si="367"/>
        <v>1.1889679113478535</v>
      </c>
      <c r="BL416" s="4">
        <f t="shared" si="368"/>
        <v>2.3120000000000003</v>
      </c>
      <c r="BM416" s="4">
        <f t="shared" si="369"/>
        <v>0.51425947722658016</v>
      </c>
      <c r="BN416" s="3">
        <f>IF(H416="H",I416-1,-1)</f>
        <v>-1</v>
      </c>
    </row>
    <row r="417" spans="1:66" x14ac:dyDescent="0.25">
      <c r="A417" t="s">
        <v>82</v>
      </c>
      <c r="B417" t="s">
        <v>235</v>
      </c>
      <c r="C417" t="s">
        <v>89</v>
      </c>
      <c r="D417" t="s">
        <v>85</v>
      </c>
      <c r="E417" t="s">
        <v>22</v>
      </c>
      <c r="F417" s="3">
        <v>2</v>
      </c>
      <c r="G417" s="3">
        <v>1</v>
      </c>
      <c r="H417" s="3" t="str">
        <f t="shared" si="370"/>
        <v>H</v>
      </c>
      <c r="I417" s="3">
        <v>1.17</v>
      </c>
      <c r="J417" s="3">
        <v>8</v>
      </c>
      <c r="K417" s="3">
        <v>15</v>
      </c>
      <c r="L417" s="3">
        <v>1.44</v>
      </c>
      <c r="M417" s="3">
        <v>2.75</v>
      </c>
      <c r="N417" s="3">
        <f t="shared" si="318"/>
        <v>3</v>
      </c>
      <c r="O417" s="3">
        <f t="shared" si="319"/>
        <v>4.6367521367521425E-2</v>
      </c>
      <c r="P417" s="3">
        <f t="shared" si="320"/>
        <v>5.8080808080808066E-2</v>
      </c>
      <c r="Q417" s="3">
        <f t="shared" si="321"/>
        <v>1.2242500000000001</v>
      </c>
      <c r="R417" s="3">
        <f t="shared" si="322"/>
        <v>8.3709401709401714</v>
      </c>
      <c r="S417" s="3">
        <f t="shared" si="323"/>
        <v>15.695512820512821</v>
      </c>
      <c r="T417" s="3">
        <f t="shared" si="324"/>
        <v>1.5067692307692309</v>
      </c>
      <c r="U417" s="3">
        <f t="shared" si="325"/>
        <v>2.8775106837606841</v>
      </c>
      <c r="V417" s="4">
        <f t="shared" si="326"/>
        <v>0.85470085470085477</v>
      </c>
      <c r="W417" s="4">
        <f t="shared" si="327"/>
        <v>0.125</v>
      </c>
      <c r="X417" s="4">
        <f t="shared" si="328"/>
        <v>6.6666666666666666E-2</v>
      </c>
      <c r="Y417" s="4">
        <f t="shared" si="329"/>
        <v>0.69444444444444442</v>
      </c>
      <c r="Z417" s="4">
        <f t="shared" si="330"/>
        <v>0.36363636363636365</v>
      </c>
      <c r="AA417" s="4">
        <f t="shared" si="331"/>
        <v>0.14624999999999999</v>
      </c>
      <c r="AB417" s="4">
        <f t="shared" si="332"/>
        <v>7.8E-2</v>
      </c>
      <c r="AC417" s="4">
        <f t="shared" si="333"/>
        <v>6.8376068376068382</v>
      </c>
      <c r="AD417" s="4">
        <f t="shared" si="334"/>
        <v>0.53333333333333333</v>
      </c>
      <c r="AE417" s="4">
        <f t="shared" si="335"/>
        <v>12.820512820512821</v>
      </c>
      <c r="AF417" s="4">
        <f t="shared" si="336"/>
        <v>1.875</v>
      </c>
      <c r="AG417" s="4">
        <f t="shared" si="337"/>
        <v>0.52363636363636357</v>
      </c>
      <c r="AH417" s="4">
        <f t="shared" si="338"/>
        <v>1.9097222222222223</v>
      </c>
      <c r="AI417" s="4">
        <f t="shared" si="339"/>
        <v>-14.471262820512822</v>
      </c>
      <c r="AJ417" s="4">
        <f t="shared" si="340"/>
        <v>-7.1466901709401718</v>
      </c>
      <c r="AK417" s="4">
        <f t="shared" si="341"/>
        <v>-7.3245726495726498</v>
      </c>
      <c r="AL417" s="4">
        <f t="shared" si="342"/>
        <v>-1.3707414529914532</v>
      </c>
      <c r="AM417" s="4">
        <f t="shared" si="343"/>
        <v>1.3707414529914532</v>
      </c>
      <c r="AN417" s="4">
        <f t="shared" si="344"/>
        <v>-7.2356314102564108</v>
      </c>
      <c r="AO417" s="4">
        <f t="shared" si="345"/>
        <v>-3.5733450854700859</v>
      </c>
      <c r="AP417" s="4">
        <f t="shared" si="346"/>
        <v>-3.6622863247863249</v>
      </c>
      <c r="AQ417" s="4">
        <f t="shared" si="347"/>
        <v>-0.68537072649572661</v>
      </c>
      <c r="AR417" s="4">
        <f t="shared" si="348"/>
        <v>0.68537072649572661</v>
      </c>
      <c r="AS417" s="4">
        <f t="shared" si="349"/>
        <v>-1.4334613713609958</v>
      </c>
      <c r="AT417" s="4">
        <f t="shared" si="350"/>
        <v>-1.2979268855485486</v>
      </c>
      <c r="AU417" s="4">
        <f t="shared" si="351"/>
        <v>-1.3042406856414708</v>
      </c>
      <c r="AV417" s="4">
        <f t="shared" si="352"/>
        <v>-0.60084003573933265</v>
      </c>
      <c r="AW417" s="4">
        <f t="shared" si="353"/>
        <v>0.60084003573933265</v>
      </c>
      <c r="AX417" s="4">
        <f t="shared" si="354"/>
        <v>-258.02304684497921</v>
      </c>
      <c r="AY417" s="4">
        <f t="shared" si="355"/>
        <v>-233.62683939873878</v>
      </c>
      <c r="AZ417" s="4">
        <f t="shared" si="356"/>
        <v>-234.76332341546475</v>
      </c>
      <c r="BA417" s="4">
        <f t="shared" si="357"/>
        <v>-108.15120643307988</v>
      </c>
      <c r="BB417" s="4">
        <f t="shared" si="358"/>
        <v>108.15120643307988</v>
      </c>
      <c r="BC417" s="4">
        <f t="shared" si="359"/>
        <v>-0.92200000000000004</v>
      </c>
      <c r="BD417" s="4">
        <f t="shared" si="360"/>
        <v>-0.85375000000000001</v>
      </c>
      <c r="BE417" s="4">
        <f t="shared" si="361"/>
        <v>-0.46666666666666667</v>
      </c>
      <c r="BF417" s="4">
        <f t="shared" si="362"/>
        <v>-0.47636363636363638</v>
      </c>
      <c r="BG417" s="4">
        <f t="shared" si="363"/>
        <v>0.90972222222222232</v>
      </c>
      <c r="BH417" s="4">
        <f t="shared" si="364"/>
        <v>7.2358136206722614</v>
      </c>
      <c r="BI417" s="4">
        <f t="shared" si="365"/>
        <v>8.4302343304843301</v>
      </c>
      <c r="BJ417" s="4">
        <f t="shared" si="366"/>
        <v>0.85831702145064248</v>
      </c>
      <c r="BK417" s="4">
        <f t="shared" si="367"/>
        <v>0.96926057666375787</v>
      </c>
      <c r="BL417" s="4">
        <f t="shared" si="368"/>
        <v>2.1921399572649576</v>
      </c>
      <c r="BM417" s="4">
        <f t="shared" si="369"/>
        <v>0.44215268895197013</v>
      </c>
      <c r="BN417" s="3">
        <f>IF(H417="H",I417-1,-1)</f>
        <v>0.16999999999999993</v>
      </c>
    </row>
    <row r="418" spans="1:66" x14ac:dyDescent="0.25">
      <c r="A418" t="s">
        <v>82</v>
      </c>
      <c r="B418" t="s">
        <v>235</v>
      </c>
      <c r="C418" t="s">
        <v>91</v>
      </c>
      <c r="D418" t="s">
        <v>21</v>
      </c>
      <c r="E418" t="s">
        <v>17</v>
      </c>
      <c r="F418" s="3">
        <v>3</v>
      </c>
      <c r="G418" s="3">
        <v>2</v>
      </c>
      <c r="H418" s="3" t="str">
        <f t="shared" si="370"/>
        <v>H</v>
      </c>
      <c r="I418" s="3">
        <v>1.67</v>
      </c>
      <c r="J418" s="3">
        <v>3.75</v>
      </c>
      <c r="K418" s="3">
        <v>5.25</v>
      </c>
      <c r="L418" s="3">
        <v>1.8</v>
      </c>
      <c r="M418" s="3">
        <v>2</v>
      </c>
      <c r="N418" s="3">
        <f t="shared" si="318"/>
        <v>5</v>
      </c>
      <c r="O418" s="3">
        <f t="shared" si="319"/>
        <v>5.5945252352437969E-2</v>
      </c>
      <c r="P418" s="3">
        <f t="shared" si="320"/>
        <v>5.555555555555558E-2</v>
      </c>
      <c r="Q418" s="3">
        <f t="shared" si="321"/>
        <v>1.7634285714285713</v>
      </c>
      <c r="R418" s="3">
        <f t="shared" si="322"/>
        <v>3.9597946963216426</v>
      </c>
      <c r="S418" s="3">
        <f t="shared" si="323"/>
        <v>5.5437125748502991</v>
      </c>
      <c r="T418" s="3">
        <f t="shared" si="324"/>
        <v>1.9007014542343883</v>
      </c>
      <c r="U418" s="3">
        <f t="shared" si="325"/>
        <v>2.1118905047048759</v>
      </c>
      <c r="V418" s="4">
        <f t="shared" si="326"/>
        <v>0.5988023952095809</v>
      </c>
      <c r="W418" s="4">
        <f t="shared" si="327"/>
        <v>0.26666666666666666</v>
      </c>
      <c r="X418" s="4">
        <f t="shared" si="328"/>
        <v>0.19047619047619047</v>
      </c>
      <c r="Y418" s="4">
        <f t="shared" si="329"/>
        <v>0.55555555555555558</v>
      </c>
      <c r="Z418" s="4">
        <f t="shared" si="330"/>
        <v>0.5</v>
      </c>
      <c r="AA418" s="4">
        <f t="shared" si="331"/>
        <v>0.4453333333333333</v>
      </c>
      <c r="AB418" s="4">
        <f t="shared" si="332"/>
        <v>0.3180952380952381</v>
      </c>
      <c r="AC418" s="4">
        <f t="shared" si="333"/>
        <v>2.2455089820359282</v>
      </c>
      <c r="AD418" s="4">
        <f t="shared" si="334"/>
        <v>0.7142857142857143</v>
      </c>
      <c r="AE418" s="4">
        <f t="shared" si="335"/>
        <v>3.1437125748502996</v>
      </c>
      <c r="AF418" s="4">
        <f t="shared" si="336"/>
        <v>1.4</v>
      </c>
      <c r="AG418" s="4">
        <f t="shared" si="337"/>
        <v>0.9</v>
      </c>
      <c r="AH418" s="4">
        <f t="shared" si="338"/>
        <v>1.1111111111111112</v>
      </c>
      <c r="AI418" s="4">
        <f t="shared" si="339"/>
        <v>-3.7802840034217278</v>
      </c>
      <c r="AJ418" s="4">
        <f t="shared" si="340"/>
        <v>-2.1963661248930713</v>
      </c>
      <c r="AK418" s="4">
        <f t="shared" si="341"/>
        <v>-1.5839178785286565</v>
      </c>
      <c r="AL418" s="4">
        <f t="shared" si="342"/>
        <v>-0.21118905047048764</v>
      </c>
      <c r="AM418" s="4">
        <f t="shared" si="343"/>
        <v>0.21118905047048764</v>
      </c>
      <c r="AN418" s="4">
        <f t="shared" si="344"/>
        <v>-1.8901420017108639</v>
      </c>
      <c r="AO418" s="4">
        <f t="shared" si="345"/>
        <v>-1.0981830624465356</v>
      </c>
      <c r="AP418" s="4">
        <f t="shared" si="346"/>
        <v>-0.79195893926432825</v>
      </c>
      <c r="AQ418" s="4">
        <f t="shared" si="347"/>
        <v>-0.10559452523524382</v>
      </c>
      <c r="AR418" s="4">
        <f t="shared" si="348"/>
        <v>0.10559452523524382</v>
      </c>
      <c r="AS418" s="4">
        <f t="shared" si="349"/>
        <v>-1.0841712830025261</v>
      </c>
      <c r="AT418" s="4">
        <f t="shared" si="350"/>
        <v>-0.83215837898553868</v>
      </c>
      <c r="AU418" s="4">
        <f t="shared" si="351"/>
        <v>-0.66981858822983553</v>
      </c>
      <c r="AV418" s="4">
        <f t="shared" si="352"/>
        <v>-0.105204663330085</v>
      </c>
      <c r="AW418" s="4">
        <f t="shared" si="353"/>
        <v>0.105204663330085</v>
      </c>
      <c r="AX418" s="4">
        <f t="shared" si="354"/>
        <v>-195.15083094045468</v>
      </c>
      <c r="AY418" s="4">
        <f t="shared" si="355"/>
        <v>-149.78850821739695</v>
      </c>
      <c r="AZ418" s="4">
        <f t="shared" si="356"/>
        <v>-120.5673458813704</v>
      </c>
      <c r="BA418" s="4">
        <f t="shared" si="357"/>
        <v>-18.936839399415302</v>
      </c>
      <c r="BB418" s="4">
        <f t="shared" si="358"/>
        <v>18.936839399415302</v>
      </c>
      <c r="BC418" s="4">
        <f t="shared" si="359"/>
        <v>-0.6819047619047619</v>
      </c>
      <c r="BD418" s="4">
        <f t="shared" si="360"/>
        <v>-0.55466666666666675</v>
      </c>
      <c r="BE418" s="4">
        <f t="shared" si="361"/>
        <v>-0.28571428571428564</v>
      </c>
      <c r="BF418" s="4">
        <f t="shared" si="362"/>
        <v>-0.10000000000000002</v>
      </c>
      <c r="BG418" s="4">
        <f t="shared" si="363"/>
        <v>0.11111111111111113</v>
      </c>
      <c r="BH418" s="4">
        <f t="shared" si="364"/>
        <v>1.8983926160055646</v>
      </c>
      <c r="BI418" s="4">
        <f t="shared" si="365"/>
        <v>3.7556452808668381</v>
      </c>
      <c r="BJ418" s="4">
        <f t="shared" si="366"/>
        <v>0.50547708157555227</v>
      </c>
      <c r="BK418" s="4">
        <f t="shared" si="367"/>
        <v>0.14933320970002983</v>
      </c>
      <c r="BL418" s="4">
        <f t="shared" si="368"/>
        <v>2.0062959794696322</v>
      </c>
      <c r="BM418" s="4">
        <f t="shared" si="369"/>
        <v>7.4432292756478696E-2</v>
      </c>
      <c r="BN418" s="3">
        <f>IF(H418="H",I418-1,-1)</f>
        <v>0.66999999999999993</v>
      </c>
    </row>
    <row r="419" spans="1:66" x14ac:dyDescent="0.25">
      <c r="A419" t="s">
        <v>82</v>
      </c>
      <c r="B419" t="s">
        <v>235</v>
      </c>
      <c r="C419" t="s">
        <v>84</v>
      </c>
      <c r="D419" t="s">
        <v>13</v>
      </c>
      <c r="E419" t="s">
        <v>24</v>
      </c>
      <c r="F419" s="3">
        <v>0</v>
      </c>
      <c r="G419" s="3">
        <v>1</v>
      </c>
      <c r="H419" s="3" t="str">
        <f t="shared" si="370"/>
        <v>A</v>
      </c>
      <c r="I419" s="3">
        <v>3.1</v>
      </c>
      <c r="J419" s="3">
        <v>3.6</v>
      </c>
      <c r="K419" s="3">
        <v>2.2000000000000002</v>
      </c>
      <c r="L419" s="3">
        <v>1.5</v>
      </c>
      <c r="M419" s="3">
        <v>2.63</v>
      </c>
      <c r="N419" s="3">
        <f t="shared" si="318"/>
        <v>1</v>
      </c>
      <c r="O419" s="3">
        <f t="shared" si="319"/>
        <v>5.4903877484522745E-2</v>
      </c>
      <c r="P419" s="3">
        <f t="shared" si="320"/>
        <v>4.6894803548795938E-2</v>
      </c>
      <c r="Q419" s="3">
        <f t="shared" si="321"/>
        <v>3.2702020202020208</v>
      </c>
      <c r="R419" s="3">
        <f t="shared" si="322"/>
        <v>3.7976539589442821</v>
      </c>
      <c r="S419" s="3">
        <f t="shared" si="323"/>
        <v>2.3207885304659501</v>
      </c>
      <c r="T419" s="3">
        <f t="shared" si="324"/>
        <v>1.5823558162267841</v>
      </c>
      <c r="U419" s="3">
        <f t="shared" si="325"/>
        <v>2.7743971977842947</v>
      </c>
      <c r="V419" s="4">
        <f t="shared" si="326"/>
        <v>0.32258064516129031</v>
      </c>
      <c r="W419" s="4">
        <f t="shared" si="327"/>
        <v>0.27777777777777779</v>
      </c>
      <c r="X419" s="4">
        <f t="shared" si="328"/>
        <v>0.45454545454545453</v>
      </c>
      <c r="Y419" s="4">
        <f t="shared" si="329"/>
        <v>0.66666666666666663</v>
      </c>
      <c r="Z419" s="4">
        <f t="shared" si="330"/>
        <v>0.38022813688212931</v>
      </c>
      <c r="AA419" s="4">
        <f t="shared" si="331"/>
        <v>0.86111111111111116</v>
      </c>
      <c r="AB419" s="4">
        <f t="shared" si="332"/>
        <v>1.4090909090909089</v>
      </c>
      <c r="AC419" s="4">
        <f t="shared" si="333"/>
        <v>1.1612903225806452</v>
      </c>
      <c r="AD419" s="4">
        <f t="shared" si="334"/>
        <v>1.6363636363636362</v>
      </c>
      <c r="AE419" s="4">
        <f t="shared" si="335"/>
        <v>0.70967741935483875</v>
      </c>
      <c r="AF419" s="4">
        <f t="shared" si="336"/>
        <v>0.61111111111111116</v>
      </c>
      <c r="AG419" s="4">
        <f t="shared" si="337"/>
        <v>0.57034220532319391</v>
      </c>
      <c r="AH419" s="4">
        <f t="shared" si="338"/>
        <v>1.7533333333333332</v>
      </c>
      <c r="AI419" s="4">
        <f t="shared" si="339"/>
        <v>0.94941348973607065</v>
      </c>
      <c r="AJ419" s="4">
        <f t="shared" si="340"/>
        <v>-0.52745193874226137</v>
      </c>
      <c r="AK419" s="4">
        <f t="shared" si="341"/>
        <v>1.476865428478332</v>
      </c>
      <c r="AL419" s="4">
        <f t="shared" si="342"/>
        <v>-1.1920413815575106</v>
      </c>
      <c r="AM419" s="4">
        <f t="shared" si="343"/>
        <v>1.1920413815575106</v>
      </c>
      <c r="AN419" s="4">
        <f t="shared" si="344"/>
        <v>0.47470674486803532</v>
      </c>
      <c r="AO419" s="4">
        <f t="shared" si="345"/>
        <v>-0.26372596937113069</v>
      </c>
      <c r="AP419" s="4">
        <f t="shared" si="346"/>
        <v>0.73843271423916601</v>
      </c>
      <c r="AQ419" s="4">
        <f t="shared" si="347"/>
        <v>-0.5960206907787553</v>
      </c>
      <c r="AR419" s="4">
        <f t="shared" si="348"/>
        <v>0.5960206907787553</v>
      </c>
      <c r="AS419" s="4">
        <f t="shared" si="349"/>
        <v>0.44320903935943401</v>
      </c>
      <c r="AT419" s="4">
        <f t="shared" si="350"/>
        <v>-0.25785492288803968</v>
      </c>
      <c r="AU419" s="4">
        <f t="shared" si="351"/>
        <v>0.63605684992124467</v>
      </c>
      <c r="AV419" s="4">
        <f t="shared" si="352"/>
        <v>-0.53748840021363342</v>
      </c>
      <c r="AW419" s="4">
        <f t="shared" si="353"/>
        <v>0.53748840021363342</v>
      </c>
      <c r="AX419" s="4">
        <f t="shared" si="354"/>
        <v>79.777627084698125</v>
      </c>
      <c r="AY419" s="4">
        <f t="shared" si="355"/>
        <v>-46.413886119847142</v>
      </c>
      <c r="AZ419" s="4">
        <f t="shared" si="356"/>
        <v>114.49023298582402</v>
      </c>
      <c r="BA419" s="4">
        <f t="shared" si="357"/>
        <v>-96.747912038454018</v>
      </c>
      <c r="BB419" s="4">
        <f t="shared" si="358"/>
        <v>96.747912038454018</v>
      </c>
      <c r="BC419" s="4">
        <f t="shared" si="359"/>
        <v>0.40909090909090917</v>
      </c>
      <c r="BD419" s="4">
        <f t="shared" si="360"/>
        <v>-0.13888888888888887</v>
      </c>
      <c r="BE419" s="4">
        <f t="shared" si="361"/>
        <v>0.63636363636363646</v>
      </c>
      <c r="BF419" s="4">
        <f t="shared" si="362"/>
        <v>-0.42965779467680604</v>
      </c>
      <c r="BG419" s="4">
        <f t="shared" si="363"/>
        <v>0.7533333333333333</v>
      </c>
      <c r="BH419" s="4">
        <f t="shared" si="364"/>
        <v>0.74841198725593483</v>
      </c>
      <c r="BI419" s="4">
        <f t="shared" si="365"/>
        <v>3.1295481698707515</v>
      </c>
      <c r="BJ419" s="4">
        <f t="shared" si="366"/>
        <v>0.23914378262688438</v>
      </c>
      <c r="BK419" s="4">
        <f t="shared" si="367"/>
        <v>0.84290054435429607</v>
      </c>
      <c r="BL419" s="4">
        <f t="shared" si="368"/>
        <v>2.1783765070055394</v>
      </c>
      <c r="BM419" s="4">
        <f t="shared" si="369"/>
        <v>0.38693978825220254</v>
      </c>
      <c r="BN419" s="3">
        <f>IF(H419="H",I419-1,-1)</f>
        <v>-1</v>
      </c>
    </row>
    <row r="420" spans="1:66" x14ac:dyDescent="0.25">
      <c r="A420" t="s">
        <v>82</v>
      </c>
      <c r="B420" t="s">
        <v>236</v>
      </c>
      <c r="C420" t="s">
        <v>93</v>
      </c>
      <c r="D420" t="s">
        <v>23</v>
      </c>
      <c r="E420" t="s">
        <v>12</v>
      </c>
      <c r="F420" s="3">
        <v>0</v>
      </c>
      <c r="G420" s="3">
        <v>1</v>
      </c>
      <c r="H420" s="3" t="str">
        <f t="shared" si="370"/>
        <v>A</v>
      </c>
      <c r="I420" s="3">
        <v>2.7</v>
      </c>
      <c r="J420" s="3">
        <v>3.4</v>
      </c>
      <c r="K420" s="3">
        <v>2.6</v>
      </c>
      <c r="L420" s="3">
        <v>1.62</v>
      </c>
      <c r="M420" s="3">
        <v>2.2999999999999998</v>
      </c>
      <c r="N420" s="3">
        <f t="shared" si="318"/>
        <v>1</v>
      </c>
      <c r="O420" s="3">
        <f t="shared" si="319"/>
        <v>4.9103402044578415E-2</v>
      </c>
      <c r="P420" s="3">
        <f t="shared" si="320"/>
        <v>5.2066559312936134E-2</v>
      </c>
      <c r="Q420" s="3">
        <f t="shared" si="321"/>
        <v>2.8325791855203617</v>
      </c>
      <c r="R420" s="3">
        <f t="shared" si="322"/>
        <v>3.5669515669515666</v>
      </c>
      <c r="S420" s="3">
        <f t="shared" si="323"/>
        <v>2.7276688453159039</v>
      </c>
      <c r="T420" s="3">
        <f t="shared" si="324"/>
        <v>1.6995475113122172</v>
      </c>
      <c r="U420" s="3">
        <f t="shared" si="325"/>
        <v>2.4129378247025302</v>
      </c>
      <c r="V420" s="4">
        <f t="shared" si="326"/>
        <v>0.37037037037037035</v>
      </c>
      <c r="W420" s="4">
        <f t="shared" si="327"/>
        <v>0.29411764705882354</v>
      </c>
      <c r="X420" s="4">
        <f t="shared" si="328"/>
        <v>0.38461538461538458</v>
      </c>
      <c r="Y420" s="4">
        <f t="shared" si="329"/>
        <v>0.61728395061728392</v>
      </c>
      <c r="Z420" s="4">
        <f t="shared" si="330"/>
        <v>0.43478260869565222</v>
      </c>
      <c r="AA420" s="4">
        <f t="shared" si="331"/>
        <v>0.79411764705882359</v>
      </c>
      <c r="AB420" s="4">
        <f t="shared" si="332"/>
        <v>1.0384615384615385</v>
      </c>
      <c r="AC420" s="4">
        <f t="shared" si="333"/>
        <v>1.2592592592592591</v>
      </c>
      <c r="AD420" s="4">
        <f t="shared" si="334"/>
        <v>1.3076923076923077</v>
      </c>
      <c r="AE420" s="4">
        <f t="shared" si="335"/>
        <v>0.96296296296296291</v>
      </c>
      <c r="AF420" s="4">
        <f t="shared" si="336"/>
        <v>0.76470588235294124</v>
      </c>
      <c r="AG420" s="4">
        <f t="shared" si="337"/>
        <v>0.70434782608695667</v>
      </c>
      <c r="AH420" s="4">
        <f t="shared" si="338"/>
        <v>1.419753086419753</v>
      </c>
      <c r="AI420" s="4">
        <f t="shared" si="339"/>
        <v>0.10491034020445777</v>
      </c>
      <c r="AJ420" s="4">
        <f t="shared" si="340"/>
        <v>-0.73437238143120487</v>
      </c>
      <c r="AK420" s="4">
        <f t="shared" si="341"/>
        <v>0.83928272163566264</v>
      </c>
      <c r="AL420" s="4">
        <f t="shared" si="342"/>
        <v>-0.713390313390313</v>
      </c>
      <c r="AM420" s="4">
        <f t="shared" si="343"/>
        <v>0.713390313390313</v>
      </c>
      <c r="AN420" s="4">
        <f t="shared" si="344"/>
        <v>5.2455170102228887E-2</v>
      </c>
      <c r="AO420" s="4">
        <f t="shared" si="345"/>
        <v>-0.36718619071560243</v>
      </c>
      <c r="AP420" s="4">
        <f t="shared" si="346"/>
        <v>0.41964136081783132</v>
      </c>
      <c r="AQ420" s="4">
        <f t="shared" si="347"/>
        <v>-0.3566951566951565</v>
      </c>
      <c r="AR420" s="4">
        <f t="shared" si="348"/>
        <v>0.3566951566951565</v>
      </c>
      <c r="AS420" s="4">
        <f t="shared" si="349"/>
        <v>5.2407138455991431E-2</v>
      </c>
      <c r="AT420" s="4">
        <f t="shared" si="350"/>
        <v>-0.35190267168374029</v>
      </c>
      <c r="AU420" s="4">
        <f t="shared" si="351"/>
        <v>0.39732309089499063</v>
      </c>
      <c r="AV420" s="4">
        <f t="shared" si="352"/>
        <v>-0.34262682852822041</v>
      </c>
      <c r="AW420" s="4">
        <f t="shared" si="353"/>
        <v>0.34262682852822041</v>
      </c>
      <c r="AX420" s="4">
        <f t="shared" si="354"/>
        <v>9.4332849220784567</v>
      </c>
      <c r="AY420" s="4">
        <f t="shared" si="355"/>
        <v>-63.342480903073252</v>
      </c>
      <c r="AZ420" s="4">
        <f t="shared" si="356"/>
        <v>71.51815636109832</v>
      </c>
      <c r="BA420" s="4">
        <f t="shared" si="357"/>
        <v>-61.672829135079674</v>
      </c>
      <c r="BB420" s="4">
        <f t="shared" si="358"/>
        <v>61.672829135079674</v>
      </c>
      <c r="BC420" s="4">
        <f t="shared" si="359"/>
        <v>3.8461538461538436E-2</v>
      </c>
      <c r="BD420" s="4">
        <f t="shared" si="360"/>
        <v>-0.20588235294117646</v>
      </c>
      <c r="BE420" s="4">
        <f t="shared" si="361"/>
        <v>0.30769230769230765</v>
      </c>
      <c r="BF420" s="4">
        <f t="shared" si="362"/>
        <v>-0.29565217391304338</v>
      </c>
      <c r="BG420" s="4">
        <f t="shared" si="363"/>
        <v>0.41975308641975284</v>
      </c>
      <c r="BH420" s="4">
        <f t="shared" si="364"/>
        <v>0.45729357108370272</v>
      </c>
      <c r="BI420" s="4">
        <f t="shared" si="365"/>
        <v>3.0423998659292777</v>
      </c>
      <c r="BJ420" s="4">
        <f t="shared" si="366"/>
        <v>0.15030686012209177</v>
      </c>
      <c r="BK420" s="4">
        <f t="shared" si="367"/>
        <v>0.50444312823108794</v>
      </c>
      <c r="BL420" s="4">
        <f t="shared" si="368"/>
        <v>2.0562426680073735</v>
      </c>
      <c r="BM420" s="4">
        <f t="shared" si="369"/>
        <v>0.24532276081982315</v>
      </c>
      <c r="BN420" s="3">
        <f>IF(H420="H",I420-1,-1)</f>
        <v>-1</v>
      </c>
    </row>
    <row r="421" spans="1:66" x14ac:dyDescent="0.25">
      <c r="A421" t="s">
        <v>82</v>
      </c>
      <c r="B421" t="s">
        <v>236</v>
      </c>
      <c r="C421" t="s">
        <v>94</v>
      </c>
      <c r="D421" t="s">
        <v>26</v>
      </c>
      <c r="E421" t="s">
        <v>20</v>
      </c>
      <c r="F421" s="3">
        <v>1</v>
      </c>
      <c r="G421" s="3">
        <v>2</v>
      </c>
      <c r="H421" s="3" t="str">
        <f t="shared" si="370"/>
        <v>A</v>
      </c>
      <c r="I421" s="3">
        <v>3.6</v>
      </c>
      <c r="J421" s="3">
        <v>3.5</v>
      </c>
      <c r="K421" s="3">
        <v>2.0499999999999998</v>
      </c>
      <c r="L421" s="3">
        <v>1.62</v>
      </c>
      <c r="M421" s="3">
        <v>2.2999999999999998</v>
      </c>
      <c r="N421" s="3">
        <f t="shared" si="318"/>
        <v>3</v>
      </c>
      <c r="O421" s="3">
        <f t="shared" si="319"/>
        <v>5.1296941540843966E-2</v>
      </c>
      <c r="P421" s="3">
        <f t="shared" si="320"/>
        <v>5.2066559312936134E-2</v>
      </c>
      <c r="Q421" s="3">
        <f t="shared" si="321"/>
        <v>3.7846689895470385</v>
      </c>
      <c r="R421" s="3">
        <f t="shared" si="322"/>
        <v>3.6795392953929538</v>
      </c>
      <c r="S421" s="3">
        <f t="shared" si="323"/>
        <v>2.1551587301587301</v>
      </c>
      <c r="T421" s="3">
        <f t="shared" si="324"/>
        <v>1.7031010452961672</v>
      </c>
      <c r="U421" s="3">
        <f t="shared" si="325"/>
        <v>2.4179829655439411</v>
      </c>
      <c r="V421" s="4">
        <f t="shared" si="326"/>
        <v>0.27777777777777779</v>
      </c>
      <c r="W421" s="4">
        <f t="shared" si="327"/>
        <v>0.2857142857142857</v>
      </c>
      <c r="X421" s="4">
        <f t="shared" si="328"/>
        <v>0.48780487804878053</v>
      </c>
      <c r="Y421" s="4">
        <f t="shared" si="329"/>
        <v>0.61728395061728392</v>
      </c>
      <c r="Z421" s="4">
        <f t="shared" si="330"/>
        <v>0.43478260869565222</v>
      </c>
      <c r="AA421" s="4">
        <f t="shared" si="331"/>
        <v>1.0285714285714287</v>
      </c>
      <c r="AB421" s="4">
        <f t="shared" si="332"/>
        <v>1.75609756097561</v>
      </c>
      <c r="AC421" s="4">
        <f t="shared" si="333"/>
        <v>0.97222222222222221</v>
      </c>
      <c r="AD421" s="4">
        <f t="shared" si="334"/>
        <v>1.7073170731707319</v>
      </c>
      <c r="AE421" s="4">
        <f t="shared" si="335"/>
        <v>0.56944444444444442</v>
      </c>
      <c r="AF421" s="4">
        <f t="shared" si="336"/>
        <v>0.58571428571428563</v>
      </c>
      <c r="AG421" s="4">
        <f t="shared" si="337"/>
        <v>0.70434782608695667</v>
      </c>
      <c r="AH421" s="4">
        <f t="shared" si="338"/>
        <v>1.419753086419753</v>
      </c>
      <c r="AI421" s="4">
        <f t="shared" si="339"/>
        <v>1.6295102593883084</v>
      </c>
      <c r="AJ421" s="4">
        <f t="shared" si="340"/>
        <v>0.10512969415408469</v>
      </c>
      <c r="AK421" s="4">
        <f t="shared" si="341"/>
        <v>1.5243805652342237</v>
      </c>
      <c r="AL421" s="4">
        <f t="shared" si="342"/>
        <v>-0.71488192024777386</v>
      </c>
      <c r="AM421" s="4">
        <f t="shared" si="343"/>
        <v>0.71488192024777386</v>
      </c>
      <c r="AN421" s="4">
        <f t="shared" si="344"/>
        <v>0.8147551296941542</v>
      </c>
      <c r="AO421" s="4">
        <f t="shared" si="345"/>
        <v>5.2564847077042343E-2</v>
      </c>
      <c r="AP421" s="4">
        <f t="shared" si="346"/>
        <v>0.76219028261711186</v>
      </c>
      <c r="AQ421" s="4">
        <f t="shared" si="347"/>
        <v>-0.35744096012388693</v>
      </c>
      <c r="AR421" s="4">
        <f t="shared" si="348"/>
        <v>0.35744096012388693</v>
      </c>
      <c r="AS421" s="4">
        <f t="shared" si="349"/>
        <v>0.68367344046810419</v>
      </c>
      <c r="AT421" s="4">
        <f t="shared" si="350"/>
        <v>5.2516513849813463E-2</v>
      </c>
      <c r="AU421" s="4">
        <f t="shared" si="351"/>
        <v>0.6512573488537966</v>
      </c>
      <c r="AV421" s="4">
        <f t="shared" si="352"/>
        <v>-0.3432882963779425</v>
      </c>
      <c r="AW421" s="4">
        <f t="shared" si="353"/>
        <v>0.3432882963779425</v>
      </c>
      <c r="AX421" s="4">
        <f t="shared" si="354"/>
        <v>123.06121928425874</v>
      </c>
      <c r="AY421" s="4">
        <f t="shared" si="355"/>
        <v>9.4529724929664223</v>
      </c>
      <c r="AZ421" s="4">
        <f t="shared" si="356"/>
        <v>117.22632279368338</v>
      </c>
      <c r="BA421" s="4">
        <f t="shared" si="357"/>
        <v>-61.791893348029646</v>
      </c>
      <c r="BB421" s="4">
        <f t="shared" si="358"/>
        <v>61.791893348029646</v>
      </c>
      <c r="BC421" s="4">
        <f t="shared" si="359"/>
        <v>0.75609756097560987</v>
      </c>
      <c r="BD421" s="4">
        <f t="shared" si="360"/>
        <v>2.857142857142865E-2</v>
      </c>
      <c r="BE421" s="4">
        <f t="shared" si="361"/>
        <v>0.70731707317073167</v>
      </c>
      <c r="BF421" s="4">
        <f t="shared" si="362"/>
        <v>-0.29565217391304349</v>
      </c>
      <c r="BG421" s="4">
        <f t="shared" si="363"/>
        <v>0.41975308641975306</v>
      </c>
      <c r="BH421" s="4">
        <f t="shared" si="364"/>
        <v>0.91196601231519647</v>
      </c>
      <c r="BI421" s="4">
        <f t="shared" si="365"/>
        <v>3.2064556716995742</v>
      </c>
      <c r="BJ421" s="4">
        <f t="shared" si="366"/>
        <v>0.28441559955569606</v>
      </c>
      <c r="BK421" s="4">
        <f t="shared" si="367"/>
        <v>0.50549785355486321</v>
      </c>
      <c r="BL421" s="4">
        <f t="shared" si="368"/>
        <v>2.0605420054200541</v>
      </c>
      <c r="BM421" s="4">
        <f t="shared" si="369"/>
        <v>0.2453227608198234</v>
      </c>
      <c r="BN421" s="3">
        <f>IF(H421="H",I421-1,-1)</f>
        <v>-1</v>
      </c>
    </row>
    <row r="422" spans="1:66" x14ac:dyDescent="0.25">
      <c r="A422" t="s">
        <v>82</v>
      </c>
      <c r="B422" t="s">
        <v>237</v>
      </c>
      <c r="C422" t="s">
        <v>87</v>
      </c>
      <c r="D422" t="s">
        <v>14</v>
      </c>
      <c r="E422" t="s">
        <v>24</v>
      </c>
      <c r="F422" s="3">
        <v>0</v>
      </c>
      <c r="G422" s="3">
        <v>3</v>
      </c>
      <c r="H422" s="3" t="str">
        <f t="shared" si="370"/>
        <v>A</v>
      </c>
      <c r="I422" s="3">
        <v>3.5</v>
      </c>
      <c r="J422" s="3">
        <v>3.9</v>
      </c>
      <c r="K422" s="3">
        <v>1.95</v>
      </c>
      <c r="L422" s="3">
        <v>1.5</v>
      </c>
      <c r="M422" s="3">
        <v>2.63</v>
      </c>
      <c r="N422" s="3">
        <f t="shared" si="318"/>
        <v>3</v>
      </c>
      <c r="O422" s="3">
        <f t="shared" si="319"/>
        <v>5.4945054945055194E-2</v>
      </c>
      <c r="P422" s="3">
        <f t="shared" si="320"/>
        <v>4.6894803548795938E-2</v>
      </c>
      <c r="Q422" s="3">
        <f t="shared" si="321"/>
        <v>3.6923076923076934</v>
      </c>
      <c r="R422" s="3">
        <f t="shared" si="322"/>
        <v>4.1142857142857148</v>
      </c>
      <c r="S422" s="3">
        <f t="shared" si="323"/>
        <v>2.0571428571428574</v>
      </c>
      <c r="T422" s="3">
        <f t="shared" si="324"/>
        <v>1.5824175824175828</v>
      </c>
      <c r="U422" s="3">
        <f t="shared" si="325"/>
        <v>2.7745054945054952</v>
      </c>
      <c r="V422" s="4">
        <f t="shared" si="326"/>
        <v>0.2857142857142857</v>
      </c>
      <c r="W422" s="4">
        <f t="shared" si="327"/>
        <v>0.25641025641025644</v>
      </c>
      <c r="X422" s="4">
        <f t="shared" si="328"/>
        <v>0.51282051282051289</v>
      </c>
      <c r="Y422" s="4">
        <f t="shared" si="329"/>
        <v>0.66666666666666663</v>
      </c>
      <c r="Z422" s="4">
        <f t="shared" si="330"/>
        <v>0.38022813688212931</v>
      </c>
      <c r="AA422" s="4">
        <f t="shared" si="331"/>
        <v>0.89743589743589747</v>
      </c>
      <c r="AB422" s="4">
        <f t="shared" si="332"/>
        <v>1.7948717948717949</v>
      </c>
      <c r="AC422" s="4">
        <f t="shared" si="333"/>
        <v>1.1142857142857143</v>
      </c>
      <c r="AD422" s="4">
        <f t="shared" si="334"/>
        <v>2</v>
      </c>
      <c r="AE422" s="4">
        <f t="shared" si="335"/>
        <v>0.55714285714285716</v>
      </c>
      <c r="AF422" s="4">
        <f t="shared" si="336"/>
        <v>0.5</v>
      </c>
      <c r="AG422" s="4">
        <f t="shared" si="337"/>
        <v>0.57034220532319391</v>
      </c>
      <c r="AH422" s="4">
        <f t="shared" si="338"/>
        <v>1.7533333333333332</v>
      </c>
      <c r="AI422" s="4">
        <f t="shared" si="339"/>
        <v>1.635164835164836</v>
      </c>
      <c r="AJ422" s="4">
        <f t="shared" si="340"/>
        <v>-0.42197802197802137</v>
      </c>
      <c r="AK422" s="4">
        <f t="shared" si="341"/>
        <v>2.0571428571428574</v>
      </c>
      <c r="AL422" s="4">
        <f t="shared" si="342"/>
        <v>-1.1920879120879124</v>
      </c>
      <c r="AM422" s="4">
        <f t="shared" si="343"/>
        <v>1.1920879120879124</v>
      </c>
      <c r="AN422" s="4">
        <f t="shared" si="344"/>
        <v>0.81758241758241801</v>
      </c>
      <c r="AO422" s="4">
        <f t="shared" si="345"/>
        <v>-0.21098901098901068</v>
      </c>
      <c r="AP422" s="4">
        <f t="shared" si="346"/>
        <v>1.0285714285714287</v>
      </c>
      <c r="AQ422" s="4">
        <f t="shared" si="347"/>
        <v>-0.59604395604395621</v>
      </c>
      <c r="AR422" s="4">
        <f t="shared" si="348"/>
        <v>0.59604395604395621</v>
      </c>
      <c r="AS422" s="4">
        <f t="shared" si="349"/>
        <v>0.68537035852139372</v>
      </c>
      <c r="AT422" s="4">
        <f t="shared" si="350"/>
        <v>-0.20793924335161779</v>
      </c>
      <c r="AU422" s="4">
        <f t="shared" si="351"/>
        <v>0.79948173922030852</v>
      </c>
      <c r="AV422" s="4">
        <f t="shared" si="352"/>
        <v>-0.53750556692636264</v>
      </c>
      <c r="AW422" s="4">
        <f t="shared" si="353"/>
        <v>0.53750556692636264</v>
      </c>
      <c r="AX422" s="4">
        <f t="shared" si="354"/>
        <v>123.36666453385087</v>
      </c>
      <c r="AY422" s="4">
        <f t="shared" si="355"/>
        <v>-37.4290638032912</v>
      </c>
      <c r="AZ422" s="4">
        <f t="shared" si="356"/>
        <v>143.90671305965554</v>
      </c>
      <c r="BA422" s="4">
        <f t="shared" si="357"/>
        <v>-96.75100204674527</v>
      </c>
      <c r="BB422" s="4">
        <f t="shared" si="358"/>
        <v>96.75100204674527</v>
      </c>
      <c r="BC422" s="4">
        <f t="shared" si="359"/>
        <v>0.79487179487179516</v>
      </c>
      <c r="BD422" s="4">
        <f t="shared" si="360"/>
        <v>-0.10256410256410241</v>
      </c>
      <c r="BE422" s="4">
        <f t="shared" si="361"/>
        <v>1</v>
      </c>
      <c r="BF422" s="4">
        <f t="shared" si="362"/>
        <v>-0.42965779467680609</v>
      </c>
      <c r="BG422" s="4">
        <f t="shared" si="363"/>
        <v>0.75333333333333341</v>
      </c>
      <c r="BH422" s="4">
        <f t="shared" si="364"/>
        <v>1.0865592654403771</v>
      </c>
      <c r="BI422" s="4">
        <f t="shared" si="365"/>
        <v>3.2879120879120887</v>
      </c>
      <c r="BJ422" s="4">
        <f t="shared" si="366"/>
        <v>0.33047089958246756</v>
      </c>
      <c r="BK422" s="4">
        <f t="shared" si="367"/>
        <v>0.84293344640787682</v>
      </c>
      <c r="BL422" s="4">
        <f t="shared" si="368"/>
        <v>2.1784615384615389</v>
      </c>
      <c r="BM422" s="4">
        <f t="shared" si="369"/>
        <v>0.38693978825220327</v>
      </c>
      <c r="BN422" s="3">
        <f>IF(H422="H",I422-1,-1)</f>
        <v>-1</v>
      </c>
    </row>
    <row r="423" spans="1:66" x14ac:dyDescent="0.25">
      <c r="A423" t="s">
        <v>82</v>
      </c>
      <c r="B423" t="s">
        <v>237</v>
      </c>
      <c r="C423" t="s">
        <v>89</v>
      </c>
      <c r="D423" t="s">
        <v>21</v>
      </c>
      <c r="E423" t="s">
        <v>26</v>
      </c>
      <c r="F423" s="3">
        <v>3</v>
      </c>
      <c r="G423" s="3">
        <v>1</v>
      </c>
      <c r="H423" s="3" t="str">
        <f t="shared" si="370"/>
        <v>H</v>
      </c>
      <c r="I423" s="3">
        <v>1.65</v>
      </c>
      <c r="J423" s="3">
        <v>4</v>
      </c>
      <c r="K423" s="3">
        <v>4.75</v>
      </c>
      <c r="L423" s="3">
        <v>1.67</v>
      </c>
      <c r="M423" s="3">
        <v>2.2000000000000002</v>
      </c>
      <c r="N423" s="3">
        <f t="shared" si="318"/>
        <v>4</v>
      </c>
      <c r="O423" s="3">
        <f t="shared" si="319"/>
        <v>6.6586921850079861E-2</v>
      </c>
      <c r="P423" s="3">
        <f t="shared" si="320"/>
        <v>5.3347849755035481E-2</v>
      </c>
      <c r="Q423" s="3">
        <f t="shared" si="321"/>
        <v>1.7598684210526316</v>
      </c>
      <c r="R423" s="3">
        <f t="shared" si="322"/>
        <v>4.2663476874003194</v>
      </c>
      <c r="S423" s="3">
        <f t="shared" si="323"/>
        <v>5.0662878787878789</v>
      </c>
      <c r="T423" s="3">
        <f t="shared" si="324"/>
        <v>1.7812001594896334</v>
      </c>
      <c r="U423" s="3">
        <f t="shared" si="325"/>
        <v>2.346491228070176</v>
      </c>
      <c r="V423" s="4">
        <f t="shared" si="326"/>
        <v>0.60606060606060608</v>
      </c>
      <c r="W423" s="4">
        <f t="shared" si="327"/>
        <v>0.25</v>
      </c>
      <c r="X423" s="4">
        <f t="shared" si="328"/>
        <v>0.21052631578947367</v>
      </c>
      <c r="Y423" s="4">
        <f t="shared" si="329"/>
        <v>0.5988023952095809</v>
      </c>
      <c r="Z423" s="4">
        <f t="shared" si="330"/>
        <v>0.45454545454545453</v>
      </c>
      <c r="AA423" s="4">
        <f t="shared" si="331"/>
        <v>0.41249999999999998</v>
      </c>
      <c r="AB423" s="4">
        <f t="shared" si="332"/>
        <v>0.34736842105263155</v>
      </c>
      <c r="AC423" s="4">
        <f t="shared" si="333"/>
        <v>2.4242424242424243</v>
      </c>
      <c r="AD423" s="4">
        <f t="shared" si="334"/>
        <v>0.84210526315789469</v>
      </c>
      <c r="AE423" s="4">
        <f t="shared" si="335"/>
        <v>2.8787878787878789</v>
      </c>
      <c r="AF423" s="4">
        <f t="shared" si="336"/>
        <v>1.1875</v>
      </c>
      <c r="AG423" s="4">
        <f t="shared" si="337"/>
        <v>0.75909090909090904</v>
      </c>
      <c r="AH423" s="4">
        <f t="shared" si="338"/>
        <v>1.317365269461078</v>
      </c>
      <c r="AI423" s="4">
        <f t="shared" si="339"/>
        <v>-3.306419457735247</v>
      </c>
      <c r="AJ423" s="4">
        <f t="shared" si="340"/>
        <v>-2.5064792663476876</v>
      </c>
      <c r="AK423" s="4">
        <f t="shared" si="341"/>
        <v>-0.79994019138755945</v>
      </c>
      <c r="AL423" s="4">
        <f t="shared" si="342"/>
        <v>-0.56529106858054257</v>
      </c>
      <c r="AM423" s="4">
        <f t="shared" si="343"/>
        <v>0.56529106858054257</v>
      </c>
      <c r="AN423" s="4">
        <f t="shared" si="344"/>
        <v>-1.6532097288676235</v>
      </c>
      <c r="AO423" s="4">
        <f t="shared" si="345"/>
        <v>-1.2532396331738438</v>
      </c>
      <c r="AP423" s="4">
        <f t="shared" si="346"/>
        <v>-0.39997009569377973</v>
      </c>
      <c r="AQ423" s="4">
        <f t="shared" si="347"/>
        <v>-0.28264553429027128</v>
      </c>
      <c r="AR423" s="4">
        <f t="shared" si="348"/>
        <v>0.28264553429027128</v>
      </c>
      <c r="AS423" s="4">
        <f t="shared" si="349"/>
        <v>-1.026793437008146</v>
      </c>
      <c r="AT423" s="4">
        <f t="shared" si="350"/>
        <v>-0.89731763624463323</v>
      </c>
      <c r="AU423" s="4">
        <f t="shared" si="351"/>
        <v>-0.38048059727220546</v>
      </c>
      <c r="AV423" s="4">
        <f t="shared" si="352"/>
        <v>-0.27546021739698756</v>
      </c>
      <c r="AW423" s="4">
        <f t="shared" si="353"/>
        <v>0.27546021739698756</v>
      </c>
      <c r="AX423" s="4">
        <f t="shared" si="354"/>
        <v>-184.82281866146627</v>
      </c>
      <c r="AY423" s="4">
        <f t="shared" si="355"/>
        <v>-161.51717452403398</v>
      </c>
      <c r="AZ423" s="4">
        <f t="shared" si="356"/>
        <v>-68.486507508996979</v>
      </c>
      <c r="BA423" s="4">
        <f t="shared" si="357"/>
        <v>-49.58283913145776</v>
      </c>
      <c r="BB423" s="4">
        <f t="shared" si="358"/>
        <v>49.58283913145776</v>
      </c>
      <c r="BC423" s="4">
        <f t="shared" si="359"/>
        <v>-0.65263157894736834</v>
      </c>
      <c r="BD423" s="4">
        <f t="shared" si="360"/>
        <v>-0.58750000000000002</v>
      </c>
      <c r="BE423" s="4">
        <f t="shared" si="361"/>
        <v>-0.1578947368421052</v>
      </c>
      <c r="BF423" s="4">
        <f t="shared" si="362"/>
        <v>-0.24090909090909099</v>
      </c>
      <c r="BG423" s="4">
        <f t="shared" si="363"/>
        <v>0.31736526946107796</v>
      </c>
      <c r="BH423" s="4">
        <f t="shared" si="364"/>
        <v>1.7250484173358851</v>
      </c>
      <c r="BI423" s="4">
        <f t="shared" si="365"/>
        <v>3.6975013290802767</v>
      </c>
      <c r="BJ423" s="4">
        <f t="shared" si="366"/>
        <v>0.46654436707531266</v>
      </c>
      <c r="BK423" s="4">
        <f t="shared" si="367"/>
        <v>0.39972114793748914</v>
      </c>
      <c r="BL423" s="4">
        <f t="shared" si="368"/>
        <v>2.0638456937799048</v>
      </c>
      <c r="BM423" s="4">
        <f t="shared" si="369"/>
        <v>0.19367782637150813</v>
      </c>
      <c r="BN423" s="3">
        <f>IF(H423="H",I423-1,-1)</f>
        <v>0.64999999999999991</v>
      </c>
    </row>
    <row r="424" spans="1:66" x14ac:dyDescent="0.25">
      <c r="A424" t="s">
        <v>82</v>
      </c>
      <c r="B424" t="s">
        <v>237</v>
      </c>
      <c r="C424" t="s">
        <v>89</v>
      </c>
      <c r="D424" t="s">
        <v>18</v>
      </c>
      <c r="E424" t="s">
        <v>20</v>
      </c>
      <c r="F424" s="3">
        <v>3</v>
      </c>
      <c r="G424" s="3">
        <v>1</v>
      </c>
      <c r="H424" s="3" t="str">
        <f t="shared" si="370"/>
        <v>H</v>
      </c>
      <c r="I424" s="3">
        <v>2.9</v>
      </c>
      <c r="J424" s="3">
        <v>3.4</v>
      </c>
      <c r="K424" s="3">
        <v>2.4</v>
      </c>
      <c r="L424" s="3">
        <v>1.67</v>
      </c>
      <c r="M424" s="3">
        <v>2.2000000000000002</v>
      </c>
      <c r="N424" s="3">
        <f t="shared" si="318"/>
        <v>4</v>
      </c>
      <c r="O424" s="3">
        <f t="shared" si="319"/>
        <v>5.561189993238691E-2</v>
      </c>
      <c r="P424" s="3">
        <f t="shared" si="320"/>
        <v>5.3347849755035481E-2</v>
      </c>
      <c r="Q424" s="3">
        <f t="shared" si="321"/>
        <v>3.0612745098039218</v>
      </c>
      <c r="R424" s="3">
        <f t="shared" si="322"/>
        <v>3.5890804597701154</v>
      </c>
      <c r="S424" s="3">
        <f t="shared" si="323"/>
        <v>2.5334685598377287</v>
      </c>
      <c r="T424" s="3">
        <f t="shared" si="324"/>
        <v>1.762871872887086</v>
      </c>
      <c r="U424" s="3">
        <f t="shared" si="325"/>
        <v>2.3223461798512512</v>
      </c>
      <c r="V424" s="4">
        <f t="shared" si="326"/>
        <v>0.34482758620689657</v>
      </c>
      <c r="W424" s="4">
        <f t="shared" si="327"/>
        <v>0.29411764705882354</v>
      </c>
      <c r="X424" s="4">
        <f t="shared" si="328"/>
        <v>0.41666666666666669</v>
      </c>
      <c r="Y424" s="4">
        <f t="shared" si="329"/>
        <v>0.5988023952095809</v>
      </c>
      <c r="Z424" s="4">
        <f t="shared" si="330"/>
        <v>0.45454545454545453</v>
      </c>
      <c r="AA424" s="4">
        <f t="shared" si="331"/>
        <v>0.8529411764705882</v>
      </c>
      <c r="AB424" s="4">
        <f t="shared" si="332"/>
        <v>1.2083333333333333</v>
      </c>
      <c r="AC424" s="4">
        <f t="shared" si="333"/>
        <v>1.1724137931034482</v>
      </c>
      <c r="AD424" s="4">
        <f t="shared" si="334"/>
        <v>1.4166666666666667</v>
      </c>
      <c r="AE424" s="4">
        <f t="shared" si="335"/>
        <v>0.82758620689655171</v>
      </c>
      <c r="AF424" s="4">
        <f t="shared" si="336"/>
        <v>0.70588235294117652</v>
      </c>
      <c r="AG424" s="4">
        <f t="shared" si="337"/>
        <v>0.75909090909090904</v>
      </c>
      <c r="AH424" s="4">
        <f t="shared" si="338"/>
        <v>1.317365269461078</v>
      </c>
      <c r="AI424" s="4">
        <f t="shared" si="339"/>
        <v>0.52780594996619312</v>
      </c>
      <c r="AJ424" s="4">
        <f t="shared" si="340"/>
        <v>-0.52780594996619357</v>
      </c>
      <c r="AK424" s="4">
        <f t="shared" si="341"/>
        <v>1.0556118999323867</v>
      </c>
      <c r="AL424" s="4">
        <f t="shared" si="342"/>
        <v>-0.55947430696416522</v>
      </c>
      <c r="AM424" s="4">
        <f t="shared" si="343"/>
        <v>0.55947430696416522</v>
      </c>
      <c r="AN424" s="4">
        <f t="shared" si="344"/>
        <v>0.26390297498309656</v>
      </c>
      <c r="AO424" s="4">
        <f t="shared" si="345"/>
        <v>-0.26390297498309678</v>
      </c>
      <c r="AP424" s="4">
        <f t="shared" si="346"/>
        <v>0.52780594996619334</v>
      </c>
      <c r="AQ424" s="4">
        <f t="shared" si="347"/>
        <v>-0.27973715348208261</v>
      </c>
      <c r="AR424" s="4">
        <f t="shared" si="348"/>
        <v>0.27973715348208261</v>
      </c>
      <c r="AS424" s="4">
        <f t="shared" si="349"/>
        <v>0.25802041085558808</v>
      </c>
      <c r="AT424" s="4">
        <f t="shared" si="350"/>
        <v>-0.2580204108555883</v>
      </c>
      <c r="AU424" s="4">
        <f t="shared" si="351"/>
        <v>0.48564412753499786</v>
      </c>
      <c r="AV424" s="4">
        <f t="shared" si="352"/>
        <v>-0.2727649489581031</v>
      </c>
      <c r="AW424" s="4">
        <f t="shared" si="353"/>
        <v>0.2727649489581031</v>
      </c>
      <c r="AX424" s="4">
        <f t="shared" si="354"/>
        <v>46.443673954005853</v>
      </c>
      <c r="AY424" s="4">
        <f t="shared" si="355"/>
        <v>-46.443673954005895</v>
      </c>
      <c r="AZ424" s="4">
        <f t="shared" si="356"/>
        <v>87.415942956299617</v>
      </c>
      <c r="BA424" s="4">
        <f t="shared" si="357"/>
        <v>-49.097690812458559</v>
      </c>
      <c r="BB424" s="4">
        <f t="shared" si="358"/>
        <v>49.097690812458559</v>
      </c>
      <c r="BC424" s="4">
        <f t="shared" si="359"/>
        <v>0.2083333333333332</v>
      </c>
      <c r="BD424" s="4">
        <f t="shared" si="360"/>
        <v>-0.1470588235294118</v>
      </c>
      <c r="BE424" s="4">
        <f t="shared" si="361"/>
        <v>0.41666666666666657</v>
      </c>
      <c r="BF424" s="4">
        <f t="shared" si="362"/>
        <v>-0.24090909090909096</v>
      </c>
      <c r="BG424" s="4">
        <f t="shared" si="363"/>
        <v>0.31736526946107796</v>
      </c>
      <c r="BH424" s="4">
        <f t="shared" si="364"/>
        <v>0.52780594996619323</v>
      </c>
      <c r="BI424" s="4">
        <f t="shared" si="365"/>
        <v>3.0612745098039222</v>
      </c>
      <c r="BJ424" s="4">
        <f t="shared" si="366"/>
        <v>0.1724137931034482</v>
      </c>
      <c r="BK424" s="4">
        <f t="shared" si="367"/>
        <v>0.3956080763540043</v>
      </c>
      <c r="BL424" s="4">
        <f t="shared" si="368"/>
        <v>2.0426090263691687</v>
      </c>
      <c r="BM424" s="4">
        <f t="shared" si="369"/>
        <v>0.19367782637150871</v>
      </c>
      <c r="BN424" s="3">
        <f>IF(H424="H",I424-1,-1)</f>
        <v>1.9</v>
      </c>
    </row>
    <row r="425" spans="1:66" x14ac:dyDescent="0.25">
      <c r="A425" t="s">
        <v>82</v>
      </c>
      <c r="B425" t="s">
        <v>237</v>
      </c>
      <c r="C425" t="s">
        <v>89</v>
      </c>
      <c r="D425" t="s">
        <v>27</v>
      </c>
      <c r="E425" t="s">
        <v>17</v>
      </c>
      <c r="F425" s="3">
        <v>1</v>
      </c>
      <c r="G425" s="3">
        <v>1</v>
      </c>
      <c r="H425" s="3" t="str">
        <f t="shared" si="370"/>
        <v>D</v>
      </c>
      <c r="I425" s="3">
        <v>2.1</v>
      </c>
      <c r="J425" s="3">
        <v>3.5</v>
      </c>
      <c r="K425" s="3">
        <v>3.5</v>
      </c>
      <c r="L425" s="3">
        <v>1.73</v>
      </c>
      <c r="M425" s="3">
        <v>2.1</v>
      </c>
      <c r="N425" s="3">
        <f t="shared" si="318"/>
        <v>2</v>
      </c>
      <c r="O425" s="3">
        <f t="shared" si="319"/>
        <v>4.761904761904745E-2</v>
      </c>
      <c r="P425" s="3">
        <f t="shared" si="320"/>
        <v>5.4225158271401064E-2</v>
      </c>
      <c r="Q425" s="3">
        <f t="shared" si="321"/>
        <v>2.1999999999999997</v>
      </c>
      <c r="R425" s="3">
        <f t="shared" si="322"/>
        <v>3.6666666666666661</v>
      </c>
      <c r="S425" s="3">
        <f t="shared" si="323"/>
        <v>3.6666666666666661</v>
      </c>
      <c r="T425" s="3">
        <f t="shared" si="324"/>
        <v>1.812380952380952</v>
      </c>
      <c r="U425" s="3">
        <f t="shared" si="325"/>
        <v>2.1999999999999997</v>
      </c>
      <c r="V425" s="4">
        <f t="shared" si="326"/>
        <v>0.47619047619047616</v>
      </c>
      <c r="W425" s="4">
        <f t="shared" si="327"/>
        <v>0.2857142857142857</v>
      </c>
      <c r="X425" s="4">
        <f t="shared" si="328"/>
        <v>0.2857142857142857</v>
      </c>
      <c r="Y425" s="4">
        <f t="shared" si="329"/>
        <v>0.5780346820809249</v>
      </c>
      <c r="Z425" s="4">
        <f t="shared" si="330"/>
        <v>0.47619047619047616</v>
      </c>
      <c r="AA425" s="4">
        <f t="shared" si="331"/>
        <v>0.6</v>
      </c>
      <c r="AB425" s="4">
        <f t="shared" si="332"/>
        <v>0.6</v>
      </c>
      <c r="AC425" s="4">
        <f t="shared" si="333"/>
        <v>1.6666666666666665</v>
      </c>
      <c r="AD425" s="4">
        <f t="shared" si="334"/>
        <v>1</v>
      </c>
      <c r="AE425" s="4">
        <f t="shared" si="335"/>
        <v>1.6666666666666665</v>
      </c>
      <c r="AF425" s="4">
        <f t="shared" si="336"/>
        <v>1</v>
      </c>
      <c r="AG425" s="4">
        <f t="shared" si="337"/>
        <v>0.82380952380952377</v>
      </c>
      <c r="AH425" s="4">
        <f t="shared" si="338"/>
        <v>1.2138728323699424</v>
      </c>
      <c r="AI425" s="4">
        <f t="shared" si="339"/>
        <v>-1.4666666666666663</v>
      </c>
      <c r="AJ425" s="4">
        <f t="shared" si="340"/>
        <v>-1.4666666666666663</v>
      </c>
      <c r="AK425" s="4">
        <f t="shared" si="341"/>
        <v>0</v>
      </c>
      <c r="AL425" s="4">
        <f t="shared" si="342"/>
        <v>-0.38761904761904775</v>
      </c>
      <c r="AM425" s="4">
        <f t="shared" si="343"/>
        <v>0.38761904761904775</v>
      </c>
      <c r="AN425" s="4">
        <f t="shared" si="344"/>
        <v>-0.73333333333333317</v>
      </c>
      <c r="AO425" s="4">
        <f t="shared" si="345"/>
        <v>-0.73333333333333317</v>
      </c>
      <c r="AP425" s="4">
        <f t="shared" si="346"/>
        <v>0</v>
      </c>
      <c r="AQ425" s="4">
        <f t="shared" si="347"/>
        <v>-0.19380952380952388</v>
      </c>
      <c r="AR425" s="4">
        <f t="shared" si="348"/>
        <v>0.19380952380952388</v>
      </c>
      <c r="AS425" s="4">
        <f t="shared" si="349"/>
        <v>-0.63274883500218304</v>
      </c>
      <c r="AT425" s="4">
        <f t="shared" si="350"/>
        <v>-0.63274883500218304</v>
      </c>
      <c r="AU425" s="4">
        <f t="shared" si="351"/>
        <v>0</v>
      </c>
      <c r="AV425" s="4">
        <f t="shared" si="352"/>
        <v>-0.19143615483317888</v>
      </c>
      <c r="AW425" s="4">
        <f t="shared" si="353"/>
        <v>0.19143615483317888</v>
      </c>
      <c r="AX425" s="4">
        <f t="shared" si="354"/>
        <v>-113.89479030039294</v>
      </c>
      <c r="AY425" s="4">
        <f t="shared" si="355"/>
        <v>-113.89479030039294</v>
      </c>
      <c r="AZ425" s="4">
        <f t="shared" si="356"/>
        <v>0</v>
      </c>
      <c r="BA425" s="4">
        <f t="shared" si="357"/>
        <v>-34.458507869972195</v>
      </c>
      <c r="BB425" s="4">
        <f t="shared" si="358"/>
        <v>34.458507869972195</v>
      </c>
      <c r="BC425" s="4">
        <f t="shared" si="359"/>
        <v>-0.39999999999999997</v>
      </c>
      <c r="BD425" s="4">
        <f t="shared" si="360"/>
        <v>-0.39999999999999997</v>
      </c>
      <c r="BE425" s="4">
        <f t="shared" si="361"/>
        <v>0</v>
      </c>
      <c r="BF425" s="4">
        <f t="shared" si="362"/>
        <v>-0.17619047619047626</v>
      </c>
      <c r="BG425" s="4">
        <f t="shared" si="363"/>
        <v>0.21387283236994231</v>
      </c>
      <c r="BH425" s="4">
        <f t="shared" si="364"/>
        <v>0.84678039481145162</v>
      </c>
      <c r="BI425" s="4">
        <f t="shared" si="365"/>
        <v>3.1777777777777771</v>
      </c>
      <c r="BJ425" s="4">
        <f t="shared" si="366"/>
        <v>0.26646935501059671</v>
      </c>
      <c r="BK425" s="4">
        <f t="shared" si="367"/>
        <v>0.27408805708849993</v>
      </c>
      <c r="BL425" s="4">
        <f t="shared" si="368"/>
        <v>2.0061904761904756</v>
      </c>
      <c r="BM425" s="4">
        <f t="shared" si="369"/>
        <v>0.13662115354518159</v>
      </c>
      <c r="BN425" s="3">
        <f>IF(H425="H",I425-1,-1)</f>
        <v>-1</v>
      </c>
    </row>
    <row r="426" spans="1:66" x14ac:dyDescent="0.25">
      <c r="A426" t="s">
        <v>82</v>
      </c>
      <c r="B426" t="s">
        <v>237</v>
      </c>
      <c r="C426" t="s">
        <v>89</v>
      </c>
      <c r="D426" t="s">
        <v>25</v>
      </c>
      <c r="E426" t="s">
        <v>13</v>
      </c>
      <c r="F426" s="3">
        <v>3</v>
      </c>
      <c r="G426" s="3">
        <v>0</v>
      </c>
      <c r="H426" s="3" t="str">
        <f t="shared" si="370"/>
        <v>H</v>
      </c>
      <c r="I426" s="3">
        <v>1.25</v>
      </c>
      <c r="J426" s="3">
        <v>6.5</v>
      </c>
      <c r="K426" s="3">
        <v>10</v>
      </c>
      <c r="L426" s="3">
        <v>1.3</v>
      </c>
      <c r="M426" s="3">
        <v>3.5</v>
      </c>
      <c r="N426" s="3">
        <f t="shared" si="318"/>
        <v>3</v>
      </c>
      <c r="O426" s="3">
        <f t="shared" si="319"/>
        <v>5.3846153846153877E-2</v>
      </c>
      <c r="P426" s="3">
        <f t="shared" si="320"/>
        <v>5.4945054945054861E-2</v>
      </c>
      <c r="Q426" s="3">
        <f t="shared" si="321"/>
        <v>1.3173076923076923</v>
      </c>
      <c r="R426" s="3">
        <f t="shared" si="322"/>
        <v>6.8500000000000005</v>
      </c>
      <c r="S426" s="3">
        <f t="shared" si="323"/>
        <v>10.538461538461538</v>
      </c>
      <c r="T426" s="3">
        <f t="shared" si="324"/>
        <v>1.37</v>
      </c>
      <c r="U426" s="3">
        <f t="shared" si="325"/>
        <v>3.6884615384615387</v>
      </c>
      <c r="V426" s="4">
        <f t="shared" si="326"/>
        <v>0.8</v>
      </c>
      <c r="W426" s="4">
        <f t="shared" si="327"/>
        <v>0.15384615384615385</v>
      </c>
      <c r="X426" s="4">
        <f t="shared" si="328"/>
        <v>0.1</v>
      </c>
      <c r="Y426" s="4">
        <f t="shared" si="329"/>
        <v>0.76923076923076916</v>
      </c>
      <c r="Z426" s="4">
        <f t="shared" si="330"/>
        <v>0.2857142857142857</v>
      </c>
      <c r="AA426" s="4">
        <f t="shared" si="331"/>
        <v>0.19230769230769232</v>
      </c>
      <c r="AB426" s="4">
        <f t="shared" si="332"/>
        <v>0.125</v>
      </c>
      <c r="AC426" s="4">
        <f t="shared" si="333"/>
        <v>5.2</v>
      </c>
      <c r="AD426" s="4">
        <f t="shared" si="334"/>
        <v>0.65</v>
      </c>
      <c r="AE426" s="4">
        <f t="shared" si="335"/>
        <v>8</v>
      </c>
      <c r="AF426" s="4">
        <f t="shared" si="336"/>
        <v>1.5384615384615385</v>
      </c>
      <c r="AG426" s="4">
        <f t="shared" si="337"/>
        <v>0.37142857142857144</v>
      </c>
      <c r="AH426" s="4">
        <f t="shared" si="338"/>
        <v>2.6923076923076921</v>
      </c>
      <c r="AI426" s="4">
        <f t="shared" si="339"/>
        <v>-9.2211538461538467</v>
      </c>
      <c r="AJ426" s="4">
        <f t="shared" si="340"/>
        <v>-5.532692307692308</v>
      </c>
      <c r="AK426" s="4">
        <f t="shared" si="341"/>
        <v>-3.6884615384615378</v>
      </c>
      <c r="AL426" s="4">
        <f t="shared" si="342"/>
        <v>-2.3184615384615386</v>
      </c>
      <c r="AM426" s="4">
        <f t="shared" si="343"/>
        <v>2.3184615384615386</v>
      </c>
      <c r="AN426" s="4">
        <f t="shared" si="344"/>
        <v>-4.6105769230769234</v>
      </c>
      <c r="AO426" s="4">
        <f t="shared" si="345"/>
        <v>-2.766346153846154</v>
      </c>
      <c r="AP426" s="4">
        <f t="shared" si="346"/>
        <v>-1.8442307692307689</v>
      </c>
      <c r="AQ426" s="4">
        <f t="shared" si="347"/>
        <v>-1.1592307692307693</v>
      </c>
      <c r="AR426" s="4">
        <f t="shared" si="348"/>
        <v>1.1592307692307693</v>
      </c>
      <c r="AS426" s="4">
        <f t="shared" si="349"/>
        <v>-1.3572118955222099</v>
      </c>
      <c r="AT426" s="4">
        <f t="shared" si="350"/>
        <v>-1.2239243909422599</v>
      </c>
      <c r="AU426" s="4">
        <f t="shared" si="351"/>
        <v>-1.0739369801883083</v>
      </c>
      <c r="AV426" s="4">
        <f t="shared" si="352"/>
        <v>-0.85900912999384149</v>
      </c>
      <c r="AW426" s="4">
        <f t="shared" si="353"/>
        <v>0.85900912999384149</v>
      </c>
      <c r="AX426" s="4">
        <f t="shared" si="354"/>
        <v>-244.29814119399776</v>
      </c>
      <c r="AY426" s="4">
        <f t="shared" si="355"/>
        <v>-220.30639036960679</v>
      </c>
      <c r="AZ426" s="4">
        <f t="shared" si="356"/>
        <v>-193.30865643389549</v>
      </c>
      <c r="BA426" s="4">
        <f t="shared" si="357"/>
        <v>-154.62164339889148</v>
      </c>
      <c r="BB426" s="4">
        <f t="shared" si="358"/>
        <v>154.62164339889148</v>
      </c>
      <c r="BC426" s="4">
        <f t="shared" si="359"/>
        <v>-0.87500000000000011</v>
      </c>
      <c r="BD426" s="4">
        <f t="shared" si="360"/>
        <v>-0.80769230769230771</v>
      </c>
      <c r="BE426" s="4">
        <f t="shared" si="361"/>
        <v>-0.34999999999999992</v>
      </c>
      <c r="BF426" s="4">
        <f t="shared" si="362"/>
        <v>-0.62857142857142856</v>
      </c>
      <c r="BG426" s="4">
        <f t="shared" si="363"/>
        <v>1.6923076923076923</v>
      </c>
      <c r="BH426" s="4">
        <f t="shared" si="364"/>
        <v>4.6412123227081068</v>
      </c>
      <c r="BI426" s="4">
        <f t="shared" si="365"/>
        <v>6.2352564102564108</v>
      </c>
      <c r="BJ426" s="4">
        <f t="shared" si="366"/>
        <v>0.74434987389993279</v>
      </c>
      <c r="BK426" s="4">
        <f t="shared" si="367"/>
        <v>1.6393998757663499</v>
      </c>
      <c r="BL426" s="4">
        <f t="shared" si="368"/>
        <v>2.5292307692307694</v>
      </c>
      <c r="BM426" s="4">
        <f t="shared" si="369"/>
        <v>0.64818121608766877</v>
      </c>
      <c r="BN426" s="3">
        <f>IF(H426="H",I426-1,-1)</f>
        <v>0.25</v>
      </c>
    </row>
    <row r="427" spans="1:66" x14ac:dyDescent="0.25">
      <c r="A427" t="s">
        <v>82</v>
      </c>
      <c r="B427" t="s">
        <v>237</v>
      </c>
      <c r="C427" t="s">
        <v>89</v>
      </c>
      <c r="D427" t="s">
        <v>29</v>
      </c>
      <c r="E427" t="s">
        <v>28</v>
      </c>
      <c r="F427" s="3">
        <v>1</v>
      </c>
      <c r="G427" s="3">
        <v>1</v>
      </c>
      <c r="H427" s="3" t="str">
        <f t="shared" si="370"/>
        <v>D</v>
      </c>
      <c r="I427" s="3">
        <v>2.4500000000000002</v>
      </c>
      <c r="J427" s="3">
        <v>3.4</v>
      </c>
      <c r="K427" s="3">
        <v>2.88</v>
      </c>
      <c r="L427" s="3">
        <v>1.8</v>
      </c>
      <c r="M427" s="3">
        <v>2</v>
      </c>
      <c r="N427" s="3">
        <f t="shared" si="318"/>
        <v>2</v>
      </c>
      <c r="O427" s="3">
        <f t="shared" si="319"/>
        <v>4.9503134587168152E-2</v>
      </c>
      <c r="P427" s="3">
        <f t="shared" si="320"/>
        <v>5.555555555555558E-2</v>
      </c>
      <c r="Q427" s="3">
        <f t="shared" si="321"/>
        <v>2.5712826797385619</v>
      </c>
      <c r="R427" s="3">
        <f t="shared" si="322"/>
        <v>3.5683106575963714</v>
      </c>
      <c r="S427" s="3">
        <f t="shared" si="323"/>
        <v>3.022569027611044</v>
      </c>
      <c r="T427" s="3">
        <f t="shared" si="324"/>
        <v>1.8891056422569028</v>
      </c>
      <c r="U427" s="3">
        <f t="shared" si="325"/>
        <v>2.0990062691743363</v>
      </c>
      <c r="V427" s="4">
        <f t="shared" si="326"/>
        <v>0.4081632653061224</v>
      </c>
      <c r="W427" s="4">
        <f t="shared" si="327"/>
        <v>0.29411764705882354</v>
      </c>
      <c r="X427" s="4">
        <f t="shared" si="328"/>
        <v>0.34722222222222221</v>
      </c>
      <c r="Y427" s="4">
        <f t="shared" si="329"/>
        <v>0.55555555555555558</v>
      </c>
      <c r="Z427" s="4">
        <f t="shared" si="330"/>
        <v>0.5</v>
      </c>
      <c r="AA427" s="4">
        <f t="shared" si="331"/>
        <v>0.72058823529411775</v>
      </c>
      <c r="AB427" s="4">
        <f t="shared" si="332"/>
        <v>0.85069444444444453</v>
      </c>
      <c r="AC427" s="4">
        <f t="shared" si="333"/>
        <v>1.3877551020408161</v>
      </c>
      <c r="AD427" s="4">
        <f t="shared" si="334"/>
        <v>1.1805555555555556</v>
      </c>
      <c r="AE427" s="4">
        <f t="shared" si="335"/>
        <v>1.1755102040816325</v>
      </c>
      <c r="AF427" s="4">
        <f t="shared" si="336"/>
        <v>0.84705882352941175</v>
      </c>
      <c r="AG427" s="4">
        <f t="shared" si="337"/>
        <v>0.9</v>
      </c>
      <c r="AH427" s="4">
        <f t="shared" si="338"/>
        <v>1.1111111111111112</v>
      </c>
      <c r="AI427" s="4">
        <f t="shared" si="339"/>
        <v>-0.45128634787248201</v>
      </c>
      <c r="AJ427" s="4">
        <f t="shared" si="340"/>
        <v>-0.9970279778578095</v>
      </c>
      <c r="AK427" s="4">
        <f t="shared" si="341"/>
        <v>0.54574162998532749</v>
      </c>
      <c r="AL427" s="4">
        <f t="shared" si="342"/>
        <v>-0.2099006269174335</v>
      </c>
      <c r="AM427" s="4">
        <f t="shared" si="343"/>
        <v>0.2099006269174335</v>
      </c>
      <c r="AN427" s="4">
        <f t="shared" si="344"/>
        <v>-0.225643173936241</v>
      </c>
      <c r="AO427" s="4">
        <f t="shared" si="345"/>
        <v>-0.49851398892890475</v>
      </c>
      <c r="AP427" s="4">
        <f t="shared" si="346"/>
        <v>0.27287081499266375</v>
      </c>
      <c r="AQ427" s="4">
        <f t="shared" si="347"/>
        <v>-0.10495031345871675</v>
      </c>
      <c r="AR427" s="4">
        <f t="shared" si="348"/>
        <v>0.10495031345871675</v>
      </c>
      <c r="AS427" s="4">
        <f t="shared" si="349"/>
        <v>-0.22192654017214228</v>
      </c>
      <c r="AT427" s="4">
        <f t="shared" si="350"/>
        <v>-0.46245809365143903</v>
      </c>
      <c r="AU427" s="4">
        <f t="shared" si="351"/>
        <v>0.26638564900600631</v>
      </c>
      <c r="AV427" s="4">
        <f t="shared" si="352"/>
        <v>-0.10456751265822446</v>
      </c>
      <c r="AW427" s="4">
        <f t="shared" si="353"/>
        <v>0.10456751265822446</v>
      </c>
      <c r="AX427" s="4">
        <f t="shared" si="354"/>
        <v>-39.94677723098561</v>
      </c>
      <c r="AY427" s="4">
        <f t="shared" si="355"/>
        <v>-83.242456857259029</v>
      </c>
      <c r="AZ427" s="4">
        <f t="shared" si="356"/>
        <v>47.949416821081137</v>
      </c>
      <c r="BA427" s="4">
        <f t="shared" si="357"/>
        <v>-18.822152278480402</v>
      </c>
      <c r="BB427" s="4">
        <f t="shared" si="358"/>
        <v>18.822152278480402</v>
      </c>
      <c r="BC427" s="4">
        <f t="shared" si="359"/>
        <v>-0.14930555555555547</v>
      </c>
      <c r="BD427" s="4">
        <f t="shared" si="360"/>
        <v>-0.2794117647058823</v>
      </c>
      <c r="BE427" s="4">
        <f t="shared" si="361"/>
        <v>0.18055555555555558</v>
      </c>
      <c r="BF427" s="4">
        <f t="shared" si="362"/>
        <v>-9.9999999999999936E-2</v>
      </c>
      <c r="BG427" s="4">
        <f t="shared" si="363"/>
        <v>0.11111111111111104</v>
      </c>
      <c r="BH427" s="4">
        <f t="shared" si="364"/>
        <v>0.49925913163178703</v>
      </c>
      <c r="BI427" s="4">
        <f t="shared" si="365"/>
        <v>3.0540541216486594</v>
      </c>
      <c r="BJ427" s="4">
        <f t="shared" si="366"/>
        <v>0.16347422532324796</v>
      </c>
      <c r="BK427" s="4">
        <f t="shared" si="367"/>
        <v>0.14842215666862479</v>
      </c>
      <c r="BL427" s="4">
        <f t="shared" si="368"/>
        <v>1.9940559557156194</v>
      </c>
      <c r="BM427" s="4">
        <f t="shared" si="369"/>
        <v>7.4432292756478641E-2</v>
      </c>
      <c r="BN427" s="3">
        <f>IF(H427="H",I427-1,-1)</f>
        <v>-1</v>
      </c>
    </row>
    <row r="428" spans="1:66" x14ac:dyDescent="0.25">
      <c r="A428" t="s">
        <v>82</v>
      </c>
      <c r="B428" t="s">
        <v>237</v>
      </c>
      <c r="C428" t="s">
        <v>89</v>
      </c>
      <c r="D428" t="s">
        <v>23</v>
      </c>
      <c r="E428" t="s">
        <v>22</v>
      </c>
      <c r="F428" s="3">
        <v>3</v>
      </c>
      <c r="G428" s="3">
        <v>1</v>
      </c>
      <c r="H428" s="3" t="str">
        <f t="shared" si="370"/>
        <v>H</v>
      </c>
      <c r="I428" s="3">
        <v>1.48</v>
      </c>
      <c r="J428" s="3">
        <v>5</v>
      </c>
      <c r="K428" s="3">
        <v>6</v>
      </c>
      <c r="L428" s="3">
        <v>1.36</v>
      </c>
      <c r="M428" s="3">
        <v>3.2</v>
      </c>
      <c r="N428" s="3">
        <f t="shared" si="318"/>
        <v>4</v>
      </c>
      <c r="O428" s="3">
        <f t="shared" si="319"/>
        <v>4.2342342342342354E-2</v>
      </c>
      <c r="P428" s="3">
        <f t="shared" si="320"/>
        <v>4.7794117647058765E-2</v>
      </c>
      <c r="Q428" s="3">
        <f t="shared" si="321"/>
        <v>1.5426666666666666</v>
      </c>
      <c r="R428" s="3">
        <f t="shared" si="322"/>
        <v>5.211711711711712</v>
      </c>
      <c r="S428" s="3">
        <f t="shared" si="323"/>
        <v>6.2540540540540537</v>
      </c>
      <c r="T428" s="3">
        <f t="shared" si="324"/>
        <v>1.4175855855855857</v>
      </c>
      <c r="U428" s="3">
        <f t="shared" si="325"/>
        <v>3.3354954954954956</v>
      </c>
      <c r="V428" s="4">
        <f t="shared" si="326"/>
        <v>0.67567567567567566</v>
      </c>
      <c r="W428" s="4">
        <f t="shared" si="327"/>
        <v>0.2</v>
      </c>
      <c r="X428" s="4">
        <f t="shared" si="328"/>
        <v>0.16666666666666666</v>
      </c>
      <c r="Y428" s="4">
        <f t="shared" si="329"/>
        <v>0.73529411764705876</v>
      </c>
      <c r="Z428" s="4">
        <f t="shared" si="330"/>
        <v>0.3125</v>
      </c>
      <c r="AA428" s="4">
        <f t="shared" si="331"/>
        <v>0.29599999999999999</v>
      </c>
      <c r="AB428" s="4">
        <f t="shared" si="332"/>
        <v>0.24666666666666667</v>
      </c>
      <c r="AC428" s="4">
        <f t="shared" si="333"/>
        <v>3.3783783783783785</v>
      </c>
      <c r="AD428" s="4">
        <f t="shared" si="334"/>
        <v>0.83333333333333337</v>
      </c>
      <c r="AE428" s="4">
        <f t="shared" si="335"/>
        <v>4.0540540540540544</v>
      </c>
      <c r="AF428" s="4">
        <f t="shared" si="336"/>
        <v>1.2</v>
      </c>
      <c r="AG428" s="4">
        <f t="shared" si="337"/>
        <v>0.42499999999999999</v>
      </c>
      <c r="AH428" s="4">
        <f t="shared" si="338"/>
        <v>2.3529411764705883</v>
      </c>
      <c r="AI428" s="4">
        <f t="shared" si="339"/>
        <v>-4.7113873873873873</v>
      </c>
      <c r="AJ428" s="4">
        <f t="shared" si="340"/>
        <v>-3.6690450450450456</v>
      </c>
      <c r="AK428" s="4">
        <f t="shared" si="341"/>
        <v>-1.0423423423423417</v>
      </c>
      <c r="AL428" s="4">
        <f t="shared" si="342"/>
        <v>-1.9179099099099099</v>
      </c>
      <c r="AM428" s="4">
        <f t="shared" si="343"/>
        <v>1.9179099099099099</v>
      </c>
      <c r="AN428" s="4">
        <f t="shared" si="344"/>
        <v>-2.3556936936936936</v>
      </c>
      <c r="AO428" s="4">
        <f t="shared" si="345"/>
        <v>-1.8345225225225228</v>
      </c>
      <c r="AP428" s="4">
        <f t="shared" si="346"/>
        <v>-0.52117117117117084</v>
      </c>
      <c r="AQ428" s="4">
        <f t="shared" si="347"/>
        <v>-0.95895495495495497</v>
      </c>
      <c r="AR428" s="4">
        <f t="shared" si="348"/>
        <v>0.95895495495495497</v>
      </c>
      <c r="AS428" s="4">
        <f t="shared" si="349"/>
        <v>-1.1693463728502609</v>
      </c>
      <c r="AT428" s="4">
        <f t="shared" si="350"/>
        <v>-1.0717221491830753</v>
      </c>
      <c r="AU428" s="4">
        <f t="shared" si="351"/>
        <v>-0.48044074166872031</v>
      </c>
      <c r="AV428" s="4">
        <f t="shared" si="352"/>
        <v>-0.7644487075903027</v>
      </c>
      <c r="AW428" s="4">
        <f t="shared" si="353"/>
        <v>0.7644487075903027</v>
      </c>
      <c r="AX428" s="4">
        <f t="shared" si="354"/>
        <v>-210.48234711304696</v>
      </c>
      <c r="AY428" s="4">
        <f t="shared" si="355"/>
        <v>-192.90998685295355</v>
      </c>
      <c r="AZ428" s="4">
        <f t="shared" si="356"/>
        <v>-86.479333500369663</v>
      </c>
      <c r="BA428" s="4">
        <f t="shared" si="357"/>
        <v>-137.60076736625447</v>
      </c>
      <c r="BB428" s="4">
        <f t="shared" si="358"/>
        <v>137.60076736625447</v>
      </c>
      <c r="BC428" s="4">
        <f t="shared" si="359"/>
        <v>-0.75333333333333341</v>
      </c>
      <c r="BD428" s="4">
        <f t="shared" si="360"/>
        <v>-0.70400000000000007</v>
      </c>
      <c r="BE428" s="4">
        <f t="shared" si="361"/>
        <v>-0.16666666666666657</v>
      </c>
      <c r="BF428" s="4">
        <f t="shared" si="362"/>
        <v>-0.57499999999999996</v>
      </c>
      <c r="BG428" s="4">
        <f t="shared" si="363"/>
        <v>1.3529411764705881</v>
      </c>
      <c r="BH428" s="4">
        <f t="shared" si="364"/>
        <v>2.4747235608326799</v>
      </c>
      <c r="BI428" s="4">
        <f t="shared" si="365"/>
        <v>4.3361441441441437</v>
      </c>
      <c r="BJ428" s="4">
        <f t="shared" si="366"/>
        <v>0.5707198558366039</v>
      </c>
      <c r="BK428" s="4">
        <f t="shared" si="367"/>
        <v>1.3561671030021776</v>
      </c>
      <c r="BL428" s="4">
        <f t="shared" si="368"/>
        <v>2.3765405405405406</v>
      </c>
      <c r="BM428" s="4">
        <f t="shared" si="369"/>
        <v>0.57064757779966979</v>
      </c>
      <c r="BN428" s="3">
        <f>IF(H428="H",I428-1,-1)</f>
        <v>0.48</v>
      </c>
    </row>
    <row r="429" spans="1:66" x14ac:dyDescent="0.25">
      <c r="A429" t="s">
        <v>82</v>
      </c>
      <c r="B429" t="s">
        <v>237</v>
      </c>
      <c r="C429" t="s">
        <v>91</v>
      </c>
      <c r="D429" t="s">
        <v>19</v>
      </c>
      <c r="E429" t="s">
        <v>96</v>
      </c>
      <c r="F429" s="3">
        <v>0</v>
      </c>
      <c r="G429" s="3">
        <v>0</v>
      </c>
      <c r="H429" s="3" t="str">
        <f t="shared" si="370"/>
        <v>D</v>
      </c>
      <c r="I429" s="3">
        <v>2.75</v>
      </c>
      <c r="J429" s="3">
        <v>3.5</v>
      </c>
      <c r="K429" s="3">
        <v>2.4500000000000002</v>
      </c>
      <c r="L429" s="3">
        <v>1.67</v>
      </c>
      <c r="M429" s="3">
        <v>2.2000000000000002</v>
      </c>
      <c r="N429" s="3">
        <f t="shared" si="318"/>
        <v>0</v>
      </c>
      <c r="O429" s="3">
        <f t="shared" si="319"/>
        <v>5.7513914656771803E-2</v>
      </c>
      <c r="P429" s="3">
        <f t="shared" si="320"/>
        <v>5.3347849755035481E-2</v>
      </c>
      <c r="Q429" s="3">
        <f t="shared" si="321"/>
        <v>2.9081632653061225</v>
      </c>
      <c r="R429" s="3">
        <f t="shared" si="322"/>
        <v>3.7012987012987013</v>
      </c>
      <c r="S429" s="3">
        <f t="shared" si="323"/>
        <v>2.5909090909090913</v>
      </c>
      <c r="T429" s="3">
        <f t="shared" si="324"/>
        <v>1.7660482374768089</v>
      </c>
      <c r="U429" s="3">
        <f t="shared" si="325"/>
        <v>2.3265306122448983</v>
      </c>
      <c r="V429" s="4">
        <f t="shared" si="326"/>
        <v>0.36363636363636365</v>
      </c>
      <c r="W429" s="4">
        <f t="shared" si="327"/>
        <v>0.2857142857142857</v>
      </c>
      <c r="X429" s="4">
        <f t="shared" si="328"/>
        <v>0.4081632653061224</v>
      </c>
      <c r="Y429" s="4">
        <f t="shared" si="329"/>
        <v>0.5988023952095809</v>
      </c>
      <c r="Z429" s="4">
        <f t="shared" si="330"/>
        <v>0.45454545454545453</v>
      </c>
      <c r="AA429" s="4">
        <f t="shared" si="331"/>
        <v>0.7857142857142857</v>
      </c>
      <c r="AB429" s="4">
        <f t="shared" si="332"/>
        <v>1.1224489795918366</v>
      </c>
      <c r="AC429" s="4">
        <f t="shared" si="333"/>
        <v>1.2727272727272727</v>
      </c>
      <c r="AD429" s="4">
        <f t="shared" si="334"/>
        <v>1.4285714285714284</v>
      </c>
      <c r="AE429" s="4">
        <f t="shared" si="335"/>
        <v>0.89090909090909098</v>
      </c>
      <c r="AF429" s="4">
        <f t="shared" si="336"/>
        <v>0.70000000000000007</v>
      </c>
      <c r="AG429" s="4">
        <f t="shared" si="337"/>
        <v>0.75909090909090904</v>
      </c>
      <c r="AH429" s="4">
        <f t="shared" si="338"/>
        <v>1.317365269461078</v>
      </c>
      <c r="AI429" s="4">
        <f t="shared" si="339"/>
        <v>0.31725417439703119</v>
      </c>
      <c r="AJ429" s="4">
        <f t="shared" si="340"/>
        <v>-0.79313543599257885</v>
      </c>
      <c r="AK429" s="4">
        <f t="shared" si="341"/>
        <v>1.11038961038961</v>
      </c>
      <c r="AL429" s="4">
        <f t="shared" si="342"/>
        <v>-0.56048237476808938</v>
      </c>
      <c r="AM429" s="4">
        <f t="shared" si="343"/>
        <v>0.56048237476808938</v>
      </c>
      <c r="AN429" s="4">
        <f t="shared" si="344"/>
        <v>0.15862708719851559</v>
      </c>
      <c r="AO429" s="4">
        <f t="shared" si="345"/>
        <v>-0.39656771799628943</v>
      </c>
      <c r="AP429" s="4">
        <f t="shared" si="346"/>
        <v>0.55519480519480502</v>
      </c>
      <c r="AQ429" s="4">
        <f t="shared" si="347"/>
        <v>-0.28024118738404469</v>
      </c>
      <c r="AR429" s="4">
        <f t="shared" si="348"/>
        <v>0.28024118738404469</v>
      </c>
      <c r="AS429" s="4">
        <f t="shared" si="349"/>
        <v>0.1573163326832662</v>
      </c>
      <c r="AT429" s="4">
        <f t="shared" si="350"/>
        <v>-0.3775440158819619</v>
      </c>
      <c r="AU429" s="4">
        <f t="shared" si="351"/>
        <v>0.5068227944461936</v>
      </c>
      <c r="AV429" s="4">
        <f t="shared" si="352"/>
        <v>-0.27323234206773017</v>
      </c>
      <c r="AW429" s="4">
        <f t="shared" si="353"/>
        <v>0.27323234206773017</v>
      </c>
      <c r="AX429" s="4">
        <f t="shared" si="354"/>
        <v>28.316939882987917</v>
      </c>
      <c r="AY429" s="4">
        <f t="shared" si="355"/>
        <v>-67.957922858753136</v>
      </c>
      <c r="AZ429" s="4">
        <f t="shared" si="356"/>
        <v>91.228103000314846</v>
      </c>
      <c r="BA429" s="4">
        <f t="shared" si="357"/>
        <v>-49.181821572191431</v>
      </c>
      <c r="BB429" s="4">
        <f t="shared" si="358"/>
        <v>49.181821572191431</v>
      </c>
      <c r="BC429" s="4">
        <f t="shared" si="359"/>
        <v>0.12244897959183658</v>
      </c>
      <c r="BD429" s="4">
        <f t="shared" si="360"/>
        <v>-0.21428571428571427</v>
      </c>
      <c r="BE429" s="4">
        <f t="shared" si="361"/>
        <v>0.42857142857142838</v>
      </c>
      <c r="BF429" s="4">
        <f t="shared" si="362"/>
        <v>-0.24090909090909102</v>
      </c>
      <c r="BG429" s="4">
        <f t="shared" si="363"/>
        <v>0.31736526946107801</v>
      </c>
      <c r="BH429" s="4">
        <f t="shared" si="364"/>
        <v>0.57193809657174532</v>
      </c>
      <c r="BI429" s="4">
        <f t="shared" si="365"/>
        <v>3.0667903525046385</v>
      </c>
      <c r="BJ429" s="4">
        <f t="shared" si="366"/>
        <v>0.18649403148951646</v>
      </c>
      <c r="BK429" s="4">
        <f t="shared" si="367"/>
        <v>0.3963208879340549</v>
      </c>
      <c r="BL429" s="4">
        <f t="shared" si="368"/>
        <v>2.0462894248608539</v>
      </c>
      <c r="BM429" s="4">
        <f t="shared" si="369"/>
        <v>0.19367782637150871</v>
      </c>
      <c r="BN429" s="3">
        <f>IF(H429="H",I429-1,-1)</f>
        <v>-1</v>
      </c>
    </row>
    <row r="430" spans="1:66" x14ac:dyDescent="0.25">
      <c r="A430" t="s">
        <v>82</v>
      </c>
      <c r="B430" t="s">
        <v>238</v>
      </c>
      <c r="C430" t="s">
        <v>93</v>
      </c>
      <c r="D430" t="s">
        <v>15</v>
      </c>
      <c r="E430" t="s">
        <v>88</v>
      </c>
      <c r="F430" s="3">
        <v>2</v>
      </c>
      <c r="G430" s="3">
        <v>2</v>
      </c>
      <c r="H430" s="3" t="str">
        <f t="shared" si="370"/>
        <v>D</v>
      </c>
      <c r="I430" s="3">
        <v>1.8</v>
      </c>
      <c r="J430" s="3">
        <v>3.7</v>
      </c>
      <c r="K430" s="3">
        <v>4.33</v>
      </c>
      <c r="L430" s="3">
        <v>1.8</v>
      </c>
      <c r="M430" s="3">
        <v>2</v>
      </c>
      <c r="N430" s="3">
        <f t="shared" si="318"/>
        <v>4</v>
      </c>
      <c r="O430" s="3">
        <f t="shared" si="319"/>
        <v>5.6772708042915898E-2</v>
      </c>
      <c r="P430" s="3">
        <f t="shared" si="320"/>
        <v>5.555555555555558E-2</v>
      </c>
      <c r="Q430" s="3">
        <f t="shared" si="321"/>
        <v>1.9021908744772487</v>
      </c>
      <c r="R430" s="3">
        <f t="shared" si="322"/>
        <v>3.9100590197587892</v>
      </c>
      <c r="S430" s="3">
        <f t="shared" si="323"/>
        <v>4.5758258258258255</v>
      </c>
      <c r="T430" s="3">
        <f t="shared" si="324"/>
        <v>1.9021908744772487</v>
      </c>
      <c r="U430" s="3">
        <f t="shared" si="325"/>
        <v>2.1135454160858318</v>
      </c>
      <c r="V430" s="4">
        <f t="shared" si="326"/>
        <v>0.55555555555555558</v>
      </c>
      <c r="W430" s="4">
        <f t="shared" si="327"/>
        <v>0.27027027027027023</v>
      </c>
      <c r="X430" s="4">
        <f t="shared" si="328"/>
        <v>0.23094688221709006</v>
      </c>
      <c r="Y430" s="4">
        <f t="shared" si="329"/>
        <v>0.55555555555555558</v>
      </c>
      <c r="Z430" s="4">
        <f t="shared" si="330"/>
        <v>0.5</v>
      </c>
      <c r="AA430" s="4">
        <f t="shared" si="331"/>
        <v>0.48648648648648646</v>
      </c>
      <c r="AB430" s="4">
        <f t="shared" si="332"/>
        <v>0.41570438799076215</v>
      </c>
      <c r="AC430" s="4">
        <f t="shared" si="333"/>
        <v>2.0555555555555558</v>
      </c>
      <c r="AD430" s="4">
        <f t="shared" si="334"/>
        <v>0.85450346420323331</v>
      </c>
      <c r="AE430" s="4">
        <f t="shared" si="335"/>
        <v>2.4055555555555554</v>
      </c>
      <c r="AF430" s="4">
        <f t="shared" si="336"/>
        <v>1.1702702702702703</v>
      </c>
      <c r="AG430" s="4">
        <f t="shared" si="337"/>
        <v>0.9</v>
      </c>
      <c r="AH430" s="4">
        <f t="shared" si="338"/>
        <v>1.1111111111111112</v>
      </c>
      <c r="AI430" s="4">
        <f t="shared" si="339"/>
        <v>-2.6736349513485766</v>
      </c>
      <c r="AJ430" s="4">
        <f t="shared" si="340"/>
        <v>-2.0078681452815408</v>
      </c>
      <c r="AK430" s="4">
        <f t="shared" si="341"/>
        <v>-0.66576680606703631</v>
      </c>
      <c r="AL430" s="4">
        <f t="shared" si="342"/>
        <v>-0.21135454160858314</v>
      </c>
      <c r="AM430" s="4">
        <f t="shared" si="343"/>
        <v>0.21135454160858314</v>
      </c>
      <c r="AN430" s="4">
        <f t="shared" si="344"/>
        <v>-1.3368174756742883</v>
      </c>
      <c r="AO430" s="4">
        <f t="shared" si="345"/>
        <v>-1.0039340726407704</v>
      </c>
      <c r="AP430" s="4">
        <f t="shared" si="346"/>
        <v>-0.33288340303351815</v>
      </c>
      <c r="AQ430" s="4">
        <f t="shared" si="347"/>
        <v>-0.10567727080429157</v>
      </c>
      <c r="AR430" s="4">
        <f t="shared" si="348"/>
        <v>0.10567727080429157</v>
      </c>
      <c r="AS430" s="4">
        <f t="shared" si="349"/>
        <v>-0.92854741443009559</v>
      </c>
      <c r="AT430" s="4">
        <f t="shared" si="350"/>
        <v>-0.78736133555987076</v>
      </c>
      <c r="AU430" s="4">
        <f t="shared" si="351"/>
        <v>-0.32134556248350771</v>
      </c>
      <c r="AV430" s="4">
        <f t="shared" si="352"/>
        <v>-0.10528649573593969</v>
      </c>
      <c r="AW430" s="4">
        <f t="shared" si="353"/>
        <v>0.10528649573593969</v>
      </c>
      <c r="AX430" s="4">
        <f t="shared" si="354"/>
        <v>-167.13853459741722</v>
      </c>
      <c r="AY430" s="4">
        <f t="shared" si="355"/>
        <v>-141.72504040077672</v>
      </c>
      <c r="AZ430" s="4">
        <f t="shared" si="356"/>
        <v>-57.84220124703139</v>
      </c>
      <c r="BA430" s="4">
        <f t="shared" si="357"/>
        <v>-18.951569232469147</v>
      </c>
      <c r="BB430" s="4">
        <f t="shared" si="358"/>
        <v>18.951569232469147</v>
      </c>
      <c r="BC430" s="4">
        <f t="shared" si="359"/>
        <v>-0.58429561200923774</v>
      </c>
      <c r="BD430" s="4">
        <f t="shared" si="360"/>
        <v>-0.5135135135135136</v>
      </c>
      <c r="BE430" s="4">
        <f t="shared" si="361"/>
        <v>-0.14549653579676661</v>
      </c>
      <c r="BF430" s="4">
        <f t="shared" si="362"/>
        <v>-9.9999999999999978E-2</v>
      </c>
      <c r="BG430" s="4">
        <f t="shared" si="363"/>
        <v>0.11111111111111109</v>
      </c>
      <c r="BH430" s="4">
        <f t="shared" si="364"/>
        <v>1.3918275624737526</v>
      </c>
      <c r="BI430" s="4">
        <f t="shared" si="365"/>
        <v>3.4626919066872879</v>
      </c>
      <c r="BJ430" s="4">
        <f t="shared" si="366"/>
        <v>0.40194958141837572</v>
      </c>
      <c r="BK430" s="4">
        <f t="shared" si="367"/>
        <v>0.14945022960600346</v>
      </c>
      <c r="BL430" s="4">
        <f t="shared" si="368"/>
        <v>2.0078681452815403</v>
      </c>
      <c r="BM430" s="4">
        <f t="shared" si="369"/>
        <v>7.4432292756478668E-2</v>
      </c>
      <c r="BN430" s="3">
        <f>IF(H430="H",I430-1,-1)</f>
        <v>-1</v>
      </c>
    </row>
    <row r="431" spans="1:66" x14ac:dyDescent="0.25">
      <c r="A431" t="s">
        <v>82</v>
      </c>
      <c r="B431" t="s">
        <v>238</v>
      </c>
      <c r="C431" t="s">
        <v>94</v>
      </c>
      <c r="D431" t="s">
        <v>85</v>
      </c>
      <c r="E431" t="s">
        <v>12</v>
      </c>
      <c r="F431" s="3">
        <v>2</v>
      </c>
      <c r="G431" s="3">
        <v>2</v>
      </c>
      <c r="H431" s="3" t="str">
        <f t="shared" si="370"/>
        <v>D</v>
      </c>
      <c r="I431" s="3">
        <v>1.75</v>
      </c>
      <c r="J431" s="3">
        <v>3.5</v>
      </c>
      <c r="K431" s="3">
        <v>5</v>
      </c>
      <c r="L431" s="3">
        <v>2.0499999999999998</v>
      </c>
      <c r="M431" s="3">
        <v>1.85</v>
      </c>
      <c r="N431" s="3">
        <f t="shared" si="318"/>
        <v>4</v>
      </c>
      <c r="O431" s="3">
        <f t="shared" si="319"/>
        <v>5.7142857142857162E-2</v>
      </c>
      <c r="P431" s="3">
        <f t="shared" si="320"/>
        <v>2.8345418589320992E-2</v>
      </c>
      <c r="Q431" s="3">
        <f t="shared" si="321"/>
        <v>1.85</v>
      </c>
      <c r="R431" s="3">
        <f t="shared" si="322"/>
        <v>3.7</v>
      </c>
      <c r="S431" s="3">
        <f t="shared" si="323"/>
        <v>5.2857142857142856</v>
      </c>
      <c r="T431" s="3">
        <f t="shared" si="324"/>
        <v>2.1671428571428568</v>
      </c>
      <c r="U431" s="3">
        <f t="shared" si="325"/>
        <v>1.9557142857142857</v>
      </c>
      <c r="V431" s="4">
        <f t="shared" si="326"/>
        <v>0.5714285714285714</v>
      </c>
      <c r="W431" s="4">
        <f t="shared" si="327"/>
        <v>0.2857142857142857</v>
      </c>
      <c r="X431" s="4">
        <f t="shared" si="328"/>
        <v>0.2</v>
      </c>
      <c r="Y431" s="4">
        <f t="shared" si="329"/>
        <v>0.48780487804878053</v>
      </c>
      <c r="Z431" s="4">
        <f t="shared" si="330"/>
        <v>0.54054054054054046</v>
      </c>
      <c r="AA431" s="4">
        <f t="shared" si="331"/>
        <v>0.5</v>
      </c>
      <c r="AB431" s="4">
        <f t="shared" si="332"/>
        <v>0.35</v>
      </c>
      <c r="AC431" s="4">
        <f t="shared" si="333"/>
        <v>2</v>
      </c>
      <c r="AD431" s="4">
        <f t="shared" si="334"/>
        <v>0.7</v>
      </c>
      <c r="AE431" s="4">
        <f t="shared" si="335"/>
        <v>2.8571428571428572</v>
      </c>
      <c r="AF431" s="4">
        <f t="shared" si="336"/>
        <v>1.4285714285714286</v>
      </c>
      <c r="AG431" s="4">
        <f t="shared" si="337"/>
        <v>1.1081081081081079</v>
      </c>
      <c r="AH431" s="4">
        <f t="shared" si="338"/>
        <v>0.90243902439024404</v>
      </c>
      <c r="AI431" s="4">
        <f t="shared" si="339"/>
        <v>-3.4357142857142855</v>
      </c>
      <c r="AJ431" s="4">
        <f t="shared" si="340"/>
        <v>-1.85</v>
      </c>
      <c r="AK431" s="4">
        <f t="shared" si="341"/>
        <v>-1.5857142857142854</v>
      </c>
      <c r="AL431" s="4">
        <f t="shared" si="342"/>
        <v>0.21142857142857108</v>
      </c>
      <c r="AM431" s="4">
        <f t="shared" si="343"/>
        <v>-0.21142857142857108</v>
      </c>
      <c r="AN431" s="4">
        <f t="shared" si="344"/>
        <v>-1.7178571428571427</v>
      </c>
      <c r="AO431" s="4">
        <f t="shared" si="345"/>
        <v>-0.92500000000000004</v>
      </c>
      <c r="AP431" s="4">
        <f t="shared" si="346"/>
        <v>-0.7928571428571427</v>
      </c>
      <c r="AQ431" s="4">
        <f t="shared" si="347"/>
        <v>0.10571428571428554</v>
      </c>
      <c r="AR431" s="4">
        <f t="shared" si="348"/>
        <v>-0.10571428571428554</v>
      </c>
      <c r="AS431" s="4">
        <f t="shared" si="349"/>
        <v>-1.0436272066261101</v>
      </c>
      <c r="AT431" s="4">
        <f t="shared" si="350"/>
        <v>-0.74645682030040905</v>
      </c>
      <c r="AU431" s="4">
        <f t="shared" si="351"/>
        <v>-0.67037034068244261</v>
      </c>
      <c r="AV431" s="4">
        <f t="shared" si="352"/>
        <v>0.10532310169884446</v>
      </c>
      <c r="AW431" s="4">
        <f t="shared" si="353"/>
        <v>-0.10532310169884446</v>
      </c>
      <c r="AX431" s="4">
        <f t="shared" si="354"/>
        <v>-187.85289719269983</v>
      </c>
      <c r="AY431" s="4">
        <f t="shared" si="355"/>
        <v>-134.36222765407362</v>
      </c>
      <c r="AZ431" s="4">
        <f t="shared" si="356"/>
        <v>-120.66666132283966</v>
      </c>
      <c r="BA431" s="4">
        <f t="shared" si="357"/>
        <v>18.958158305792001</v>
      </c>
      <c r="BB431" s="4">
        <f t="shared" si="358"/>
        <v>-18.958158305792001</v>
      </c>
      <c r="BC431" s="4">
        <f t="shared" si="359"/>
        <v>-0.65</v>
      </c>
      <c r="BD431" s="4">
        <f t="shared" si="360"/>
        <v>-0.5</v>
      </c>
      <c r="BE431" s="4">
        <f t="shared" si="361"/>
        <v>-0.29999999999999993</v>
      </c>
      <c r="BF431" s="4">
        <f t="shared" si="362"/>
        <v>0.10810810810810793</v>
      </c>
      <c r="BG431" s="4">
        <f t="shared" si="363"/>
        <v>-9.7560975609755948E-2</v>
      </c>
      <c r="BH431" s="4">
        <f t="shared" si="364"/>
        <v>1.7195504474997523</v>
      </c>
      <c r="BI431" s="4">
        <f t="shared" si="365"/>
        <v>3.611904761904762</v>
      </c>
      <c r="BJ431" s="4">
        <f t="shared" si="366"/>
        <v>0.47607856819373495</v>
      </c>
      <c r="BK431" s="4">
        <f t="shared" si="367"/>
        <v>0.14950257659372693</v>
      </c>
      <c r="BL431" s="4">
        <f t="shared" si="368"/>
        <v>2.0614285714285714</v>
      </c>
      <c r="BM431" s="4">
        <f t="shared" si="369"/>
        <v>7.2523772429389358E-2</v>
      </c>
      <c r="BN431" s="3">
        <f>IF(H431="H",I431-1,-1)</f>
        <v>-1</v>
      </c>
    </row>
    <row r="432" spans="1:66" x14ac:dyDescent="0.25">
      <c r="A432" t="s">
        <v>82</v>
      </c>
      <c r="B432" t="s">
        <v>239</v>
      </c>
      <c r="C432" t="s">
        <v>87</v>
      </c>
      <c r="D432" t="s">
        <v>20</v>
      </c>
      <c r="E432" t="s">
        <v>85</v>
      </c>
      <c r="F432" s="3">
        <v>1</v>
      </c>
      <c r="G432" s="3">
        <v>1</v>
      </c>
      <c r="H432" s="3" t="str">
        <f t="shared" si="370"/>
        <v>D</v>
      </c>
      <c r="I432" s="3">
        <v>4.75</v>
      </c>
      <c r="J432" s="3">
        <v>4.0999999999999996</v>
      </c>
      <c r="K432" s="3">
        <v>1.67</v>
      </c>
      <c r="L432" s="3">
        <v>1.57</v>
      </c>
      <c r="M432" s="3">
        <v>2.38</v>
      </c>
      <c r="N432" s="3">
        <f t="shared" si="318"/>
        <v>2</v>
      </c>
      <c r="O432" s="3">
        <f t="shared" si="319"/>
        <v>5.3231150023444807E-2</v>
      </c>
      <c r="P432" s="3">
        <f t="shared" si="320"/>
        <v>5.7110742386126456E-2</v>
      </c>
      <c r="Q432" s="3">
        <f t="shared" si="321"/>
        <v>5.0028479626113631</v>
      </c>
      <c r="R432" s="3">
        <f t="shared" si="322"/>
        <v>4.3182477150961232</v>
      </c>
      <c r="S432" s="3">
        <f t="shared" si="323"/>
        <v>1.7588960205391528</v>
      </c>
      <c r="T432" s="3">
        <f t="shared" si="324"/>
        <v>1.6535729055368085</v>
      </c>
      <c r="U432" s="3">
        <f t="shared" si="325"/>
        <v>2.5066901370557986</v>
      </c>
      <c r="V432" s="4">
        <f t="shared" si="326"/>
        <v>0.21052631578947367</v>
      </c>
      <c r="W432" s="4">
        <f t="shared" si="327"/>
        <v>0.24390243902439027</v>
      </c>
      <c r="X432" s="4">
        <f t="shared" si="328"/>
        <v>0.5988023952095809</v>
      </c>
      <c r="Y432" s="4">
        <f t="shared" si="329"/>
        <v>0.63694267515923564</v>
      </c>
      <c r="Z432" s="4">
        <f t="shared" si="330"/>
        <v>0.42016806722689076</v>
      </c>
      <c r="AA432" s="4">
        <f t="shared" si="331"/>
        <v>1.1585365853658538</v>
      </c>
      <c r="AB432" s="4">
        <f t="shared" si="332"/>
        <v>2.8443113772455093</v>
      </c>
      <c r="AC432" s="4">
        <f t="shared" si="333"/>
        <v>0.86315789473684201</v>
      </c>
      <c r="AD432" s="4">
        <f t="shared" si="334"/>
        <v>2.4550898203592815</v>
      </c>
      <c r="AE432" s="4">
        <f t="shared" si="335"/>
        <v>0.35157894736842105</v>
      </c>
      <c r="AF432" s="4">
        <f t="shared" si="336"/>
        <v>0.40731707317073174</v>
      </c>
      <c r="AG432" s="4">
        <f t="shared" si="337"/>
        <v>0.65966386554621859</v>
      </c>
      <c r="AH432" s="4">
        <f t="shared" si="338"/>
        <v>1.5159235668789808</v>
      </c>
      <c r="AI432" s="4">
        <f t="shared" si="339"/>
        <v>3.2439519420722105</v>
      </c>
      <c r="AJ432" s="4">
        <f t="shared" si="340"/>
        <v>0.68460024751523996</v>
      </c>
      <c r="AK432" s="4">
        <f t="shared" si="341"/>
        <v>2.5593516945569705</v>
      </c>
      <c r="AL432" s="4">
        <f t="shared" si="342"/>
        <v>-0.8531172315189901</v>
      </c>
      <c r="AM432" s="4">
        <f t="shared" si="343"/>
        <v>0.8531172315189901</v>
      </c>
      <c r="AN432" s="4">
        <f t="shared" si="344"/>
        <v>1.6219759710361052</v>
      </c>
      <c r="AO432" s="4">
        <f t="shared" si="345"/>
        <v>0.34230012375761998</v>
      </c>
      <c r="AP432" s="4">
        <f t="shared" si="346"/>
        <v>1.2796758472784853</v>
      </c>
      <c r="AQ432" s="4">
        <f t="shared" si="347"/>
        <v>-0.42655861575949505</v>
      </c>
      <c r="AR432" s="4">
        <f t="shared" si="348"/>
        <v>0.42655861575949505</v>
      </c>
      <c r="AS432" s="4">
        <f t="shared" si="349"/>
        <v>1.0183095872026884</v>
      </c>
      <c r="AT432" s="4">
        <f t="shared" si="350"/>
        <v>0.32979884134011167</v>
      </c>
      <c r="AU432" s="4">
        <f t="shared" si="351"/>
        <v>0.90747045518331382</v>
      </c>
      <c r="AV432" s="4">
        <f t="shared" si="352"/>
        <v>-0.40319006796387125</v>
      </c>
      <c r="AW432" s="4">
        <f t="shared" si="353"/>
        <v>0.40319006796387125</v>
      </c>
      <c r="AX432" s="4">
        <f t="shared" si="354"/>
        <v>183.29572569648391</v>
      </c>
      <c r="AY432" s="4">
        <f t="shared" si="355"/>
        <v>59.363791441220108</v>
      </c>
      <c r="AZ432" s="4">
        <f t="shared" si="356"/>
        <v>163.34468193299648</v>
      </c>
      <c r="BA432" s="4">
        <f t="shared" si="357"/>
        <v>-72.574212233496823</v>
      </c>
      <c r="BB432" s="4">
        <f t="shared" si="358"/>
        <v>72.574212233496823</v>
      </c>
      <c r="BC432" s="4">
        <f t="shared" si="359"/>
        <v>1.8443113772455093</v>
      </c>
      <c r="BD432" s="4">
        <f t="shared" si="360"/>
        <v>0.15853658536585388</v>
      </c>
      <c r="BE432" s="4">
        <f t="shared" si="361"/>
        <v>1.4550898203592812</v>
      </c>
      <c r="BF432" s="4">
        <f t="shared" si="362"/>
        <v>-0.34033613445378147</v>
      </c>
      <c r="BG432" s="4">
        <f t="shared" si="363"/>
        <v>0.51592356687898078</v>
      </c>
      <c r="BH432" s="4">
        <f t="shared" si="364"/>
        <v>1.7098821985643553</v>
      </c>
      <c r="BI432" s="4">
        <f t="shared" si="365"/>
        <v>3.6933305660822131</v>
      </c>
      <c r="BJ432" s="4">
        <f t="shared" si="366"/>
        <v>0.46296484107517971</v>
      </c>
      <c r="BK432" s="4">
        <f t="shared" si="367"/>
        <v>0.60324497955417034</v>
      </c>
      <c r="BL432" s="4">
        <f t="shared" si="368"/>
        <v>2.0801315212963036</v>
      </c>
      <c r="BM432" s="4">
        <f t="shared" si="369"/>
        <v>0.29000328747397569</v>
      </c>
      <c r="BN432" s="3">
        <f>IF(H432="H",I432-1,-1)</f>
        <v>-1</v>
      </c>
    </row>
    <row r="433" spans="1:66" x14ac:dyDescent="0.25">
      <c r="A433" t="s">
        <v>82</v>
      </c>
      <c r="B433" t="s">
        <v>239</v>
      </c>
      <c r="C433" t="s">
        <v>89</v>
      </c>
      <c r="D433" t="s">
        <v>12</v>
      </c>
      <c r="E433" t="s">
        <v>27</v>
      </c>
      <c r="F433" s="3">
        <v>4</v>
      </c>
      <c r="G433" s="3">
        <v>2</v>
      </c>
      <c r="H433" s="3" t="str">
        <f t="shared" si="370"/>
        <v>H</v>
      </c>
      <c r="I433" s="3">
        <v>1.2</v>
      </c>
      <c r="J433" s="3">
        <v>7.5</v>
      </c>
      <c r="K433" s="3">
        <v>13</v>
      </c>
      <c r="L433" s="3">
        <v>1.57</v>
      </c>
      <c r="M433" s="3">
        <v>2.38</v>
      </c>
      <c r="N433" s="3">
        <f t="shared" si="318"/>
        <v>6</v>
      </c>
      <c r="O433" s="3">
        <f t="shared" si="319"/>
        <v>4.3589743589743657E-2</v>
      </c>
      <c r="P433" s="3">
        <f t="shared" si="320"/>
        <v>5.7110742386126456E-2</v>
      </c>
      <c r="Q433" s="3">
        <f t="shared" si="321"/>
        <v>1.2523076923076923</v>
      </c>
      <c r="R433" s="3">
        <f t="shared" si="322"/>
        <v>7.8269230769230775</v>
      </c>
      <c r="S433" s="3">
        <f t="shared" si="323"/>
        <v>13.566666666666668</v>
      </c>
      <c r="T433" s="3">
        <f t="shared" si="324"/>
        <v>1.6384358974358977</v>
      </c>
      <c r="U433" s="3">
        <f t="shared" si="325"/>
        <v>2.48374358974359</v>
      </c>
      <c r="V433" s="4">
        <f t="shared" si="326"/>
        <v>0.83333333333333337</v>
      </c>
      <c r="W433" s="4">
        <f t="shared" si="327"/>
        <v>0.13333333333333333</v>
      </c>
      <c r="X433" s="4">
        <f t="shared" si="328"/>
        <v>7.6923076923076927E-2</v>
      </c>
      <c r="Y433" s="4">
        <f t="shared" si="329"/>
        <v>0.63694267515923564</v>
      </c>
      <c r="Z433" s="4">
        <f t="shared" si="330"/>
        <v>0.42016806722689076</v>
      </c>
      <c r="AA433" s="4">
        <f t="shared" si="331"/>
        <v>0.16</v>
      </c>
      <c r="AB433" s="4">
        <f t="shared" si="332"/>
        <v>9.2307692307692299E-2</v>
      </c>
      <c r="AC433" s="4">
        <f t="shared" si="333"/>
        <v>6.25</v>
      </c>
      <c r="AD433" s="4">
        <f t="shared" si="334"/>
        <v>0.57692307692307687</v>
      </c>
      <c r="AE433" s="4">
        <f t="shared" si="335"/>
        <v>10.833333333333334</v>
      </c>
      <c r="AF433" s="4">
        <f t="shared" si="336"/>
        <v>1.7333333333333334</v>
      </c>
      <c r="AG433" s="4">
        <f t="shared" si="337"/>
        <v>0.65966386554621859</v>
      </c>
      <c r="AH433" s="4">
        <f t="shared" si="338"/>
        <v>1.5159235668789808</v>
      </c>
      <c r="AI433" s="4">
        <f t="shared" si="339"/>
        <v>-12.314358974358976</v>
      </c>
      <c r="AJ433" s="4">
        <f t="shared" si="340"/>
        <v>-6.5746153846153854</v>
      </c>
      <c r="AK433" s="4">
        <f t="shared" si="341"/>
        <v>-5.7397435897435907</v>
      </c>
      <c r="AL433" s="4">
        <f t="shared" si="342"/>
        <v>-0.84530769230769232</v>
      </c>
      <c r="AM433" s="4">
        <f t="shared" si="343"/>
        <v>0.84530769230769232</v>
      </c>
      <c r="AN433" s="4">
        <f t="shared" si="344"/>
        <v>-6.157179487179488</v>
      </c>
      <c r="AO433" s="4">
        <f t="shared" si="345"/>
        <v>-3.2873076923076927</v>
      </c>
      <c r="AP433" s="4">
        <f t="shared" si="346"/>
        <v>-2.8698717948717953</v>
      </c>
      <c r="AQ433" s="4">
        <f t="shared" si="347"/>
        <v>-0.42265384615384616</v>
      </c>
      <c r="AR433" s="4">
        <f t="shared" si="348"/>
        <v>0.42265384615384616</v>
      </c>
      <c r="AS433" s="4">
        <f t="shared" si="349"/>
        <v>-1.4097901333549183</v>
      </c>
      <c r="AT433" s="4">
        <f t="shared" si="350"/>
        <v>-1.275490510904564</v>
      </c>
      <c r="AU433" s="4">
        <f t="shared" si="351"/>
        <v>-1.2355051418029277</v>
      </c>
      <c r="AV433" s="4">
        <f t="shared" si="352"/>
        <v>-0.39988175689013777</v>
      </c>
      <c r="AW433" s="4">
        <f t="shared" si="353"/>
        <v>0.39988175689013777</v>
      </c>
      <c r="AX433" s="4">
        <f t="shared" si="354"/>
        <v>-253.76222400388531</v>
      </c>
      <c r="AY433" s="4">
        <f t="shared" si="355"/>
        <v>-229.5882919628215</v>
      </c>
      <c r="AZ433" s="4">
        <f t="shared" si="356"/>
        <v>-222.39092552452698</v>
      </c>
      <c r="BA433" s="4">
        <f t="shared" si="357"/>
        <v>-71.978716240224799</v>
      </c>
      <c r="BB433" s="4">
        <f t="shared" si="358"/>
        <v>71.978716240224799</v>
      </c>
      <c r="BC433" s="4">
        <f t="shared" si="359"/>
        <v>-0.90769230769230769</v>
      </c>
      <c r="BD433" s="4">
        <f t="shared" si="360"/>
        <v>-0.84000000000000008</v>
      </c>
      <c r="BE433" s="4">
        <f t="shared" si="361"/>
        <v>-0.42307692307692307</v>
      </c>
      <c r="BF433" s="4">
        <f t="shared" si="362"/>
        <v>-0.34033613445378147</v>
      </c>
      <c r="BG433" s="4">
        <f t="shared" si="363"/>
        <v>0.51592356687898078</v>
      </c>
      <c r="BH433" s="4">
        <f t="shared" si="364"/>
        <v>6.1618944716837349</v>
      </c>
      <c r="BI433" s="4">
        <f t="shared" si="365"/>
        <v>7.5486324786324799</v>
      </c>
      <c r="BJ433" s="4">
        <f t="shared" si="366"/>
        <v>0.81629281715938462</v>
      </c>
      <c r="BK433" s="4">
        <f t="shared" si="367"/>
        <v>0.59772280141991907</v>
      </c>
      <c r="BL433" s="4">
        <f t="shared" si="368"/>
        <v>2.061089743589744</v>
      </c>
      <c r="BM433" s="4">
        <f t="shared" si="369"/>
        <v>0.29000328747397552</v>
      </c>
      <c r="BN433" s="3">
        <f>IF(H433="H",I433-1,-1)</f>
        <v>0.19999999999999996</v>
      </c>
    </row>
    <row r="434" spans="1:66" x14ac:dyDescent="0.25">
      <c r="A434" t="s">
        <v>82</v>
      </c>
      <c r="B434" t="s">
        <v>239</v>
      </c>
      <c r="C434" t="s">
        <v>89</v>
      </c>
      <c r="D434" t="s">
        <v>22</v>
      </c>
      <c r="E434" t="s">
        <v>14</v>
      </c>
      <c r="F434" s="3">
        <v>1</v>
      </c>
      <c r="G434" s="3">
        <v>1</v>
      </c>
      <c r="H434" s="3" t="str">
        <f t="shared" si="370"/>
        <v>D</v>
      </c>
      <c r="I434" s="3">
        <v>2.2000000000000002</v>
      </c>
      <c r="J434" s="3">
        <v>3.5</v>
      </c>
      <c r="K434" s="3">
        <v>3.1</v>
      </c>
      <c r="L434" s="3">
        <v>1.62</v>
      </c>
      <c r="M434" s="3">
        <v>2.2999999999999998</v>
      </c>
      <c r="N434" s="3">
        <f t="shared" si="318"/>
        <v>2</v>
      </c>
      <c r="O434" s="3">
        <f t="shared" ref="O434:O497" si="371">((1/I434)+(1/J434)+(1/K434))-1</f>
        <v>6.2840385421030431E-2</v>
      </c>
      <c r="P434" s="3">
        <f t="shared" ref="P434:P497" si="372">((1/L434)+(1/M434-1))</f>
        <v>5.2066559312936134E-2</v>
      </c>
      <c r="Q434" s="3">
        <f t="shared" ref="Q434:Q497" si="373">I434*(1+O434)</f>
        <v>2.3382488479262671</v>
      </c>
      <c r="R434" s="3">
        <f t="shared" ref="R434:R497" si="374">J434*(1+O434)</f>
        <v>3.7199413489736064</v>
      </c>
      <c r="S434" s="3">
        <f t="shared" ref="S434:S497" si="375">K434*(1+O434)</f>
        <v>3.2948051948051944</v>
      </c>
      <c r="T434" s="3">
        <f t="shared" ref="T434:T497" si="376">L434*(1+O434)</f>
        <v>1.7218014243820694</v>
      </c>
      <c r="U434" s="3">
        <f t="shared" ref="U434:U497" si="377">M434*(1+O434)</f>
        <v>2.44453288646837</v>
      </c>
      <c r="V434" s="4">
        <f t="shared" ref="V434:V497" si="378">1/I434</f>
        <v>0.45454545454545453</v>
      </c>
      <c r="W434" s="4">
        <f t="shared" ref="W434:W497" si="379">1/J434</f>
        <v>0.2857142857142857</v>
      </c>
      <c r="X434" s="4">
        <f t="shared" ref="X434:X497" si="380">1/K434</f>
        <v>0.32258064516129031</v>
      </c>
      <c r="Y434" s="4">
        <f t="shared" ref="Y434:Y497" si="381">1/L434</f>
        <v>0.61728395061728392</v>
      </c>
      <c r="Z434" s="4">
        <f t="shared" ref="Z434:Z497" si="382">1/M434</f>
        <v>0.43478260869565222</v>
      </c>
      <c r="AA434" s="4">
        <f t="shared" ref="AA434:AA497" si="383">(I434/J434)</f>
        <v>0.62857142857142867</v>
      </c>
      <c r="AB434" s="4">
        <f t="shared" ref="AB434:AB497" si="384">(I434/K434)</f>
        <v>0.70967741935483875</v>
      </c>
      <c r="AC434" s="4">
        <f t="shared" ref="AC434:AC497" si="385">(J434/I434)</f>
        <v>1.5909090909090908</v>
      </c>
      <c r="AD434" s="4">
        <f t="shared" ref="AD434:AD497" si="386">(J434/K434)</f>
        <v>1.129032258064516</v>
      </c>
      <c r="AE434" s="4">
        <f t="shared" ref="AE434:AE497" si="387">(K434/I434)</f>
        <v>1.4090909090909089</v>
      </c>
      <c r="AF434" s="4">
        <f t="shared" ref="AF434:AF497" si="388">(K434/J434)</f>
        <v>0.88571428571428579</v>
      </c>
      <c r="AG434" s="4">
        <f t="shared" ref="AG434:AG497" si="389">(L434/M434)</f>
        <v>0.70434782608695667</v>
      </c>
      <c r="AH434" s="4">
        <f t="shared" ref="AH434:AH497" si="390">(M434/L434)</f>
        <v>1.419753086419753</v>
      </c>
      <c r="AI434" s="4">
        <f t="shared" ref="AI434:AI497" si="391">Q434-S434</f>
        <v>-0.95655634687892732</v>
      </c>
      <c r="AJ434" s="4">
        <f t="shared" ref="AJ434:AJ497" si="392">Q434-R434</f>
        <v>-1.3816925010473393</v>
      </c>
      <c r="AK434" s="4">
        <f t="shared" ref="AK434:AK497" si="393">R434-S434</f>
        <v>0.42513615416841199</v>
      </c>
      <c r="AL434" s="4">
        <f t="shared" ref="AL434:AL497" si="394">T434-U434</f>
        <v>-0.72273146208630057</v>
      </c>
      <c r="AM434" s="4">
        <f t="shared" ref="AM434:AM497" si="395">U434-T434</f>
        <v>0.72273146208630057</v>
      </c>
      <c r="AN434" s="4">
        <f t="shared" ref="AN434:AN497" si="396">(Q434-S434)/2</f>
        <v>-0.47827817343946366</v>
      </c>
      <c r="AO434" s="4">
        <f t="shared" ref="AO434:AO497" si="397">(Q434-R434)/2</f>
        <v>-0.69084625052366966</v>
      </c>
      <c r="AP434" s="4">
        <f t="shared" ref="AP434:AP497" si="398">(R434-S434)/2</f>
        <v>0.212568077084206</v>
      </c>
      <c r="AQ434" s="4">
        <f t="shared" ref="AQ434:AQ497" si="399">(T434-U434)/2</f>
        <v>-0.36136573104315028</v>
      </c>
      <c r="AR434" s="4">
        <f t="shared" ref="AR434:AR497" si="400">(U434-T434)/2</f>
        <v>0.36136573104315028</v>
      </c>
      <c r="AS434" s="4">
        <f t="shared" ref="AS434:AS497" si="401">ATAN(AN434)</f>
        <v>-0.44611963154005557</v>
      </c>
      <c r="AT434" s="4">
        <f t="shared" ref="AT434:AT497" si="402">ATAN(AO434)</f>
        <v>-0.60455605311597893</v>
      </c>
      <c r="AU434" s="4">
        <f t="shared" ref="AU434:AU497" si="403">ATAN(AP434)</f>
        <v>0.20945052784776949</v>
      </c>
      <c r="AV434" s="4">
        <f t="shared" ref="AV434:AV497" si="404">ATAN(AQ434)</f>
        <v>-0.34676409350395382</v>
      </c>
      <c r="AW434" s="4">
        <f t="shared" ref="AW434:AW497" si="405">ATAN(AR434)</f>
        <v>0.34676409350395382</v>
      </c>
      <c r="AX434" s="4">
        <f t="shared" ref="AX434:AX497" si="406">DEGREES(AS434)*PI()</f>
        <v>-80.301533677210003</v>
      </c>
      <c r="AY434" s="4">
        <f t="shared" ref="AY434:AY497" si="407">DEGREES(AT434)*PI()</f>
        <v>-108.8200895608762</v>
      </c>
      <c r="AZ434" s="4">
        <f t="shared" ref="AZ434:AZ497" si="408">DEGREES(AU434)*PI()</f>
        <v>37.701095012598508</v>
      </c>
      <c r="BA434" s="4">
        <f t="shared" ref="BA434:BA497" si="409">DEGREES(AV434)*PI()</f>
        <v>-62.417536830711683</v>
      </c>
      <c r="BB434" s="4">
        <f t="shared" ref="BB434:BB497" si="410">DEGREES(AW434)*PI()</f>
        <v>62.417536830711683</v>
      </c>
      <c r="BC434" s="4">
        <f t="shared" ref="BC434:BC497" si="411">(Q434-S434)/S434</f>
        <v>-0.29032258064516125</v>
      </c>
      <c r="BD434" s="4">
        <f t="shared" ref="BD434:BD497" si="412">(Q434-R434)/R434</f>
        <v>-0.37142857142857139</v>
      </c>
      <c r="BE434" s="4">
        <f t="shared" ref="BE434:BE497" si="413">(R434-S434)/S434</f>
        <v>0.12903225806451607</v>
      </c>
      <c r="BF434" s="4">
        <f t="shared" ref="BF434:BF497" si="414">(T434-U434)/U434</f>
        <v>-0.29565217391304344</v>
      </c>
      <c r="BG434" s="4">
        <f t="shared" ref="BG434:BG497" si="415">(U434-T434)/T434</f>
        <v>0.41975308641975301</v>
      </c>
      <c r="BH434" s="4">
        <f t="shared" ref="BH434:BH497" si="416">_xlfn.STDEV.S(Q434:S434)</f>
        <v>0.70767400237043132</v>
      </c>
      <c r="BI434" s="4">
        <f t="shared" ref="BI434:BI497" si="417">AVERAGE(Q434:S434)</f>
        <v>3.1176651305683563</v>
      </c>
      <c r="BJ434" s="4">
        <f t="shared" ref="BJ434:BJ497" si="418">BH434/BI434</f>
        <v>0.22698845858452443</v>
      </c>
      <c r="BK434" s="4">
        <f t="shared" ref="BK434:BK497" si="419">_xlfn.STDEV.S(T434:U434)</f>
        <v>0.51104831781809035</v>
      </c>
      <c r="BL434" s="4">
        <f t="shared" ref="BL434:BL497" si="420">AVERAGE(T434:U434)</f>
        <v>2.0831671554252198</v>
      </c>
      <c r="BM434" s="4">
        <f t="shared" ref="BM434:BM497" si="421">BK434/BL434</f>
        <v>0.2453227608198221</v>
      </c>
      <c r="BN434" s="3">
        <f>IF(H434="H",I434-1,-1)</f>
        <v>-1</v>
      </c>
    </row>
    <row r="435" spans="1:66" x14ac:dyDescent="0.25">
      <c r="A435" t="s">
        <v>82</v>
      </c>
      <c r="B435" t="s">
        <v>239</v>
      </c>
      <c r="C435" t="s">
        <v>89</v>
      </c>
      <c r="D435" t="s">
        <v>24</v>
      </c>
      <c r="E435" t="s">
        <v>15</v>
      </c>
      <c r="F435" s="3">
        <v>4</v>
      </c>
      <c r="G435" s="3">
        <v>2</v>
      </c>
      <c r="H435" s="3" t="str">
        <f t="shared" si="370"/>
        <v>H</v>
      </c>
      <c r="I435" s="3">
        <v>1.75</v>
      </c>
      <c r="J435" s="3">
        <v>4.2</v>
      </c>
      <c r="K435" s="3">
        <v>4</v>
      </c>
      <c r="L435" s="3">
        <v>1.44</v>
      </c>
      <c r="M435" s="3">
        <v>2.75</v>
      </c>
      <c r="N435" s="3">
        <f t="shared" si="318"/>
        <v>6</v>
      </c>
      <c r="O435" s="3">
        <f t="shared" si="371"/>
        <v>5.9523809523809534E-2</v>
      </c>
      <c r="P435" s="3">
        <f t="shared" si="372"/>
        <v>5.8080808080808066E-2</v>
      </c>
      <c r="Q435" s="3">
        <f t="shared" si="373"/>
        <v>1.8541666666666667</v>
      </c>
      <c r="R435" s="3">
        <f t="shared" si="374"/>
        <v>4.45</v>
      </c>
      <c r="S435" s="3">
        <f t="shared" si="375"/>
        <v>4.2380952380952381</v>
      </c>
      <c r="T435" s="3">
        <f t="shared" si="376"/>
        <v>1.5257142857142856</v>
      </c>
      <c r="U435" s="3">
        <f t="shared" si="377"/>
        <v>2.9136904761904763</v>
      </c>
      <c r="V435" s="4">
        <f t="shared" si="378"/>
        <v>0.5714285714285714</v>
      </c>
      <c r="W435" s="4">
        <f t="shared" si="379"/>
        <v>0.23809523809523808</v>
      </c>
      <c r="X435" s="4">
        <f t="shared" si="380"/>
        <v>0.25</v>
      </c>
      <c r="Y435" s="4">
        <f t="shared" si="381"/>
        <v>0.69444444444444442</v>
      </c>
      <c r="Z435" s="4">
        <f t="shared" si="382"/>
        <v>0.36363636363636365</v>
      </c>
      <c r="AA435" s="4">
        <f t="shared" si="383"/>
        <v>0.41666666666666663</v>
      </c>
      <c r="AB435" s="4">
        <f t="shared" si="384"/>
        <v>0.4375</v>
      </c>
      <c r="AC435" s="4">
        <f t="shared" si="385"/>
        <v>2.4</v>
      </c>
      <c r="AD435" s="4">
        <f t="shared" si="386"/>
        <v>1.05</v>
      </c>
      <c r="AE435" s="4">
        <f t="shared" si="387"/>
        <v>2.2857142857142856</v>
      </c>
      <c r="AF435" s="4">
        <f t="shared" si="388"/>
        <v>0.95238095238095233</v>
      </c>
      <c r="AG435" s="4">
        <f t="shared" si="389"/>
        <v>0.52363636363636357</v>
      </c>
      <c r="AH435" s="4">
        <f t="shared" si="390"/>
        <v>1.9097222222222223</v>
      </c>
      <c r="AI435" s="4">
        <f t="shared" si="391"/>
        <v>-2.3839285714285712</v>
      </c>
      <c r="AJ435" s="4">
        <f t="shared" si="392"/>
        <v>-2.5958333333333332</v>
      </c>
      <c r="AK435" s="4">
        <f t="shared" si="393"/>
        <v>0.21190476190476204</v>
      </c>
      <c r="AL435" s="4">
        <f t="shared" si="394"/>
        <v>-1.3879761904761907</v>
      </c>
      <c r="AM435" s="4">
        <f t="shared" si="395"/>
        <v>1.3879761904761907</v>
      </c>
      <c r="AN435" s="4">
        <f t="shared" si="396"/>
        <v>-1.1919642857142856</v>
      </c>
      <c r="AO435" s="4">
        <f t="shared" si="397"/>
        <v>-1.2979166666666666</v>
      </c>
      <c r="AP435" s="4">
        <f t="shared" si="398"/>
        <v>0.10595238095238102</v>
      </c>
      <c r="AQ435" s="4">
        <f t="shared" si="399"/>
        <v>-0.69398809523809535</v>
      </c>
      <c r="AR435" s="4">
        <f t="shared" si="400"/>
        <v>0.69398809523809535</v>
      </c>
      <c r="AS435" s="4">
        <f t="shared" si="401"/>
        <v>-0.87275167028830214</v>
      </c>
      <c r="AT435" s="4">
        <f t="shared" si="402"/>
        <v>-0.91432544681302352</v>
      </c>
      <c r="AU435" s="4">
        <f t="shared" si="403"/>
        <v>0.10555855964338558</v>
      </c>
      <c r="AV435" s="4">
        <f t="shared" si="404"/>
        <v>-0.60667972285505956</v>
      </c>
      <c r="AW435" s="4">
        <f t="shared" si="405"/>
        <v>0.60667972285505956</v>
      </c>
      <c r="AX435" s="4">
        <f t="shared" si="406"/>
        <v>-157.09530065189438</v>
      </c>
      <c r="AY435" s="4">
        <f t="shared" si="407"/>
        <v>-164.57858042634422</v>
      </c>
      <c r="AZ435" s="4">
        <f t="shared" si="408"/>
        <v>19.000540735809405</v>
      </c>
      <c r="BA435" s="4">
        <f t="shared" si="409"/>
        <v>-109.20235011391073</v>
      </c>
      <c r="BB435" s="4">
        <f t="shared" si="410"/>
        <v>109.20235011391073</v>
      </c>
      <c r="BC435" s="4">
        <f t="shared" si="411"/>
        <v>-0.56249999999999989</v>
      </c>
      <c r="BD435" s="4">
        <f t="shared" si="412"/>
        <v>-0.58333333333333326</v>
      </c>
      <c r="BE435" s="4">
        <f t="shared" si="413"/>
        <v>5.0000000000000031E-2</v>
      </c>
      <c r="BF435" s="4">
        <f t="shared" si="414"/>
        <v>-0.47636363636363643</v>
      </c>
      <c r="BG435" s="4">
        <f t="shared" si="415"/>
        <v>0.90972222222222243</v>
      </c>
      <c r="BH435" s="4">
        <f t="shared" si="416"/>
        <v>1.4414327222267342</v>
      </c>
      <c r="BI435" s="4">
        <f t="shared" si="417"/>
        <v>3.5140873015873013</v>
      </c>
      <c r="BJ435" s="4">
        <f t="shared" si="418"/>
        <v>0.41018694145010115</v>
      </c>
      <c r="BK435" s="4">
        <f t="shared" si="419"/>
        <v>0.98144737641118474</v>
      </c>
      <c r="BL435" s="4">
        <f t="shared" si="420"/>
        <v>2.219702380952381</v>
      </c>
      <c r="BM435" s="4">
        <f t="shared" si="421"/>
        <v>0.44215268895196974</v>
      </c>
      <c r="BN435" s="3">
        <f>IF(H435="H",I435-1,-1)</f>
        <v>0.75</v>
      </c>
    </row>
    <row r="436" spans="1:66" x14ac:dyDescent="0.25">
      <c r="A436" t="s">
        <v>82</v>
      </c>
      <c r="B436" t="s">
        <v>239</v>
      </c>
      <c r="C436" t="s">
        <v>89</v>
      </c>
      <c r="D436" t="s">
        <v>17</v>
      </c>
      <c r="E436" t="s">
        <v>19</v>
      </c>
      <c r="F436" s="3">
        <v>2</v>
      </c>
      <c r="G436" s="3">
        <v>1</v>
      </c>
      <c r="H436" s="3" t="str">
        <f t="shared" si="370"/>
        <v>H</v>
      </c>
      <c r="I436" s="3">
        <v>2.7</v>
      </c>
      <c r="J436" s="3">
        <v>3.25</v>
      </c>
      <c r="K436" s="3">
        <v>2.6</v>
      </c>
      <c r="L436" s="3">
        <v>1.91</v>
      </c>
      <c r="M436" s="3">
        <v>1.99</v>
      </c>
      <c r="N436" s="3">
        <f t="shared" si="318"/>
        <v>3</v>
      </c>
      <c r="O436" s="3">
        <f t="shared" si="371"/>
        <v>6.2678062678062751E-2</v>
      </c>
      <c r="P436" s="3">
        <f t="shared" si="372"/>
        <v>2.6072772238154074E-2</v>
      </c>
      <c r="Q436" s="3">
        <f t="shared" si="373"/>
        <v>2.8692307692307697</v>
      </c>
      <c r="R436" s="3">
        <f t="shared" si="374"/>
        <v>3.4537037037037042</v>
      </c>
      <c r="S436" s="3">
        <f t="shared" si="375"/>
        <v>2.7629629629629631</v>
      </c>
      <c r="T436" s="3">
        <f t="shared" si="376"/>
        <v>2.0297150997150997</v>
      </c>
      <c r="U436" s="3">
        <f t="shared" si="377"/>
        <v>2.1147293447293447</v>
      </c>
      <c r="V436" s="4">
        <f t="shared" si="378"/>
        <v>0.37037037037037035</v>
      </c>
      <c r="W436" s="4">
        <f t="shared" si="379"/>
        <v>0.30769230769230771</v>
      </c>
      <c r="X436" s="4">
        <f t="shared" si="380"/>
        <v>0.38461538461538458</v>
      </c>
      <c r="Y436" s="4">
        <f t="shared" si="381"/>
        <v>0.52356020942408377</v>
      </c>
      <c r="Z436" s="4">
        <f t="shared" si="382"/>
        <v>0.50251256281407031</v>
      </c>
      <c r="AA436" s="4">
        <f t="shared" si="383"/>
        <v>0.83076923076923082</v>
      </c>
      <c r="AB436" s="4">
        <f t="shared" si="384"/>
        <v>1.0384615384615385</v>
      </c>
      <c r="AC436" s="4">
        <f t="shared" si="385"/>
        <v>1.2037037037037037</v>
      </c>
      <c r="AD436" s="4">
        <f t="shared" si="386"/>
        <v>1.25</v>
      </c>
      <c r="AE436" s="4">
        <f t="shared" si="387"/>
        <v>0.96296296296296291</v>
      </c>
      <c r="AF436" s="4">
        <f t="shared" si="388"/>
        <v>0.8</v>
      </c>
      <c r="AG436" s="4">
        <f t="shared" si="389"/>
        <v>0.95979899497487431</v>
      </c>
      <c r="AH436" s="4">
        <f t="shared" si="390"/>
        <v>1.0418848167539267</v>
      </c>
      <c r="AI436" s="4">
        <f t="shared" si="391"/>
        <v>0.10626780626780663</v>
      </c>
      <c r="AJ436" s="4">
        <f t="shared" si="392"/>
        <v>-0.58447293447293447</v>
      </c>
      <c r="AK436" s="4">
        <f t="shared" si="393"/>
        <v>0.6907407407407411</v>
      </c>
      <c r="AL436" s="4">
        <f t="shared" si="394"/>
        <v>-8.5014245014245038E-2</v>
      </c>
      <c r="AM436" s="4">
        <f t="shared" si="395"/>
        <v>8.5014245014245038E-2</v>
      </c>
      <c r="AN436" s="4">
        <f t="shared" si="396"/>
        <v>5.3133903133903315E-2</v>
      </c>
      <c r="AO436" s="4">
        <f t="shared" si="397"/>
        <v>-0.29223646723646723</v>
      </c>
      <c r="AP436" s="4">
        <f t="shared" si="398"/>
        <v>0.34537037037037055</v>
      </c>
      <c r="AQ436" s="4">
        <f t="shared" si="399"/>
        <v>-4.2507122507122519E-2</v>
      </c>
      <c r="AR436" s="4">
        <f t="shared" si="400"/>
        <v>4.2507122507122519E-2</v>
      </c>
      <c r="AS436" s="4">
        <f t="shared" si="401"/>
        <v>5.3083984912819446E-2</v>
      </c>
      <c r="AT436" s="4">
        <f t="shared" si="402"/>
        <v>-0.28431915694763282</v>
      </c>
      <c r="AU436" s="4">
        <f t="shared" si="403"/>
        <v>0.33254448890285543</v>
      </c>
      <c r="AV436" s="4">
        <f t="shared" si="404"/>
        <v>-4.2481548817328067E-2</v>
      </c>
      <c r="AW436" s="4">
        <f t="shared" si="405"/>
        <v>4.2481548817328067E-2</v>
      </c>
      <c r="AX436" s="4">
        <f t="shared" si="406"/>
        <v>9.5551172843075012</v>
      </c>
      <c r="AY436" s="4">
        <f t="shared" si="407"/>
        <v>-51.177448250573903</v>
      </c>
      <c r="AZ436" s="4">
        <f t="shared" si="408"/>
        <v>59.858008002513976</v>
      </c>
      <c r="BA436" s="4">
        <f t="shared" si="409"/>
        <v>-7.6466787871190514</v>
      </c>
      <c r="BB436" s="4">
        <f t="shared" si="410"/>
        <v>7.6466787871190514</v>
      </c>
      <c r="BC436" s="4">
        <f t="shared" si="411"/>
        <v>3.8461538461538589E-2</v>
      </c>
      <c r="BD436" s="4">
        <f t="shared" si="412"/>
        <v>-0.16923076923076921</v>
      </c>
      <c r="BE436" s="4">
        <f t="shared" si="413"/>
        <v>0.25000000000000011</v>
      </c>
      <c r="BF436" s="4">
        <f t="shared" si="414"/>
        <v>-4.0201005025125643E-2</v>
      </c>
      <c r="BG436" s="4">
        <f t="shared" si="415"/>
        <v>4.1884816753926711E-2</v>
      </c>
      <c r="BH436" s="4">
        <f t="shared" si="416"/>
        <v>0.37193732193732204</v>
      </c>
      <c r="BI436" s="4">
        <f t="shared" si="417"/>
        <v>3.028632478632479</v>
      </c>
      <c r="BJ436" s="4">
        <f t="shared" si="418"/>
        <v>0.12280701754385967</v>
      </c>
      <c r="BK436" s="4">
        <f t="shared" si="419"/>
        <v>6.0114149147027306E-2</v>
      </c>
      <c r="BL436" s="4">
        <f t="shared" si="420"/>
        <v>2.072222222222222</v>
      </c>
      <c r="BM436" s="4">
        <f t="shared" si="421"/>
        <v>2.9009508971755808E-2</v>
      </c>
      <c r="BN436" s="3">
        <f>IF(H436="H",I436-1,-1)</f>
        <v>1.7000000000000002</v>
      </c>
    </row>
    <row r="437" spans="1:66" x14ac:dyDescent="0.25">
      <c r="A437" t="s">
        <v>82</v>
      </c>
      <c r="B437" t="s">
        <v>239</v>
      </c>
      <c r="C437" t="s">
        <v>89</v>
      </c>
      <c r="D437" t="s">
        <v>88</v>
      </c>
      <c r="E437" t="s">
        <v>18</v>
      </c>
      <c r="F437" s="3">
        <v>0</v>
      </c>
      <c r="G437" s="3">
        <v>1</v>
      </c>
      <c r="H437" s="3" t="str">
        <f t="shared" si="370"/>
        <v>A</v>
      </c>
      <c r="I437" s="3">
        <v>2.5499999999999998</v>
      </c>
      <c r="J437" s="3">
        <v>3.1</v>
      </c>
      <c r="K437" s="3">
        <v>2.9</v>
      </c>
      <c r="L437" s="3">
        <v>2.2000000000000002</v>
      </c>
      <c r="M437" s="3">
        <v>1.67</v>
      </c>
      <c r="N437" s="3">
        <f t="shared" si="318"/>
        <v>1</v>
      </c>
      <c r="O437" s="3">
        <f t="shared" si="371"/>
        <v>5.9565094113285033E-2</v>
      </c>
      <c r="P437" s="3">
        <f t="shared" si="372"/>
        <v>5.3347849755035426E-2</v>
      </c>
      <c r="Q437" s="3">
        <f t="shared" si="373"/>
        <v>2.7018909899888768</v>
      </c>
      <c r="R437" s="3">
        <f t="shared" si="374"/>
        <v>3.2846517917511835</v>
      </c>
      <c r="S437" s="3">
        <f t="shared" si="375"/>
        <v>3.0727387729285267</v>
      </c>
      <c r="T437" s="3">
        <f t="shared" si="376"/>
        <v>2.3310432070492273</v>
      </c>
      <c r="U437" s="3">
        <f t="shared" si="377"/>
        <v>1.7694737071691859</v>
      </c>
      <c r="V437" s="4">
        <f t="shared" si="378"/>
        <v>0.39215686274509809</v>
      </c>
      <c r="W437" s="4">
        <f t="shared" si="379"/>
        <v>0.32258064516129031</v>
      </c>
      <c r="X437" s="4">
        <f t="shared" si="380"/>
        <v>0.34482758620689657</v>
      </c>
      <c r="Y437" s="4">
        <f t="shared" si="381"/>
        <v>0.45454545454545453</v>
      </c>
      <c r="Z437" s="4">
        <f t="shared" si="382"/>
        <v>0.5988023952095809</v>
      </c>
      <c r="AA437" s="4">
        <f t="shared" si="383"/>
        <v>0.82258064516129026</v>
      </c>
      <c r="AB437" s="4">
        <f t="shared" si="384"/>
        <v>0.87931034482758619</v>
      </c>
      <c r="AC437" s="4">
        <f t="shared" si="385"/>
        <v>1.215686274509804</v>
      </c>
      <c r="AD437" s="4">
        <f t="shared" si="386"/>
        <v>1.0689655172413794</v>
      </c>
      <c r="AE437" s="4">
        <f t="shared" si="387"/>
        <v>1.1372549019607843</v>
      </c>
      <c r="AF437" s="4">
        <f t="shared" si="388"/>
        <v>0.93548387096774188</v>
      </c>
      <c r="AG437" s="4">
        <f t="shared" si="389"/>
        <v>1.317365269461078</v>
      </c>
      <c r="AH437" s="4">
        <f t="shared" si="390"/>
        <v>0.75909090909090904</v>
      </c>
      <c r="AI437" s="4">
        <f t="shared" si="391"/>
        <v>-0.37084778293964993</v>
      </c>
      <c r="AJ437" s="4">
        <f t="shared" si="392"/>
        <v>-0.58276080176230671</v>
      </c>
      <c r="AK437" s="4">
        <f t="shared" si="393"/>
        <v>0.21191301882265678</v>
      </c>
      <c r="AL437" s="4">
        <f t="shared" si="394"/>
        <v>0.56156949988004135</v>
      </c>
      <c r="AM437" s="4">
        <f t="shared" si="395"/>
        <v>-0.56156949988004135</v>
      </c>
      <c r="AN437" s="4">
        <f t="shared" si="396"/>
        <v>-0.18542389146982496</v>
      </c>
      <c r="AO437" s="4">
        <f t="shared" si="397"/>
        <v>-0.29138040088115336</v>
      </c>
      <c r="AP437" s="4">
        <f t="shared" si="398"/>
        <v>0.10595650941132839</v>
      </c>
      <c r="AQ437" s="4">
        <f t="shared" si="399"/>
        <v>0.28078474994002067</v>
      </c>
      <c r="AR437" s="4">
        <f t="shared" si="400"/>
        <v>-0.28078474994002067</v>
      </c>
      <c r="AS437" s="4">
        <f t="shared" si="401"/>
        <v>-0.18334159901499159</v>
      </c>
      <c r="AT437" s="4">
        <f t="shared" si="402"/>
        <v>-0.28353026636427731</v>
      </c>
      <c r="AU437" s="4">
        <f t="shared" si="403"/>
        <v>0.10556264226936739</v>
      </c>
      <c r="AV437" s="4">
        <f t="shared" si="404"/>
        <v>0.27373625310247868</v>
      </c>
      <c r="AW437" s="4">
        <f t="shared" si="405"/>
        <v>-0.27373625310247868</v>
      </c>
      <c r="AX437" s="4">
        <f t="shared" si="406"/>
        <v>-33.001487822698486</v>
      </c>
      <c r="AY437" s="4">
        <f t="shared" si="407"/>
        <v>-51.035447945569921</v>
      </c>
      <c r="AZ437" s="4">
        <f t="shared" si="408"/>
        <v>19.001275608486129</v>
      </c>
      <c r="BA437" s="4">
        <f t="shared" si="409"/>
        <v>49.272525558446162</v>
      </c>
      <c r="BB437" s="4">
        <f t="shared" si="410"/>
        <v>-49.272525558446162</v>
      </c>
      <c r="BC437" s="4">
        <f t="shared" si="411"/>
        <v>-0.12068965517241384</v>
      </c>
      <c r="BD437" s="4">
        <f t="shared" si="412"/>
        <v>-0.17741935483870966</v>
      </c>
      <c r="BE437" s="4">
        <f t="shared" si="413"/>
        <v>6.896551724137924E-2</v>
      </c>
      <c r="BF437" s="4">
        <f t="shared" si="414"/>
        <v>0.31736526946107801</v>
      </c>
      <c r="BG437" s="4">
        <f t="shared" si="415"/>
        <v>-0.24090909090909102</v>
      </c>
      <c r="BH437" s="4">
        <f t="shared" si="416"/>
        <v>0.29497043855512933</v>
      </c>
      <c r="BI437" s="4">
        <f t="shared" si="417"/>
        <v>3.0197605182228622</v>
      </c>
      <c r="BJ437" s="4">
        <f t="shared" si="418"/>
        <v>9.7680076540877583E-2</v>
      </c>
      <c r="BK437" s="4">
        <f t="shared" si="419"/>
        <v>0.39708960147271233</v>
      </c>
      <c r="BL437" s="4">
        <f t="shared" si="420"/>
        <v>2.0502584571092068</v>
      </c>
      <c r="BM437" s="4">
        <f t="shared" si="421"/>
        <v>0.19367782637150774</v>
      </c>
      <c r="BN437" s="3">
        <f>IF(H437="H",I437-1,-1)</f>
        <v>-1</v>
      </c>
    </row>
    <row r="438" spans="1:66" x14ac:dyDescent="0.25">
      <c r="A438" t="s">
        <v>82</v>
      </c>
      <c r="B438" t="s">
        <v>239</v>
      </c>
      <c r="C438" t="s">
        <v>91</v>
      </c>
      <c r="D438" t="s">
        <v>26</v>
      </c>
      <c r="E438" t="s">
        <v>25</v>
      </c>
      <c r="F438" s="3">
        <v>1</v>
      </c>
      <c r="G438" s="3">
        <v>2</v>
      </c>
      <c r="H438" s="3" t="str">
        <f t="shared" si="370"/>
        <v>A</v>
      </c>
      <c r="I438" s="3">
        <v>8</v>
      </c>
      <c r="J438" s="3">
        <v>5.75</v>
      </c>
      <c r="K438" s="3">
        <v>1.33</v>
      </c>
      <c r="L438" s="3">
        <v>1.4</v>
      </c>
      <c r="M438" s="3">
        <v>3</v>
      </c>
      <c r="N438" s="3">
        <f t="shared" si="318"/>
        <v>3</v>
      </c>
      <c r="O438" s="3">
        <f t="shared" si="371"/>
        <v>5.0792742726381235E-2</v>
      </c>
      <c r="P438" s="3">
        <f t="shared" si="372"/>
        <v>4.7619047619047561E-2</v>
      </c>
      <c r="Q438" s="3">
        <f t="shared" si="373"/>
        <v>8.4063419418110499</v>
      </c>
      <c r="R438" s="3">
        <f t="shared" si="374"/>
        <v>6.0420582706766925</v>
      </c>
      <c r="S438" s="3">
        <f t="shared" si="375"/>
        <v>1.397554347826087</v>
      </c>
      <c r="T438" s="3">
        <f t="shared" si="376"/>
        <v>1.4711098398169336</v>
      </c>
      <c r="U438" s="3">
        <f t="shared" si="377"/>
        <v>3.1523782281791437</v>
      </c>
      <c r="V438" s="4">
        <f t="shared" si="378"/>
        <v>0.125</v>
      </c>
      <c r="W438" s="4">
        <f t="shared" si="379"/>
        <v>0.17391304347826086</v>
      </c>
      <c r="X438" s="4">
        <f t="shared" si="380"/>
        <v>0.75187969924812026</v>
      </c>
      <c r="Y438" s="4">
        <f t="shared" si="381"/>
        <v>0.7142857142857143</v>
      </c>
      <c r="Z438" s="4">
        <f t="shared" si="382"/>
        <v>0.33333333333333331</v>
      </c>
      <c r="AA438" s="4">
        <f t="shared" si="383"/>
        <v>1.3913043478260869</v>
      </c>
      <c r="AB438" s="4">
        <f t="shared" si="384"/>
        <v>6.0150375939849621</v>
      </c>
      <c r="AC438" s="4">
        <f t="shared" si="385"/>
        <v>0.71875</v>
      </c>
      <c r="AD438" s="4">
        <f t="shared" si="386"/>
        <v>4.3233082706766917</v>
      </c>
      <c r="AE438" s="4">
        <f t="shared" si="387"/>
        <v>0.16625000000000001</v>
      </c>
      <c r="AF438" s="4">
        <f t="shared" si="388"/>
        <v>0.23130434782608697</v>
      </c>
      <c r="AG438" s="4">
        <f t="shared" si="389"/>
        <v>0.46666666666666662</v>
      </c>
      <c r="AH438" s="4">
        <f t="shared" si="390"/>
        <v>2.1428571428571428</v>
      </c>
      <c r="AI438" s="4">
        <f t="shared" si="391"/>
        <v>7.0087875939849624</v>
      </c>
      <c r="AJ438" s="4">
        <f t="shared" si="392"/>
        <v>2.3642836711343573</v>
      </c>
      <c r="AK438" s="4">
        <f t="shared" si="393"/>
        <v>4.6445039228506051</v>
      </c>
      <c r="AL438" s="4">
        <f t="shared" si="394"/>
        <v>-1.6812683883622102</v>
      </c>
      <c r="AM438" s="4">
        <f t="shared" si="395"/>
        <v>1.6812683883622102</v>
      </c>
      <c r="AN438" s="4">
        <f t="shared" si="396"/>
        <v>3.5043937969924812</v>
      </c>
      <c r="AO438" s="4">
        <f t="shared" si="397"/>
        <v>1.1821418355671787</v>
      </c>
      <c r="AP438" s="4">
        <f t="shared" si="398"/>
        <v>2.3222519614253025</v>
      </c>
      <c r="AQ438" s="4">
        <f t="shared" si="399"/>
        <v>-0.84063419418110508</v>
      </c>
      <c r="AR438" s="4">
        <f t="shared" si="400"/>
        <v>0.84063419418110508</v>
      </c>
      <c r="AS438" s="4">
        <f t="shared" si="401"/>
        <v>1.2928278906720825</v>
      </c>
      <c r="AT438" s="4">
        <f t="shared" si="402"/>
        <v>0.86867441547320223</v>
      </c>
      <c r="AU438" s="4">
        <f t="shared" si="403"/>
        <v>1.1641780920987888</v>
      </c>
      <c r="AV438" s="4">
        <f t="shared" si="404"/>
        <v>-0.69903153915100591</v>
      </c>
      <c r="AW438" s="4">
        <f t="shared" si="405"/>
        <v>0.69903153915100591</v>
      </c>
      <c r="AX438" s="4">
        <f t="shared" si="406"/>
        <v>232.70902032097482</v>
      </c>
      <c r="AY438" s="4">
        <f t="shared" si="407"/>
        <v>156.3613947851764</v>
      </c>
      <c r="AZ438" s="4">
        <f t="shared" si="408"/>
        <v>209.55205657778197</v>
      </c>
      <c r="BA438" s="4">
        <f t="shared" si="409"/>
        <v>-125.82567704718106</v>
      </c>
      <c r="BB438" s="4">
        <f t="shared" si="410"/>
        <v>125.82567704718106</v>
      </c>
      <c r="BC438" s="4">
        <f t="shared" si="411"/>
        <v>5.0150375939849621</v>
      </c>
      <c r="BD438" s="4">
        <f t="shared" si="412"/>
        <v>0.39130434782608686</v>
      </c>
      <c r="BE438" s="4">
        <f t="shared" si="413"/>
        <v>3.3233082706766917</v>
      </c>
      <c r="BF438" s="4">
        <f t="shared" si="414"/>
        <v>-0.53333333333333344</v>
      </c>
      <c r="BG438" s="4">
        <f t="shared" si="415"/>
        <v>1.142857142857143</v>
      </c>
      <c r="BH438" s="4">
        <f t="shared" si="416"/>
        <v>3.5656779978138973</v>
      </c>
      <c r="BI438" s="4">
        <f t="shared" si="417"/>
        <v>5.281984853437943</v>
      </c>
      <c r="BJ438" s="4">
        <f t="shared" si="418"/>
        <v>0.67506403307708573</v>
      </c>
      <c r="BK438" s="4">
        <f t="shared" si="419"/>
        <v>1.1888362784054967</v>
      </c>
      <c r="BL438" s="4">
        <f t="shared" si="420"/>
        <v>2.3117440339980386</v>
      </c>
      <c r="BM438" s="4">
        <f t="shared" si="421"/>
        <v>0.51425947722658005</v>
      </c>
      <c r="BN438" s="3">
        <f>IF(H438="H",I438-1,-1)</f>
        <v>-1</v>
      </c>
    </row>
    <row r="439" spans="1:66" x14ac:dyDescent="0.25">
      <c r="A439" t="s">
        <v>82</v>
      </c>
      <c r="B439" t="s">
        <v>240</v>
      </c>
      <c r="C439" t="s">
        <v>93</v>
      </c>
      <c r="D439" t="s">
        <v>28</v>
      </c>
      <c r="E439" t="s">
        <v>21</v>
      </c>
      <c r="F439" s="3">
        <v>2</v>
      </c>
      <c r="G439" s="3">
        <v>2</v>
      </c>
      <c r="H439" s="3" t="str">
        <f t="shared" si="370"/>
        <v>D</v>
      </c>
      <c r="I439" s="3">
        <v>3.5</v>
      </c>
      <c r="J439" s="3">
        <v>3.5</v>
      </c>
      <c r="K439" s="3">
        <v>2.1</v>
      </c>
      <c r="L439" s="3">
        <v>1.8</v>
      </c>
      <c r="M439" s="3">
        <v>2</v>
      </c>
      <c r="N439" s="3">
        <f t="shared" si="318"/>
        <v>4</v>
      </c>
      <c r="O439" s="3">
        <f t="shared" si="371"/>
        <v>4.761904761904745E-2</v>
      </c>
      <c r="P439" s="3">
        <f t="shared" si="372"/>
        <v>5.555555555555558E-2</v>
      </c>
      <c r="Q439" s="3">
        <f t="shared" si="373"/>
        <v>3.6666666666666661</v>
      </c>
      <c r="R439" s="3">
        <f t="shared" si="374"/>
        <v>3.6666666666666661</v>
      </c>
      <c r="S439" s="3">
        <f t="shared" si="375"/>
        <v>2.1999999999999997</v>
      </c>
      <c r="T439" s="3">
        <f t="shared" si="376"/>
        <v>1.8857142857142855</v>
      </c>
      <c r="U439" s="3">
        <f t="shared" si="377"/>
        <v>2.0952380952380949</v>
      </c>
      <c r="V439" s="4">
        <f t="shared" si="378"/>
        <v>0.2857142857142857</v>
      </c>
      <c r="W439" s="4">
        <f t="shared" si="379"/>
        <v>0.2857142857142857</v>
      </c>
      <c r="X439" s="4">
        <f t="shared" si="380"/>
        <v>0.47619047619047616</v>
      </c>
      <c r="Y439" s="4">
        <f t="shared" si="381"/>
        <v>0.55555555555555558</v>
      </c>
      <c r="Z439" s="4">
        <f t="shared" si="382"/>
        <v>0.5</v>
      </c>
      <c r="AA439" s="4">
        <f t="shared" si="383"/>
        <v>1</v>
      </c>
      <c r="AB439" s="4">
        <f t="shared" si="384"/>
        <v>1.6666666666666665</v>
      </c>
      <c r="AC439" s="4">
        <f t="shared" si="385"/>
        <v>1</v>
      </c>
      <c r="AD439" s="4">
        <f t="shared" si="386"/>
        <v>1.6666666666666665</v>
      </c>
      <c r="AE439" s="4">
        <f t="shared" si="387"/>
        <v>0.6</v>
      </c>
      <c r="AF439" s="4">
        <f t="shared" si="388"/>
        <v>0.6</v>
      </c>
      <c r="AG439" s="4">
        <f t="shared" si="389"/>
        <v>0.9</v>
      </c>
      <c r="AH439" s="4">
        <f t="shared" si="390"/>
        <v>1.1111111111111112</v>
      </c>
      <c r="AI439" s="4">
        <f t="shared" si="391"/>
        <v>1.4666666666666663</v>
      </c>
      <c r="AJ439" s="4">
        <f t="shared" si="392"/>
        <v>0</v>
      </c>
      <c r="AK439" s="4">
        <f t="shared" si="393"/>
        <v>1.4666666666666663</v>
      </c>
      <c r="AL439" s="4">
        <f t="shared" si="394"/>
        <v>-0.20952380952380945</v>
      </c>
      <c r="AM439" s="4">
        <f t="shared" si="395"/>
        <v>0.20952380952380945</v>
      </c>
      <c r="AN439" s="4">
        <f t="shared" si="396"/>
        <v>0.73333333333333317</v>
      </c>
      <c r="AO439" s="4">
        <f t="shared" si="397"/>
        <v>0</v>
      </c>
      <c r="AP439" s="4">
        <f t="shared" si="398"/>
        <v>0.73333333333333317</v>
      </c>
      <c r="AQ439" s="4">
        <f t="shared" si="399"/>
        <v>-0.10476190476190472</v>
      </c>
      <c r="AR439" s="4">
        <f t="shared" si="400"/>
        <v>0.10476190476190472</v>
      </c>
      <c r="AS439" s="4">
        <f t="shared" si="401"/>
        <v>0.63274883500218304</v>
      </c>
      <c r="AT439" s="4">
        <f t="shared" si="402"/>
        <v>0</v>
      </c>
      <c r="AU439" s="4">
        <f t="shared" si="403"/>
        <v>0.63274883500218304</v>
      </c>
      <c r="AV439" s="4">
        <f t="shared" si="404"/>
        <v>-0.10438115295033029</v>
      </c>
      <c r="AW439" s="4">
        <f t="shared" si="405"/>
        <v>0.10438115295033029</v>
      </c>
      <c r="AX439" s="4">
        <f t="shared" si="406"/>
        <v>113.89479030039294</v>
      </c>
      <c r="AY439" s="4">
        <f t="shared" si="407"/>
        <v>0</v>
      </c>
      <c r="AZ439" s="4">
        <f t="shared" si="408"/>
        <v>113.89479030039294</v>
      </c>
      <c r="BA439" s="4">
        <f t="shared" si="409"/>
        <v>-18.788607531059451</v>
      </c>
      <c r="BB439" s="4">
        <f t="shared" si="410"/>
        <v>18.788607531059451</v>
      </c>
      <c r="BC439" s="4">
        <f t="shared" si="411"/>
        <v>0.66666666666666663</v>
      </c>
      <c r="BD439" s="4">
        <f t="shared" si="412"/>
        <v>0</v>
      </c>
      <c r="BE439" s="4">
        <f t="shared" si="413"/>
        <v>0.66666666666666663</v>
      </c>
      <c r="BF439" s="4">
        <f t="shared" si="414"/>
        <v>-9.9999999999999978E-2</v>
      </c>
      <c r="BG439" s="4">
        <f t="shared" si="415"/>
        <v>0.11111111111111109</v>
      </c>
      <c r="BH439" s="4">
        <f t="shared" si="416"/>
        <v>0.84678039481145162</v>
      </c>
      <c r="BI439" s="4">
        <f t="shared" si="417"/>
        <v>3.1777777777777771</v>
      </c>
      <c r="BJ439" s="4">
        <f t="shared" si="418"/>
        <v>0.26646935501059671</v>
      </c>
      <c r="BK439" s="4">
        <f t="shared" si="419"/>
        <v>0.14815570653432419</v>
      </c>
      <c r="BL439" s="4">
        <f t="shared" si="420"/>
        <v>1.9904761904761901</v>
      </c>
      <c r="BM439" s="4">
        <f t="shared" si="421"/>
        <v>7.4432292756478682E-2</v>
      </c>
      <c r="BN439" s="3">
        <f>IF(H439="H",I439-1,-1)</f>
        <v>-1</v>
      </c>
    </row>
    <row r="440" spans="1:66" x14ac:dyDescent="0.25">
      <c r="A440" t="s">
        <v>82</v>
      </c>
      <c r="B440" t="s">
        <v>240</v>
      </c>
      <c r="C440" t="s">
        <v>94</v>
      </c>
      <c r="D440" t="s">
        <v>96</v>
      </c>
      <c r="E440" t="s">
        <v>23</v>
      </c>
      <c r="F440" s="3">
        <v>0</v>
      </c>
      <c r="G440" s="3">
        <v>3</v>
      </c>
      <c r="H440" s="3" t="str">
        <f t="shared" si="370"/>
        <v>A</v>
      </c>
      <c r="I440" s="3">
        <v>2.0499999999999998</v>
      </c>
      <c r="J440" s="3">
        <v>3.9</v>
      </c>
      <c r="K440" s="3">
        <v>3.2</v>
      </c>
      <c r="L440" s="3">
        <v>1.44</v>
      </c>
      <c r="M440" s="3">
        <v>2.75</v>
      </c>
      <c r="N440" s="3">
        <f t="shared" si="318"/>
        <v>3</v>
      </c>
      <c r="O440" s="3">
        <f t="shared" si="371"/>
        <v>5.6715134459036864E-2</v>
      </c>
      <c r="P440" s="3">
        <f t="shared" si="372"/>
        <v>5.8080808080808066E-2</v>
      </c>
      <c r="Q440" s="3">
        <f t="shared" si="373"/>
        <v>2.1662660256410255</v>
      </c>
      <c r="R440" s="3">
        <f t="shared" si="374"/>
        <v>4.1211890243902438</v>
      </c>
      <c r="S440" s="3">
        <f t="shared" si="375"/>
        <v>3.3814884302689183</v>
      </c>
      <c r="T440" s="3">
        <f t="shared" si="376"/>
        <v>1.5216697936210131</v>
      </c>
      <c r="U440" s="3">
        <f t="shared" si="377"/>
        <v>2.9059666197623515</v>
      </c>
      <c r="V440" s="4">
        <f t="shared" si="378"/>
        <v>0.48780487804878053</v>
      </c>
      <c r="W440" s="4">
        <f t="shared" si="379"/>
        <v>0.25641025641025644</v>
      </c>
      <c r="X440" s="4">
        <f t="shared" si="380"/>
        <v>0.3125</v>
      </c>
      <c r="Y440" s="4">
        <f t="shared" si="381"/>
        <v>0.69444444444444442</v>
      </c>
      <c r="Z440" s="4">
        <f t="shared" si="382"/>
        <v>0.36363636363636365</v>
      </c>
      <c r="AA440" s="4">
        <f t="shared" si="383"/>
        <v>0.52564102564102566</v>
      </c>
      <c r="AB440" s="4">
        <f t="shared" si="384"/>
        <v>0.64062499999999989</v>
      </c>
      <c r="AC440" s="4">
        <f t="shared" si="385"/>
        <v>1.902439024390244</v>
      </c>
      <c r="AD440" s="4">
        <f t="shared" si="386"/>
        <v>1.21875</v>
      </c>
      <c r="AE440" s="4">
        <f t="shared" si="387"/>
        <v>1.5609756097560978</v>
      </c>
      <c r="AF440" s="4">
        <f t="shared" si="388"/>
        <v>0.8205128205128206</v>
      </c>
      <c r="AG440" s="4">
        <f t="shared" si="389"/>
        <v>0.52363636363636357</v>
      </c>
      <c r="AH440" s="4">
        <f t="shared" si="390"/>
        <v>1.9097222222222223</v>
      </c>
      <c r="AI440" s="4">
        <f t="shared" si="391"/>
        <v>-1.2152224046278928</v>
      </c>
      <c r="AJ440" s="4">
        <f t="shared" si="392"/>
        <v>-1.9549229987492183</v>
      </c>
      <c r="AK440" s="4">
        <f t="shared" si="393"/>
        <v>0.73970059412132549</v>
      </c>
      <c r="AL440" s="4">
        <f t="shared" si="394"/>
        <v>-1.3842968261413384</v>
      </c>
      <c r="AM440" s="4">
        <f t="shared" si="395"/>
        <v>1.3842968261413384</v>
      </c>
      <c r="AN440" s="4">
        <f t="shared" si="396"/>
        <v>-0.60761120231394639</v>
      </c>
      <c r="AO440" s="4">
        <f t="shared" si="397"/>
        <v>-0.97746149937460913</v>
      </c>
      <c r="AP440" s="4">
        <f t="shared" si="398"/>
        <v>0.36985029706066275</v>
      </c>
      <c r="AQ440" s="4">
        <f t="shared" si="399"/>
        <v>-0.69214841307066921</v>
      </c>
      <c r="AR440" s="4">
        <f t="shared" si="400"/>
        <v>0.69214841307066921</v>
      </c>
      <c r="AS440" s="4">
        <f t="shared" si="401"/>
        <v>-0.54599718530779784</v>
      </c>
      <c r="AT440" s="4">
        <f t="shared" si="402"/>
        <v>-0.77400096313047217</v>
      </c>
      <c r="AU440" s="4">
        <f t="shared" si="403"/>
        <v>0.35424823627323415</v>
      </c>
      <c r="AV440" s="4">
        <f t="shared" si="404"/>
        <v>-0.60543698281434355</v>
      </c>
      <c r="AW440" s="4">
        <f t="shared" si="405"/>
        <v>0.60543698281434355</v>
      </c>
      <c r="AX440" s="4">
        <f t="shared" si="406"/>
        <v>-98.279493355403616</v>
      </c>
      <c r="AY440" s="4">
        <f t="shared" si="407"/>
        <v>-139.320173363485</v>
      </c>
      <c r="AZ440" s="4">
        <f t="shared" si="408"/>
        <v>63.764682529182153</v>
      </c>
      <c r="BA440" s="4">
        <f t="shared" si="409"/>
        <v>-108.97865690658185</v>
      </c>
      <c r="BB440" s="4">
        <f t="shared" si="410"/>
        <v>108.97865690658185</v>
      </c>
      <c r="BC440" s="4">
        <f t="shared" si="411"/>
        <v>-0.35937500000000006</v>
      </c>
      <c r="BD440" s="4">
        <f t="shared" si="412"/>
        <v>-0.47435897435897439</v>
      </c>
      <c r="BE440" s="4">
        <f t="shared" si="413"/>
        <v>0.21874999999999989</v>
      </c>
      <c r="BF440" s="4">
        <f t="shared" si="414"/>
        <v>-0.47636363636363638</v>
      </c>
      <c r="BG440" s="4">
        <f t="shared" si="415"/>
        <v>0.90972222222222232</v>
      </c>
      <c r="BH440" s="4">
        <f t="shared" si="416"/>
        <v>0.98705339206242726</v>
      </c>
      <c r="BI440" s="4">
        <f t="shared" si="417"/>
        <v>3.2229811601000624</v>
      </c>
      <c r="BJ440" s="4">
        <f t="shared" si="418"/>
        <v>0.30625478184048172</v>
      </c>
      <c r="BK440" s="4">
        <f t="shared" si="419"/>
        <v>0.97884567293955616</v>
      </c>
      <c r="BL440" s="4">
        <f t="shared" si="420"/>
        <v>2.2138182066916823</v>
      </c>
      <c r="BM440" s="4">
        <f t="shared" si="421"/>
        <v>0.44215268895197035</v>
      </c>
      <c r="BN440" s="3">
        <f>IF(H440="H",I440-1,-1)</f>
        <v>-1</v>
      </c>
    </row>
    <row r="441" spans="1:66" x14ac:dyDescent="0.25">
      <c r="A441" t="s">
        <v>82</v>
      </c>
      <c r="B441" t="s">
        <v>241</v>
      </c>
      <c r="C441" t="s">
        <v>84</v>
      </c>
      <c r="D441" t="s">
        <v>13</v>
      </c>
      <c r="E441" t="s">
        <v>29</v>
      </c>
      <c r="F441" s="3">
        <v>3</v>
      </c>
      <c r="G441" s="3">
        <v>1</v>
      </c>
      <c r="H441" s="3" t="str">
        <f t="shared" si="370"/>
        <v>H</v>
      </c>
      <c r="I441" s="3">
        <v>1.48</v>
      </c>
      <c r="J441" s="3">
        <v>4.33</v>
      </c>
      <c r="K441" s="3">
        <v>6.5</v>
      </c>
      <c r="L441" s="3">
        <v>1.57</v>
      </c>
      <c r="M441" s="3">
        <v>2.38</v>
      </c>
      <c r="N441" s="3">
        <f t="shared" si="318"/>
        <v>4</v>
      </c>
      <c r="O441" s="3">
        <f t="shared" si="371"/>
        <v>6.0468711738919545E-2</v>
      </c>
      <c r="P441" s="3">
        <f t="shared" si="372"/>
        <v>5.7110742386126456E-2</v>
      </c>
      <c r="Q441" s="3">
        <f t="shared" si="373"/>
        <v>1.569493693373601</v>
      </c>
      <c r="R441" s="3">
        <f t="shared" si="374"/>
        <v>4.5918295218295215</v>
      </c>
      <c r="S441" s="3">
        <f t="shared" si="375"/>
        <v>6.8930466263029775</v>
      </c>
      <c r="T441" s="3">
        <f t="shared" si="376"/>
        <v>1.6649358774301037</v>
      </c>
      <c r="U441" s="3">
        <f t="shared" si="377"/>
        <v>2.5239155339386286</v>
      </c>
      <c r="V441" s="4">
        <f t="shared" si="378"/>
        <v>0.67567567567567566</v>
      </c>
      <c r="W441" s="4">
        <f t="shared" si="379"/>
        <v>0.23094688221709006</v>
      </c>
      <c r="X441" s="4">
        <f t="shared" si="380"/>
        <v>0.15384615384615385</v>
      </c>
      <c r="Y441" s="4">
        <f t="shared" si="381"/>
        <v>0.63694267515923564</v>
      </c>
      <c r="Z441" s="4">
        <f t="shared" si="382"/>
        <v>0.42016806722689076</v>
      </c>
      <c r="AA441" s="4">
        <f t="shared" si="383"/>
        <v>0.34180138568129331</v>
      </c>
      <c r="AB441" s="4">
        <f t="shared" si="384"/>
        <v>0.22769230769230769</v>
      </c>
      <c r="AC441" s="4">
        <f t="shared" si="385"/>
        <v>2.9256756756756759</v>
      </c>
      <c r="AD441" s="4">
        <f t="shared" si="386"/>
        <v>0.66615384615384621</v>
      </c>
      <c r="AE441" s="4">
        <f t="shared" si="387"/>
        <v>4.3918918918918921</v>
      </c>
      <c r="AF441" s="4">
        <f t="shared" si="388"/>
        <v>1.5011547344110854</v>
      </c>
      <c r="AG441" s="4">
        <f t="shared" si="389"/>
        <v>0.65966386554621859</v>
      </c>
      <c r="AH441" s="4">
        <f t="shared" si="390"/>
        <v>1.5159235668789808</v>
      </c>
      <c r="AI441" s="4">
        <f t="shared" si="391"/>
        <v>-5.3235529329293767</v>
      </c>
      <c r="AJ441" s="4">
        <f t="shared" si="392"/>
        <v>-3.0223358284559207</v>
      </c>
      <c r="AK441" s="4">
        <f t="shared" si="393"/>
        <v>-2.301217104473456</v>
      </c>
      <c r="AL441" s="4">
        <f t="shared" si="394"/>
        <v>-0.85897965650852481</v>
      </c>
      <c r="AM441" s="4">
        <f t="shared" si="395"/>
        <v>0.85897965650852481</v>
      </c>
      <c r="AN441" s="4">
        <f t="shared" si="396"/>
        <v>-2.6617764664646884</v>
      </c>
      <c r="AO441" s="4">
        <f t="shared" si="397"/>
        <v>-1.5111679142279604</v>
      </c>
      <c r="AP441" s="4">
        <f t="shared" si="398"/>
        <v>-1.150608552236728</v>
      </c>
      <c r="AQ441" s="4">
        <f t="shared" si="399"/>
        <v>-0.42948982825426241</v>
      </c>
      <c r="AR441" s="4">
        <f t="shared" si="400"/>
        <v>0.42948982825426241</v>
      </c>
      <c r="AS441" s="4">
        <f t="shared" si="401"/>
        <v>-1.2114217843351514</v>
      </c>
      <c r="AT441" s="4">
        <f t="shared" si="402"/>
        <v>-0.98621237001352047</v>
      </c>
      <c r="AU441" s="4">
        <f t="shared" si="403"/>
        <v>-0.85531468283280521</v>
      </c>
      <c r="AV441" s="4">
        <f t="shared" si="404"/>
        <v>-0.40566741760066688</v>
      </c>
      <c r="AW441" s="4">
        <f t="shared" si="405"/>
        <v>0.40566741760066688</v>
      </c>
      <c r="AX441" s="4">
        <f t="shared" si="406"/>
        <v>-218.05592118032723</v>
      </c>
      <c r="AY441" s="4">
        <f t="shared" si="407"/>
        <v>-177.51822660243369</v>
      </c>
      <c r="AZ441" s="4">
        <f t="shared" si="408"/>
        <v>-153.95664290990493</v>
      </c>
      <c r="BA441" s="4">
        <f t="shared" si="409"/>
        <v>-73.020135168120035</v>
      </c>
      <c r="BB441" s="4">
        <f t="shared" si="410"/>
        <v>73.020135168120035</v>
      </c>
      <c r="BC441" s="4">
        <f t="shared" si="411"/>
        <v>-0.77230769230769236</v>
      </c>
      <c r="BD441" s="4">
        <f t="shared" si="412"/>
        <v>-0.65819861431870674</v>
      </c>
      <c r="BE441" s="4">
        <f t="shared" si="413"/>
        <v>-0.3338461538461539</v>
      </c>
      <c r="BF441" s="4">
        <f t="shared" si="414"/>
        <v>-0.34033613445378152</v>
      </c>
      <c r="BG441" s="4">
        <f t="shared" si="415"/>
        <v>0.51592356687898089</v>
      </c>
      <c r="BH441" s="4">
        <f t="shared" si="416"/>
        <v>2.6699041759206299</v>
      </c>
      <c r="BI441" s="4">
        <f t="shared" si="417"/>
        <v>4.3514566138353663</v>
      </c>
      <c r="BJ441" s="4">
        <f t="shared" si="418"/>
        <v>0.61356562017227168</v>
      </c>
      <c r="BK441" s="4">
        <f t="shared" si="419"/>
        <v>0.60739034001846881</v>
      </c>
      <c r="BL441" s="4">
        <f t="shared" si="420"/>
        <v>2.0944257056843663</v>
      </c>
      <c r="BM441" s="4">
        <f t="shared" si="421"/>
        <v>0.29000328747397625</v>
      </c>
      <c r="BN441" s="3">
        <f>IF(H441="H",I441-1,-1)</f>
        <v>0.48</v>
      </c>
    </row>
    <row r="442" spans="1:66" x14ac:dyDescent="0.25">
      <c r="A442" t="s">
        <v>82</v>
      </c>
      <c r="B442" t="s">
        <v>242</v>
      </c>
      <c r="C442" t="s">
        <v>87</v>
      </c>
      <c r="D442" t="s">
        <v>19</v>
      </c>
      <c r="E442" t="s">
        <v>25</v>
      </c>
      <c r="F442" s="3">
        <v>0</v>
      </c>
      <c r="G442" s="3">
        <v>1</v>
      </c>
      <c r="H442" s="3" t="str">
        <f t="shared" si="370"/>
        <v>A</v>
      </c>
      <c r="I442" s="3">
        <v>5</v>
      </c>
      <c r="J442" s="3">
        <v>4</v>
      </c>
      <c r="K442" s="3">
        <v>1.67</v>
      </c>
      <c r="L442" s="3">
        <v>1.67</v>
      </c>
      <c r="M442" s="3">
        <v>2.2000000000000002</v>
      </c>
      <c r="N442" s="3">
        <f t="shared" si="318"/>
        <v>1</v>
      </c>
      <c r="O442" s="3">
        <f t="shared" si="371"/>
        <v>4.8802395209580851E-2</v>
      </c>
      <c r="P442" s="3">
        <f t="shared" si="372"/>
        <v>5.3347849755035481E-2</v>
      </c>
      <c r="Q442" s="3">
        <f t="shared" si="373"/>
        <v>5.2440119760479043</v>
      </c>
      <c r="R442" s="3">
        <f t="shared" si="374"/>
        <v>4.1952095808383234</v>
      </c>
      <c r="S442" s="3">
        <f t="shared" si="375"/>
        <v>1.7515000000000001</v>
      </c>
      <c r="T442" s="3">
        <f t="shared" si="376"/>
        <v>1.7515000000000001</v>
      </c>
      <c r="U442" s="3">
        <f t="shared" si="377"/>
        <v>2.3073652694610782</v>
      </c>
      <c r="V442" s="4">
        <f t="shared" si="378"/>
        <v>0.2</v>
      </c>
      <c r="W442" s="4">
        <f t="shared" si="379"/>
        <v>0.25</v>
      </c>
      <c r="X442" s="4">
        <f t="shared" si="380"/>
        <v>0.5988023952095809</v>
      </c>
      <c r="Y442" s="4">
        <f t="shared" si="381"/>
        <v>0.5988023952095809</v>
      </c>
      <c r="Z442" s="4">
        <f t="shared" si="382"/>
        <v>0.45454545454545453</v>
      </c>
      <c r="AA442" s="4">
        <f t="shared" si="383"/>
        <v>1.25</v>
      </c>
      <c r="AB442" s="4">
        <f t="shared" si="384"/>
        <v>2.9940119760479043</v>
      </c>
      <c r="AC442" s="4">
        <f t="shared" si="385"/>
        <v>0.8</v>
      </c>
      <c r="AD442" s="4">
        <f t="shared" si="386"/>
        <v>2.3952095808383236</v>
      </c>
      <c r="AE442" s="4">
        <f t="shared" si="387"/>
        <v>0.33399999999999996</v>
      </c>
      <c r="AF442" s="4">
        <f t="shared" si="388"/>
        <v>0.41749999999999998</v>
      </c>
      <c r="AG442" s="4">
        <f t="shared" si="389"/>
        <v>0.75909090909090904</v>
      </c>
      <c r="AH442" s="4">
        <f t="shared" si="390"/>
        <v>1.317365269461078</v>
      </c>
      <c r="AI442" s="4">
        <f t="shared" si="391"/>
        <v>3.4925119760479042</v>
      </c>
      <c r="AJ442" s="4">
        <f t="shared" si="392"/>
        <v>1.0488023952095809</v>
      </c>
      <c r="AK442" s="4">
        <f t="shared" si="393"/>
        <v>2.4437095808383233</v>
      </c>
      <c r="AL442" s="4">
        <f t="shared" si="394"/>
        <v>-0.55586526946107817</v>
      </c>
      <c r="AM442" s="4">
        <f t="shared" si="395"/>
        <v>0.55586526946107817</v>
      </c>
      <c r="AN442" s="4">
        <f t="shared" si="396"/>
        <v>1.7462559880239521</v>
      </c>
      <c r="AO442" s="4">
        <f t="shared" si="397"/>
        <v>0.52440119760479043</v>
      </c>
      <c r="AP442" s="4">
        <f t="shared" si="398"/>
        <v>1.2218547904191617</v>
      </c>
      <c r="AQ442" s="4">
        <f t="shared" si="399"/>
        <v>-0.27793263473053909</v>
      </c>
      <c r="AR442" s="4">
        <f t="shared" si="400"/>
        <v>0.27793263473053909</v>
      </c>
      <c r="AS442" s="4">
        <f t="shared" si="401"/>
        <v>1.0507271210955313</v>
      </c>
      <c r="AT442" s="4">
        <f t="shared" si="402"/>
        <v>0.4829774670571671</v>
      </c>
      <c r="AU442" s="4">
        <f t="shared" si="403"/>
        <v>0.8849194528377502</v>
      </c>
      <c r="AV442" s="4">
        <f t="shared" si="404"/>
        <v>-0.27109060864435591</v>
      </c>
      <c r="AW442" s="4">
        <f t="shared" si="405"/>
        <v>0.27109060864435591</v>
      </c>
      <c r="AX442" s="4">
        <f t="shared" si="406"/>
        <v>189.13088179719563</v>
      </c>
      <c r="AY442" s="4">
        <f t="shared" si="407"/>
        <v>86.935944070290077</v>
      </c>
      <c r="AZ442" s="4">
        <f t="shared" si="408"/>
        <v>159.28550151079503</v>
      </c>
      <c r="BA442" s="4">
        <f t="shared" si="409"/>
        <v>-48.796309555984067</v>
      </c>
      <c r="BB442" s="4">
        <f t="shared" si="410"/>
        <v>48.796309555984067</v>
      </c>
      <c r="BC442" s="4">
        <f t="shared" si="411"/>
        <v>1.994011976047904</v>
      </c>
      <c r="BD442" s="4">
        <f t="shared" si="412"/>
        <v>0.25</v>
      </c>
      <c r="BE442" s="4">
        <f t="shared" si="413"/>
        <v>1.3952095808383234</v>
      </c>
      <c r="BF442" s="4">
        <f t="shared" si="414"/>
        <v>-0.24090909090909102</v>
      </c>
      <c r="BG442" s="4">
        <f t="shared" si="415"/>
        <v>0.31736526946107801</v>
      </c>
      <c r="BH442" s="4">
        <f t="shared" si="416"/>
        <v>1.7920817914051994</v>
      </c>
      <c r="BI442" s="4">
        <f t="shared" si="417"/>
        <v>3.7302405189620758</v>
      </c>
      <c r="BJ442" s="4">
        <f t="shared" si="418"/>
        <v>0.48041990383607724</v>
      </c>
      <c r="BK442" s="4">
        <f t="shared" si="419"/>
        <v>0.39305610146201531</v>
      </c>
      <c r="BL442" s="4">
        <f t="shared" si="420"/>
        <v>2.0294326347305391</v>
      </c>
      <c r="BM442" s="4">
        <f t="shared" si="421"/>
        <v>0.19367782637150896</v>
      </c>
      <c r="BN442" s="3">
        <f>IF(H442="H",I442-1,-1)</f>
        <v>-1</v>
      </c>
    </row>
    <row r="443" spans="1:66" x14ac:dyDescent="0.25">
      <c r="A443" t="s">
        <v>82</v>
      </c>
      <c r="B443" t="s">
        <v>242</v>
      </c>
      <c r="C443" t="s">
        <v>89</v>
      </c>
      <c r="D443" t="s">
        <v>12</v>
      </c>
      <c r="E443" t="s">
        <v>29</v>
      </c>
      <c r="F443" s="3">
        <v>3</v>
      </c>
      <c r="G443" s="3">
        <v>1</v>
      </c>
      <c r="H443" s="3" t="str">
        <f t="shared" si="370"/>
        <v>H</v>
      </c>
      <c r="I443" s="3">
        <v>1.18</v>
      </c>
      <c r="J443" s="3">
        <v>7.5</v>
      </c>
      <c r="K443" s="3">
        <v>13</v>
      </c>
      <c r="L443" s="3">
        <v>1.44</v>
      </c>
      <c r="M443" s="3">
        <v>2.75</v>
      </c>
      <c r="N443" s="3">
        <f t="shared" si="318"/>
        <v>4</v>
      </c>
      <c r="O443" s="3">
        <f t="shared" si="371"/>
        <v>5.7714037375054428E-2</v>
      </c>
      <c r="P443" s="3">
        <f t="shared" si="372"/>
        <v>5.8080808080808066E-2</v>
      </c>
      <c r="Q443" s="3">
        <f t="shared" si="373"/>
        <v>1.2481025641025643</v>
      </c>
      <c r="R443" s="3">
        <f t="shared" si="374"/>
        <v>7.932855280312908</v>
      </c>
      <c r="S443" s="3">
        <f t="shared" si="375"/>
        <v>13.750282485875708</v>
      </c>
      <c r="T443" s="3">
        <f t="shared" si="376"/>
        <v>1.5231082138200782</v>
      </c>
      <c r="U443" s="3">
        <f t="shared" si="377"/>
        <v>2.9087136027813996</v>
      </c>
      <c r="V443" s="4">
        <f t="shared" si="378"/>
        <v>0.84745762711864414</v>
      </c>
      <c r="W443" s="4">
        <f t="shared" si="379"/>
        <v>0.13333333333333333</v>
      </c>
      <c r="X443" s="4">
        <f t="shared" si="380"/>
        <v>7.6923076923076927E-2</v>
      </c>
      <c r="Y443" s="4">
        <f t="shared" si="381"/>
        <v>0.69444444444444442</v>
      </c>
      <c r="Z443" s="4">
        <f t="shared" si="382"/>
        <v>0.36363636363636365</v>
      </c>
      <c r="AA443" s="4">
        <f t="shared" si="383"/>
        <v>0.15733333333333333</v>
      </c>
      <c r="AB443" s="4">
        <f t="shared" si="384"/>
        <v>9.0769230769230769E-2</v>
      </c>
      <c r="AC443" s="4">
        <f t="shared" si="385"/>
        <v>6.3559322033898304</v>
      </c>
      <c r="AD443" s="4">
        <f t="shared" si="386"/>
        <v>0.57692307692307687</v>
      </c>
      <c r="AE443" s="4">
        <f t="shared" si="387"/>
        <v>11.016949152542374</v>
      </c>
      <c r="AF443" s="4">
        <f t="shared" si="388"/>
        <v>1.7333333333333334</v>
      </c>
      <c r="AG443" s="4">
        <f t="shared" si="389"/>
        <v>0.52363636363636357</v>
      </c>
      <c r="AH443" s="4">
        <f t="shared" si="390"/>
        <v>1.9097222222222223</v>
      </c>
      <c r="AI443" s="4">
        <f t="shared" si="391"/>
        <v>-12.502179921773143</v>
      </c>
      <c r="AJ443" s="4">
        <f t="shared" si="392"/>
        <v>-6.6847527162103439</v>
      </c>
      <c r="AK443" s="4">
        <f t="shared" si="393"/>
        <v>-5.8174272055628</v>
      </c>
      <c r="AL443" s="4">
        <f t="shared" si="394"/>
        <v>-1.3856053889613213</v>
      </c>
      <c r="AM443" s="4">
        <f t="shared" si="395"/>
        <v>1.3856053889613213</v>
      </c>
      <c r="AN443" s="4">
        <f t="shared" si="396"/>
        <v>-6.2510899608865715</v>
      </c>
      <c r="AO443" s="4">
        <f t="shared" si="397"/>
        <v>-3.342376358105172</v>
      </c>
      <c r="AP443" s="4">
        <f t="shared" si="398"/>
        <v>-2.9087136027814</v>
      </c>
      <c r="AQ443" s="4">
        <f t="shared" si="399"/>
        <v>-0.69280269448066067</v>
      </c>
      <c r="AR443" s="4">
        <f t="shared" si="400"/>
        <v>0.69280269448066067</v>
      </c>
      <c r="AS443" s="4">
        <f t="shared" si="401"/>
        <v>-1.4121682664950499</v>
      </c>
      <c r="AT443" s="4">
        <f t="shared" si="402"/>
        <v>-1.2800843501675654</v>
      </c>
      <c r="AU443" s="4">
        <f t="shared" si="403"/>
        <v>-1.2396603729208204</v>
      </c>
      <c r="AV443" s="4">
        <f t="shared" si="404"/>
        <v>-0.60587920756062008</v>
      </c>
      <c r="AW443" s="4">
        <f t="shared" si="405"/>
        <v>0.60587920756062008</v>
      </c>
      <c r="AX443" s="4">
        <f t="shared" si="406"/>
        <v>-254.19028796910897</v>
      </c>
      <c r="AY443" s="4">
        <f t="shared" si="407"/>
        <v>-230.41518303016178</v>
      </c>
      <c r="AZ443" s="4">
        <f t="shared" si="408"/>
        <v>-223.13886712574771</v>
      </c>
      <c r="BA443" s="4">
        <f t="shared" si="409"/>
        <v>-109.05825736091161</v>
      </c>
      <c r="BB443" s="4">
        <f t="shared" si="410"/>
        <v>109.05825736091161</v>
      </c>
      <c r="BC443" s="4">
        <f t="shared" si="411"/>
        <v>-0.90923076923076918</v>
      </c>
      <c r="BD443" s="4">
        <f t="shared" si="412"/>
        <v>-0.84266666666666667</v>
      </c>
      <c r="BE443" s="4">
        <f t="shared" si="413"/>
        <v>-0.42307692307692313</v>
      </c>
      <c r="BF443" s="4">
        <f t="shared" si="414"/>
        <v>-0.47636363636363638</v>
      </c>
      <c r="BG443" s="4">
        <f t="shared" si="415"/>
        <v>0.90972222222222232</v>
      </c>
      <c r="BH443" s="4">
        <f t="shared" si="416"/>
        <v>6.2561021006865927</v>
      </c>
      <c r="BI443" s="4">
        <f t="shared" si="417"/>
        <v>7.6437467767637273</v>
      </c>
      <c r="BJ443" s="4">
        <f t="shared" si="418"/>
        <v>0.81846014571081238</v>
      </c>
      <c r="BK443" s="4">
        <f t="shared" si="419"/>
        <v>0.97977096658317564</v>
      </c>
      <c r="BL443" s="4">
        <f t="shared" si="420"/>
        <v>2.2159109083007387</v>
      </c>
      <c r="BM443" s="4">
        <f t="shared" si="421"/>
        <v>0.4421526889519708</v>
      </c>
      <c r="BN443" s="3">
        <f>IF(H443="H",I443-1,-1)</f>
        <v>0.17999999999999994</v>
      </c>
    </row>
    <row r="444" spans="1:66" x14ac:dyDescent="0.25">
      <c r="A444" t="s">
        <v>82</v>
      </c>
      <c r="B444" t="s">
        <v>242</v>
      </c>
      <c r="C444" t="s">
        <v>89</v>
      </c>
      <c r="D444" t="s">
        <v>22</v>
      </c>
      <c r="E444" t="s">
        <v>26</v>
      </c>
      <c r="F444" s="3">
        <v>5</v>
      </c>
      <c r="G444" s="3">
        <v>3</v>
      </c>
      <c r="H444" s="3" t="str">
        <f t="shared" si="370"/>
        <v>H</v>
      </c>
      <c r="I444" s="3">
        <v>2.1</v>
      </c>
      <c r="J444" s="3">
        <v>3.5</v>
      </c>
      <c r="K444" s="3">
        <v>3.4</v>
      </c>
      <c r="L444" s="3">
        <v>1.73</v>
      </c>
      <c r="M444" s="3">
        <v>2.1</v>
      </c>
      <c r="N444" s="3">
        <f t="shared" si="318"/>
        <v>8</v>
      </c>
      <c r="O444" s="3">
        <f t="shared" si="371"/>
        <v>5.6022408963585457E-2</v>
      </c>
      <c r="P444" s="3">
        <f t="shared" si="372"/>
        <v>5.4225158271401064E-2</v>
      </c>
      <c r="Q444" s="3">
        <f t="shared" si="373"/>
        <v>2.2176470588235295</v>
      </c>
      <c r="R444" s="3">
        <f t="shared" si="374"/>
        <v>3.6960784313725492</v>
      </c>
      <c r="S444" s="3">
        <f t="shared" si="375"/>
        <v>3.5904761904761906</v>
      </c>
      <c r="T444" s="3">
        <f t="shared" si="376"/>
        <v>1.8269187675070029</v>
      </c>
      <c r="U444" s="3">
        <f t="shared" si="377"/>
        <v>2.2176470588235295</v>
      </c>
      <c r="V444" s="4">
        <f t="shared" si="378"/>
        <v>0.47619047619047616</v>
      </c>
      <c r="W444" s="4">
        <f t="shared" si="379"/>
        <v>0.2857142857142857</v>
      </c>
      <c r="X444" s="4">
        <f t="shared" si="380"/>
        <v>0.29411764705882354</v>
      </c>
      <c r="Y444" s="4">
        <f t="shared" si="381"/>
        <v>0.5780346820809249</v>
      </c>
      <c r="Z444" s="4">
        <f t="shared" si="382"/>
        <v>0.47619047619047616</v>
      </c>
      <c r="AA444" s="4">
        <f t="shared" si="383"/>
        <v>0.6</v>
      </c>
      <c r="AB444" s="4">
        <f t="shared" si="384"/>
        <v>0.61764705882352944</v>
      </c>
      <c r="AC444" s="4">
        <f t="shared" si="385"/>
        <v>1.6666666666666665</v>
      </c>
      <c r="AD444" s="4">
        <f t="shared" si="386"/>
        <v>1.0294117647058825</v>
      </c>
      <c r="AE444" s="4">
        <f t="shared" si="387"/>
        <v>1.6190476190476188</v>
      </c>
      <c r="AF444" s="4">
        <f t="shared" si="388"/>
        <v>0.97142857142857142</v>
      </c>
      <c r="AG444" s="4">
        <f t="shared" si="389"/>
        <v>0.82380952380952377</v>
      </c>
      <c r="AH444" s="4">
        <f t="shared" si="390"/>
        <v>1.2138728323699424</v>
      </c>
      <c r="AI444" s="4">
        <f t="shared" si="391"/>
        <v>-1.3728291316526611</v>
      </c>
      <c r="AJ444" s="4">
        <f t="shared" si="392"/>
        <v>-1.4784313725490197</v>
      </c>
      <c r="AK444" s="4">
        <f t="shared" si="393"/>
        <v>0.10560224089635861</v>
      </c>
      <c r="AL444" s="4">
        <f t="shared" si="394"/>
        <v>-0.39072829131652664</v>
      </c>
      <c r="AM444" s="4">
        <f t="shared" si="395"/>
        <v>0.39072829131652664</v>
      </c>
      <c r="AN444" s="4">
        <f t="shared" si="396"/>
        <v>-0.68641456582633054</v>
      </c>
      <c r="AO444" s="4">
        <f t="shared" si="397"/>
        <v>-0.73921568627450984</v>
      </c>
      <c r="AP444" s="4">
        <f t="shared" si="398"/>
        <v>5.2801120448179306E-2</v>
      </c>
      <c r="AQ444" s="4">
        <f t="shared" si="399"/>
        <v>-0.19536414565826332</v>
      </c>
      <c r="AR444" s="4">
        <f t="shared" si="400"/>
        <v>0.19536414565826332</v>
      </c>
      <c r="AS444" s="4">
        <f t="shared" si="401"/>
        <v>-0.60154991384183076</v>
      </c>
      <c r="AT444" s="4">
        <f t="shared" si="402"/>
        <v>-0.63656334561864669</v>
      </c>
      <c r="AU444" s="4">
        <f t="shared" si="403"/>
        <v>5.2752133258955503E-2</v>
      </c>
      <c r="AV444" s="4">
        <f t="shared" si="404"/>
        <v>-0.19293405970007721</v>
      </c>
      <c r="AW444" s="4">
        <f t="shared" si="405"/>
        <v>0.19293405970007721</v>
      </c>
      <c r="AX444" s="4">
        <f t="shared" si="406"/>
        <v>-108.27898449152953</v>
      </c>
      <c r="AY444" s="4">
        <f t="shared" si="407"/>
        <v>-114.58140221135641</v>
      </c>
      <c r="AZ444" s="4">
        <f t="shared" si="408"/>
        <v>9.4953839866119907</v>
      </c>
      <c r="BA444" s="4">
        <f t="shared" si="409"/>
        <v>-34.728130746013903</v>
      </c>
      <c r="BB444" s="4">
        <f t="shared" si="410"/>
        <v>34.728130746013903</v>
      </c>
      <c r="BC444" s="4">
        <f t="shared" si="411"/>
        <v>-0.38235294117647056</v>
      </c>
      <c r="BD444" s="4">
        <f t="shared" si="412"/>
        <v>-0.4</v>
      </c>
      <c r="BE444" s="4">
        <f t="shared" si="413"/>
        <v>2.941176470588237E-2</v>
      </c>
      <c r="BF444" s="4">
        <f t="shared" si="414"/>
        <v>-0.1761904761904762</v>
      </c>
      <c r="BG444" s="4">
        <f t="shared" si="415"/>
        <v>0.2138728323699422</v>
      </c>
      <c r="BH444" s="4">
        <f t="shared" si="416"/>
        <v>0.82477986773579992</v>
      </c>
      <c r="BI444" s="4">
        <f t="shared" si="417"/>
        <v>3.1680672268907561</v>
      </c>
      <c r="BJ444" s="4">
        <f t="shared" si="418"/>
        <v>0.2603416558635549</v>
      </c>
      <c r="BK444" s="4">
        <f t="shared" si="419"/>
        <v>0.27628662439134882</v>
      </c>
      <c r="BL444" s="4">
        <f t="shared" si="420"/>
        <v>2.0222829131652662</v>
      </c>
      <c r="BM444" s="4">
        <f t="shared" si="421"/>
        <v>0.13662115354518153</v>
      </c>
      <c r="BN444" s="3">
        <f>IF(H444="H",I444-1,-1)</f>
        <v>1.1000000000000001</v>
      </c>
    </row>
    <row r="445" spans="1:66" x14ac:dyDescent="0.25">
      <c r="A445" t="s">
        <v>82</v>
      </c>
      <c r="B445" t="s">
        <v>242</v>
      </c>
      <c r="C445" t="s">
        <v>89</v>
      </c>
      <c r="D445" t="s">
        <v>27</v>
      </c>
      <c r="E445" t="s">
        <v>13</v>
      </c>
      <c r="F445" s="3">
        <v>1</v>
      </c>
      <c r="G445" s="3">
        <v>0</v>
      </c>
      <c r="H445" s="3" t="str">
        <f t="shared" si="370"/>
        <v>H</v>
      </c>
      <c r="I445" s="3">
        <v>3.5</v>
      </c>
      <c r="J445" s="3">
        <v>3.9</v>
      </c>
      <c r="K445" s="3">
        <v>2</v>
      </c>
      <c r="L445" s="3">
        <v>1.62</v>
      </c>
      <c r="M445" s="3">
        <v>2.2999999999999998</v>
      </c>
      <c r="N445" s="3">
        <f t="shared" si="318"/>
        <v>1</v>
      </c>
      <c r="O445" s="3">
        <f t="shared" si="371"/>
        <v>4.2124542124542197E-2</v>
      </c>
      <c r="P445" s="3">
        <f t="shared" si="372"/>
        <v>5.2066559312936134E-2</v>
      </c>
      <c r="Q445" s="3">
        <f t="shared" si="373"/>
        <v>3.6474358974358978</v>
      </c>
      <c r="R445" s="3">
        <f t="shared" si="374"/>
        <v>4.0642857142857141</v>
      </c>
      <c r="S445" s="3">
        <f t="shared" si="375"/>
        <v>2.0842490842490844</v>
      </c>
      <c r="T445" s="3">
        <f t="shared" si="376"/>
        <v>1.6882417582417584</v>
      </c>
      <c r="U445" s="3">
        <f t="shared" si="377"/>
        <v>2.3968864468864468</v>
      </c>
      <c r="V445" s="4">
        <f t="shared" si="378"/>
        <v>0.2857142857142857</v>
      </c>
      <c r="W445" s="4">
        <f t="shared" si="379"/>
        <v>0.25641025641025644</v>
      </c>
      <c r="X445" s="4">
        <f t="shared" si="380"/>
        <v>0.5</v>
      </c>
      <c r="Y445" s="4">
        <f t="shared" si="381"/>
        <v>0.61728395061728392</v>
      </c>
      <c r="Z445" s="4">
        <f t="shared" si="382"/>
        <v>0.43478260869565222</v>
      </c>
      <c r="AA445" s="4">
        <f t="shared" si="383"/>
        <v>0.89743589743589747</v>
      </c>
      <c r="AB445" s="4">
        <f t="shared" si="384"/>
        <v>1.75</v>
      </c>
      <c r="AC445" s="4">
        <f t="shared" si="385"/>
        <v>1.1142857142857143</v>
      </c>
      <c r="AD445" s="4">
        <f t="shared" si="386"/>
        <v>1.95</v>
      </c>
      <c r="AE445" s="4">
        <f t="shared" si="387"/>
        <v>0.5714285714285714</v>
      </c>
      <c r="AF445" s="4">
        <f t="shared" si="388"/>
        <v>0.51282051282051289</v>
      </c>
      <c r="AG445" s="4">
        <f t="shared" si="389"/>
        <v>0.70434782608695667</v>
      </c>
      <c r="AH445" s="4">
        <f t="shared" si="390"/>
        <v>1.419753086419753</v>
      </c>
      <c r="AI445" s="4">
        <f t="shared" si="391"/>
        <v>1.5631868131868134</v>
      </c>
      <c r="AJ445" s="4">
        <f t="shared" si="392"/>
        <v>-0.41684981684981626</v>
      </c>
      <c r="AK445" s="4">
        <f t="shared" si="393"/>
        <v>1.9800366300366297</v>
      </c>
      <c r="AL445" s="4">
        <f t="shared" si="394"/>
        <v>-0.70864468864468844</v>
      </c>
      <c r="AM445" s="4">
        <f t="shared" si="395"/>
        <v>0.70864468864468844</v>
      </c>
      <c r="AN445" s="4">
        <f t="shared" si="396"/>
        <v>0.7815934065934067</v>
      </c>
      <c r="AO445" s="4">
        <f t="shared" si="397"/>
        <v>-0.20842490842490813</v>
      </c>
      <c r="AP445" s="4">
        <f t="shared" si="398"/>
        <v>0.99001831501831483</v>
      </c>
      <c r="AQ445" s="4">
        <f t="shared" si="399"/>
        <v>-0.35432234432234422</v>
      </c>
      <c r="AR445" s="4">
        <f t="shared" si="400"/>
        <v>0.35432234432234422</v>
      </c>
      <c r="AS445" s="4">
        <f t="shared" si="401"/>
        <v>0.663416206636393</v>
      </c>
      <c r="AT445" s="4">
        <f t="shared" si="402"/>
        <v>-0.20548315339637274</v>
      </c>
      <c r="AU445" s="4">
        <f t="shared" si="403"/>
        <v>0.7803823295240393</v>
      </c>
      <c r="AV445" s="4">
        <f t="shared" si="404"/>
        <v>-0.34052025863619712</v>
      </c>
      <c r="AW445" s="4">
        <f t="shared" si="405"/>
        <v>0.34052025863619712</v>
      </c>
      <c r="AX445" s="4">
        <f t="shared" si="406"/>
        <v>119.41491719455075</v>
      </c>
      <c r="AY445" s="4">
        <f t="shared" si="407"/>
        <v>-36.98696761134709</v>
      </c>
      <c r="AZ445" s="4">
        <f t="shared" si="408"/>
        <v>140.46881931432708</v>
      </c>
      <c r="BA445" s="4">
        <f t="shared" si="409"/>
        <v>-61.293646554515483</v>
      </c>
      <c r="BB445" s="4">
        <f t="shared" si="410"/>
        <v>61.293646554515483</v>
      </c>
      <c r="BC445" s="4">
        <f t="shared" si="411"/>
        <v>0.75</v>
      </c>
      <c r="BD445" s="4">
        <f t="shared" si="412"/>
        <v>-0.10256410256410242</v>
      </c>
      <c r="BE445" s="4">
        <f t="shared" si="413"/>
        <v>0.94999999999999973</v>
      </c>
      <c r="BF445" s="4">
        <f t="shared" si="414"/>
        <v>-0.29565217391304338</v>
      </c>
      <c r="BG445" s="4">
        <f t="shared" si="415"/>
        <v>0.41975308641975295</v>
      </c>
      <c r="BH445" s="4">
        <f t="shared" si="416"/>
        <v>1.0438599713735299</v>
      </c>
      <c r="BI445" s="4">
        <f t="shared" si="417"/>
        <v>3.2653235653235657</v>
      </c>
      <c r="BJ445" s="4">
        <f t="shared" si="418"/>
        <v>0.31968040853865343</v>
      </c>
      <c r="BK445" s="4">
        <f t="shared" si="419"/>
        <v>0.50108746479248922</v>
      </c>
      <c r="BL445" s="4">
        <f t="shared" si="420"/>
        <v>2.0425641025641026</v>
      </c>
      <c r="BM445" s="4">
        <f t="shared" si="421"/>
        <v>0.24532276081982274</v>
      </c>
      <c r="BN445" s="3">
        <f>IF(H445="H",I445-1,-1)</f>
        <v>2.5</v>
      </c>
    </row>
    <row r="446" spans="1:66" x14ac:dyDescent="0.25">
      <c r="A446" t="s">
        <v>82</v>
      </c>
      <c r="B446" t="s">
        <v>242</v>
      </c>
      <c r="C446" t="s">
        <v>89</v>
      </c>
      <c r="D446" t="s">
        <v>85</v>
      </c>
      <c r="E446" t="s">
        <v>18</v>
      </c>
      <c r="F446" s="3">
        <v>3</v>
      </c>
      <c r="G446" s="3">
        <v>2</v>
      </c>
      <c r="H446" s="3" t="str">
        <f t="shared" si="370"/>
        <v>H</v>
      </c>
      <c r="I446" s="3">
        <v>1.25</v>
      </c>
      <c r="J446" s="3">
        <v>6.5</v>
      </c>
      <c r="K446" s="3">
        <v>10</v>
      </c>
      <c r="L446" s="3">
        <v>1.5</v>
      </c>
      <c r="M446" s="3">
        <v>2.63</v>
      </c>
      <c r="N446" s="3">
        <f t="shared" si="318"/>
        <v>5</v>
      </c>
      <c r="O446" s="3">
        <f t="shared" si="371"/>
        <v>5.3846153846153877E-2</v>
      </c>
      <c r="P446" s="3">
        <f t="shared" si="372"/>
        <v>4.6894803548795938E-2</v>
      </c>
      <c r="Q446" s="3">
        <f t="shared" si="373"/>
        <v>1.3173076923076923</v>
      </c>
      <c r="R446" s="3">
        <f t="shared" si="374"/>
        <v>6.8500000000000005</v>
      </c>
      <c r="S446" s="3">
        <f t="shared" si="375"/>
        <v>10.538461538461538</v>
      </c>
      <c r="T446" s="3">
        <f t="shared" si="376"/>
        <v>1.5807692307692309</v>
      </c>
      <c r="U446" s="3">
        <f t="shared" si="377"/>
        <v>2.7716153846153846</v>
      </c>
      <c r="V446" s="4">
        <f t="shared" si="378"/>
        <v>0.8</v>
      </c>
      <c r="W446" s="4">
        <f t="shared" si="379"/>
        <v>0.15384615384615385</v>
      </c>
      <c r="X446" s="4">
        <f t="shared" si="380"/>
        <v>0.1</v>
      </c>
      <c r="Y446" s="4">
        <f t="shared" si="381"/>
        <v>0.66666666666666663</v>
      </c>
      <c r="Z446" s="4">
        <f t="shared" si="382"/>
        <v>0.38022813688212931</v>
      </c>
      <c r="AA446" s="4">
        <f t="shared" si="383"/>
        <v>0.19230769230769232</v>
      </c>
      <c r="AB446" s="4">
        <f t="shared" si="384"/>
        <v>0.125</v>
      </c>
      <c r="AC446" s="4">
        <f t="shared" si="385"/>
        <v>5.2</v>
      </c>
      <c r="AD446" s="4">
        <f t="shared" si="386"/>
        <v>0.65</v>
      </c>
      <c r="AE446" s="4">
        <f t="shared" si="387"/>
        <v>8</v>
      </c>
      <c r="AF446" s="4">
        <f t="shared" si="388"/>
        <v>1.5384615384615385</v>
      </c>
      <c r="AG446" s="4">
        <f t="shared" si="389"/>
        <v>0.57034220532319391</v>
      </c>
      <c r="AH446" s="4">
        <f t="shared" si="390"/>
        <v>1.7533333333333332</v>
      </c>
      <c r="AI446" s="4">
        <f t="shared" si="391"/>
        <v>-9.2211538461538467</v>
      </c>
      <c r="AJ446" s="4">
        <f t="shared" si="392"/>
        <v>-5.532692307692308</v>
      </c>
      <c r="AK446" s="4">
        <f t="shared" si="393"/>
        <v>-3.6884615384615378</v>
      </c>
      <c r="AL446" s="4">
        <f t="shared" si="394"/>
        <v>-1.1908461538461537</v>
      </c>
      <c r="AM446" s="4">
        <f t="shared" si="395"/>
        <v>1.1908461538461537</v>
      </c>
      <c r="AN446" s="4">
        <f t="shared" si="396"/>
        <v>-4.6105769230769234</v>
      </c>
      <c r="AO446" s="4">
        <f t="shared" si="397"/>
        <v>-2.766346153846154</v>
      </c>
      <c r="AP446" s="4">
        <f t="shared" si="398"/>
        <v>-1.8442307692307689</v>
      </c>
      <c r="AQ446" s="4">
        <f t="shared" si="399"/>
        <v>-0.59542307692307683</v>
      </c>
      <c r="AR446" s="4">
        <f t="shared" si="400"/>
        <v>0.59542307692307683</v>
      </c>
      <c r="AS446" s="4">
        <f t="shared" si="401"/>
        <v>-1.3572118955222099</v>
      </c>
      <c r="AT446" s="4">
        <f t="shared" si="402"/>
        <v>-1.2239243909422599</v>
      </c>
      <c r="AU446" s="4">
        <f t="shared" si="403"/>
        <v>-1.0739369801883083</v>
      </c>
      <c r="AV446" s="4">
        <f t="shared" si="404"/>
        <v>-0.53704731920004045</v>
      </c>
      <c r="AW446" s="4">
        <f t="shared" si="405"/>
        <v>0.53704731920004045</v>
      </c>
      <c r="AX446" s="4">
        <f t="shared" si="406"/>
        <v>-244.29814119399776</v>
      </c>
      <c r="AY446" s="4">
        <f t="shared" si="407"/>
        <v>-220.30639036960679</v>
      </c>
      <c r="AZ446" s="4">
        <f t="shared" si="408"/>
        <v>-193.30865643389549</v>
      </c>
      <c r="BA446" s="4">
        <f t="shared" si="409"/>
        <v>-96.66851745600728</v>
      </c>
      <c r="BB446" s="4">
        <f t="shared" si="410"/>
        <v>96.66851745600728</v>
      </c>
      <c r="BC446" s="4">
        <f t="shared" si="411"/>
        <v>-0.87500000000000011</v>
      </c>
      <c r="BD446" s="4">
        <f t="shared" si="412"/>
        <v>-0.80769230769230771</v>
      </c>
      <c r="BE446" s="4">
        <f t="shared" si="413"/>
        <v>-0.34999999999999992</v>
      </c>
      <c r="BF446" s="4">
        <f t="shared" si="414"/>
        <v>-0.42965779467680604</v>
      </c>
      <c r="BG446" s="4">
        <f t="shared" si="415"/>
        <v>0.75333333333333319</v>
      </c>
      <c r="BH446" s="4">
        <f t="shared" si="416"/>
        <v>4.6412123227081068</v>
      </c>
      <c r="BI446" s="4">
        <f t="shared" si="417"/>
        <v>6.2352564102564108</v>
      </c>
      <c r="BJ446" s="4">
        <f t="shared" si="418"/>
        <v>0.74434987389993279</v>
      </c>
      <c r="BK446" s="4">
        <f t="shared" si="419"/>
        <v>0.84205539073453528</v>
      </c>
      <c r="BL446" s="4">
        <f t="shared" si="420"/>
        <v>2.1761923076923075</v>
      </c>
      <c r="BM446" s="4">
        <f t="shared" si="421"/>
        <v>0.38693978825220338</v>
      </c>
      <c r="BN446" s="3">
        <f>IF(H446="H",I446-1,-1)</f>
        <v>0.25</v>
      </c>
    </row>
    <row r="447" spans="1:66" x14ac:dyDescent="0.25">
      <c r="A447" t="s">
        <v>82</v>
      </c>
      <c r="B447" t="s">
        <v>242</v>
      </c>
      <c r="C447" t="s">
        <v>89</v>
      </c>
      <c r="D447" t="s">
        <v>14</v>
      </c>
      <c r="E447" t="s">
        <v>28</v>
      </c>
      <c r="F447" s="3">
        <v>4</v>
      </c>
      <c r="G447" s="3">
        <v>1</v>
      </c>
      <c r="H447" s="3" t="str">
        <f t="shared" si="370"/>
        <v>H</v>
      </c>
      <c r="I447" s="3">
        <v>1.9</v>
      </c>
      <c r="J447" s="3">
        <v>3.8</v>
      </c>
      <c r="K447" s="3">
        <v>3.8</v>
      </c>
      <c r="L447" s="3">
        <v>1.73</v>
      </c>
      <c r="M447" s="3">
        <v>2.1</v>
      </c>
      <c r="N447" s="3">
        <f t="shared" si="318"/>
        <v>5</v>
      </c>
      <c r="O447" s="3">
        <f t="shared" si="371"/>
        <v>5.2631578947368363E-2</v>
      </c>
      <c r="P447" s="3">
        <f t="shared" si="372"/>
        <v>5.4225158271401064E-2</v>
      </c>
      <c r="Q447" s="3">
        <f t="shared" si="373"/>
        <v>1.9999999999999998</v>
      </c>
      <c r="R447" s="3">
        <f t="shared" si="374"/>
        <v>3.9999999999999996</v>
      </c>
      <c r="S447" s="3">
        <f t="shared" si="375"/>
        <v>3.9999999999999996</v>
      </c>
      <c r="T447" s="3">
        <f t="shared" si="376"/>
        <v>1.8210526315789473</v>
      </c>
      <c r="U447" s="3">
        <f t="shared" si="377"/>
        <v>2.2105263157894735</v>
      </c>
      <c r="V447" s="4">
        <f t="shared" si="378"/>
        <v>0.52631578947368418</v>
      </c>
      <c r="W447" s="4">
        <f t="shared" si="379"/>
        <v>0.26315789473684209</v>
      </c>
      <c r="X447" s="4">
        <f t="shared" si="380"/>
        <v>0.26315789473684209</v>
      </c>
      <c r="Y447" s="4">
        <f t="shared" si="381"/>
        <v>0.5780346820809249</v>
      </c>
      <c r="Z447" s="4">
        <f t="shared" si="382"/>
        <v>0.47619047619047616</v>
      </c>
      <c r="AA447" s="4">
        <f t="shared" si="383"/>
        <v>0.5</v>
      </c>
      <c r="AB447" s="4">
        <f t="shared" si="384"/>
        <v>0.5</v>
      </c>
      <c r="AC447" s="4">
        <f t="shared" si="385"/>
        <v>2</v>
      </c>
      <c r="AD447" s="4">
        <f t="shared" si="386"/>
        <v>1</v>
      </c>
      <c r="AE447" s="4">
        <f t="shared" si="387"/>
        <v>2</v>
      </c>
      <c r="AF447" s="4">
        <f t="shared" si="388"/>
        <v>1</v>
      </c>
      <c r="AG447" s="4">
        <f t="shared" si="389"/>
        <v>0.82380952380952377</v>
      </c>
      <c r="AH447" s="4">
        <f t="shared" si="390"/>
        <v>1.2138728323699424</v>
      </c>
      <c r="AI447" s="4">
        <f t="shared" si="391"/>
        <v>-1.9999999999999998</v>
      </c>
      <c r="AJ447" s="4">
        <f t="shared" si="392"/>
        <v>-1.9999999999999998</v>
      </c>
      <c r="AK447" s="4">
        <f t="shared" si="393"/>
        <v>0</v>
      </c>
      <c r="AL447" s="4">
        <f t="shared" si="394"/>
        <v>-0.38947368421052619</v>
      </c>
      <c r="AM447" s="4">
        <f t="shared" si="395"/>
        <v>0.38947368421052619</v>
      </c>
      <c r="AN447" s="4">
        <f t="shared" si="396"/>
        <v>-0.99999999999999989</v>
      </c>
      <c r="AO447" s="4">
        <f t="shared" si="397"/>
        <v>-0.99999999999999989</v>
      </c>
      <c r="AP447" s="4">
        <f t="shared" si="398"/>
        <v>0</v>
      </c>
      <c r="AQ447" s="4">
        <f t="shared" si="399"/>
        <v>-0.1947368421052631</v>
      </c>
      <c r="AR447" s="4">
        <f t="shared" si="400"/>
        <v>0.1947368421052631</v>
      </c>
      <c r="AS447" s="4">
        <f t="shared" si="401"/>
        <v>-0.78539816339744828</v>
      </c>
      <c r="AT447" s="4">
        <f t="shared" si="402"/>
        <v>-0.78539816339744828</v>
      </c>
      <c r="AU447" s="4">
        <f t="shared" si="403"/>
        <v>0</v>
      </c>
      <c r="AV447" s="4">
        <f t="shared" si="404"/>
        <v>-0.1923297470543778</v>
      </c>
      <c r="AW447" s="4">
        <f t="shared" si="405"/>
        <v>0.1923297470543778</v>
      </c>
      <c r="AX447" s="4">
        <f t="shared" si="406"/>
        <v>-141.37166941154069</v>
      </c>
      <c r="AY447" s="4">
        <f t="shared" si="407"/>
        <v>-141.37166941154069</v>
      </c>
      <c r="AZ447" s="4">
        <f t="shared" si="408"/>
        <v>0</v>
      </c>
      <c r="BA447" s="4">
        <f t="shared" si="409"/>
        <v>-34.619354469788007</v>
      </c>
      <c r="BB447" s="4">
        <f t="shared" si="410"/>
        <v>34.619354469788007</v>
      </c>
      <c r="BC447" s="4">
        <f t="shared" si="411"/>
        <v>-0.5</v>
      </c>
      <c r="BD447" s="4">
        <f t="shared" si="412"/>
        <v>-0.5</v>
      </c>
      <c r="BE447" s="4">
        <f t="shared" si="413"/>
        <v>0</v>
      </c>
      <c r="BF447" s="4">
        <f t="shared" si="414"/>
        <v>-0.17619047619047615</v>
      </c>
      <c r="BG447" s="4">
        <f t="shared" si="415"/>
        <v>0.21387283236994215</v>
      </c>
      <c r="BH447" s="4">
        <f t="shared" si="416"/>
        <v>1.1547005383792526</v>
      </c>
      <c r="BI447" s="4">
        <f t="shared" si="417"/>
        <v>3.3333333333333326</v>
      </c>
      <c r="BJ447" s="4">
        <f t="shared" si="418"/>
        <v>0.34641016151377585</v>
      </c>
      <c r="BK447" s="4">
        <f t="shared" si="419"/>
        <v>0.27539948319897106</v>
      </c>
      <c r="BL447" s="4">
        <f t="shared" si="420"/>
        <v>2.0157894736842104</v>
      </c>
      <c r="BM447" s="4">
        <f t="shared" si="421"/>
        <v>0.13662115354518148</v>
      </c>
      <c r="BN447" s="3">
        <f>IF(H447="H",I447-1,-1)</f>
        <v>0.89999999999999991</v>
      </c>
    </row>
    <row r="448" spans="1:66" x14ac:dyDescent="0.25">
      <c r="A448" t="s">
        <v>82</v>
      </c>
      <c r="B448" t="s">
        <v>242</v>
      </c>
      <c r="C448" t="s">
        <v>91</v>
      </c>
      <c r="D448" t="s">
        <v>17</v>
      </c>
      <c r="E448" t="s">
        <v>20</v>
      </c>
      <c r="F448" s="3">
        <v>0</v>
      </c>
      <c r="G448" s="3">
        <v>0</v>
      </c>
      <c r="H448" s="3" t="str">
        <f t="shared" si="370"/>
        <v>D</v>
      </c>
      <c r="I448" s="3">
        <v>3.7</v>
      </c>
      <c r="J448" s="3">
        <v>3.7</v>
      </c>
      <c r="K448" s="3">
        <v>1.95</v>
      </c>
      <c r="L448" s="3">
        <v>1.73</v>
      </c>
      <c r="M448" s="3">
        <v>2.1</v>
      </c>
      <c r="N448" s="3">
        <f t="shared" si="318"/>
        <v>0</v>
      </c>
      <c r="O448" s="3">
        <f t="shared" si="371"/>
        <v>5.3361053361053346E-2</v>
      </c>
      <c r="P448" s="3">
        <f t="shared" si="372"/>
        <v>5.4225158271401064E-2</v>
      </c>
      <c r="Q448" s="3">
        <f t="shared" si="373"/>
        <v>3.8974358974358974</v>
      </c>
      <c r="R448" s="3">
        <f t="shared" si="374"/>
        <v>3.8974358974358974</v>
      </c>
      <c r="S448" s="3">
        <f t="shared" si="375"/>
        <v>2.0540540540540539</v>
      </c>
      <c r="T448" s="3">
        <f t="shared" si="376"/>
        <v>1.8223146223146223</v>
      </c>
      <c r="U448" s="3">
        <f t="shared" si="377"/>
        <v>2.2120582120582122</v>
      </c>
      <c r="V448" s="4">
        <f t="shared" si="378"/>
        <v>0.27027027027027023</v>
      </c>
      <c r="W448" s="4">
        <f t="shared" si="379"/>
        <v>0.27027027027027023</v>
      </c>
      <c r="X448" s="4">
        <f t="shared" si="380"/>
        <v>0.51282051282051289</v>
      </c>
      <c r="Y448" s="4">
        <f t="shared" si="381"/>
        <v>0.5780346820809249</v>
      </c>
      <c r="Z448" s="4">
        <f t="shared" si="382"/>
        <v>0.47619047619047616</v>
      </c>
      <c r="AA448" s="4">
        <f t="shared" si="383"/>
        <v>1</v>
      </c>
      <c r="AB448" s="4">
        <f t="shared" si="384"/>
        <v>1.8974358974358976</v>
      </c>
      <c r="AC448" s="4">
        <f t="shared" si="385"/>
        <v>1</v>
      </c>
      <c r="AD448" s="4">
        <f t="shared" si="386"/>
        <v>1.8974358974358976</v>
      </c>
      <c r="AE448" s="4">
        <f t="shared" si="387"/>
        <v>0.52702702702702697</v>
      </c>
      <c r="AF448" s="4">
        <f t="shared" si="388"/>
        <v>0.52702702702702697</v>
      </c>
      <c r="AG448" s="4">
        <f t="shared" si="389"/>
        <v>0.82380952380952377</v>
      </c>
      <c r="AH448" s="4">
        <f t="shared" si="390"/>
        <v>1.2138728323699424</v>
      </c>
      <c r="AI448" s="4">
        <f t="shared" si="391"/>
        <v>1.8433818433818434</v>
      </c>
      <c r="AJ448" s="4">
        <f t="shared" si="392"/>
        <v>0</v>
      </c>
      <c r="AK448" s="4">
        <f t="shared" si="393"/>
        <v>1.8433818433818434</v>
      </c>
      <c r="AL448" s="4">
        <f t="shared" si="394"/>
        <v>-0.38974358974358991</v>
      </c>
      <c r="AM448" s="4">
        <f t="shared" si="395"/>
        <v>0.38974358974358991</v>
      </c>
      <c r="AN448" s="4">
        <f t="shared" si="396"/>
        <v>0.92169092169092171</v>
      </c>
      <c r="AO448" s="4">
        <f t="shared" si="397"/>
        <v>0</v>
      </c>
      <c r="AP448" s="4">
        <f t="shared" si="398"/>
        <v>0.92169092169092171</v>
      </c>
      <c r="AQ448" s="4">
        <f t="shared" si="399"/>
        <v>-0.19487179487179496</v>
      </c>
      <c r="AR448" s="4">
        <f t="shared" si="400"/>
        <v>0.19487179487179496</v>
      </c>
      <c r="AS448" s="4">
        <f t="shared" si="401"/>
        <v>0.74467060691905917</v>
      </c>
      <c r="AT448" s="4">
        <f t="shared" si="402"/>
        <v>0</v>
      </c>
      <c r="AU448" s="4">
        <f t="shared" si="403"/>
        <v>0.74467060691905917</v>
      </c>
      <c r="AV448" s="4">
        <f t="shared" si="404"/>
        <v>-0.19245976577634136</v>
      </c>
      <c r="AW448" s="4">
        <f t="shared" si="405"/>
        <v>0.19245976577634136</v>
      </c>
      <c r="AX448" s="4">
        <f t="shared" si="406"/>
        <v>134.04070924543063</v>
      </c>
      <c r="AY448" s="4">
        <f t="shared" si="407"/>
        <v>0</v>
      </c>
      <c r="AZ448" s="4">
        <f t="shared" si="408"/>
        <v>134.04070924543063</v>
      </c>
      <c r="BA448" s="4">
        <f t="shared" si="409"/>
        <v>-34.642757839741442</v>
      </c>
      <c r="BB448" s="4">
        <f t="shared" si="410"/>
        <v>34.642757839741442</v>
      </c>
      <c r="BC448" s="4">
        <f t="shared" si="411"/>
        <v>0.89743589743589747</v>
      </c>
      <c r="BD448" s="4">
        <f t="shared" si="412"/>
        <v>0</v>
      </c>
      <c r="BE448" s="4">
        <f t="shared" si="413"/>
        <v>0.89743589743589747</v>
      </c>
      <c r="BF448" s="4">
        <f t="shared" si="414"/>
        <v>-0.17619047619047626</v>
      </c>
      <c r="BG448" s="4">
        <f t="shared" si="415"/>
        <v>0.21387283236994228</v>
      </c>
      <c r="BH448" s="4">
        <f t="shared" si="416"/>
        <v>1.0642770034957778</v>
      </c>
      <c r="BI448" s="4">
        <f t="shared" si="417"/>
        <v>3.2829752829752827</v>
      </c>
      <c r="BJ448" s="4">
        <f t="shared" si="418"/>
        <v>0.3241806324326782</v>
      </c>
      <c r="BK448" s="4">
        <f t="shared" si="419"/>
        <v>0.27559033523168019</v>
      </c>
      <c r="BL448" s="4">
        <f t="shared" si="420"/>
        <v>2.0171864171864171</v>
      </c>
      <c r="BM448" s="4">
        <f t="shared" si="421"/>
        <v>0.13662115354518159</v>
      </c>
      <c r="BN448" s="3">
        <f>IF(H448="H",I448-1,-1)</f>
        <v>-1</v>
      </c>
    </row>
    <row r="449" spans="1:66" x14ac:dyDescent="0.25">
      <c r="A449" t="s">
        <v>82</v>
      </c>
      <c r="B449" t="s">
        <v>243</v>
      </c>
      <c r="C449" t="s">
        <v>93</v>
      </c>
      <c r="D449" t="s">
        <v>21</v>
      </c>
      <c r="E449" t="s">
        <v>96</v>
      </c>
      <c r="F449" s="3">
        <v>0</v>
      </c>
      <c r="G449" s="3">
        <v>0</v>
      </c>
      <c r="H449" s="3" t="str">
        <f t="shared" si="370"/>
        <v>D</v>
      </c>
      <c r="I449" s="3">
        <v>2.1</v>
      </c>
      <c r="J449" s="3">
        <v>3.9</v>
      </c>
      <c r="K449" s="3">
        <v>3.1</v>
      </c>
      <c r="L449" s="3">
        <v>1.44</v>
      </c>
      <c r="M449" s="3">
        <v>2.75</v>
      </c>
      <c r="N449" s="3">
        <f t="shared" si="318"/>
        <v>0</v>
      </c>
      <c r="O449" s="3">
        <f t="shared" si="371"/>
        <v>5.5181377762022921E-2</v>
      </c>
      <c r="P449" s="3">
        <f t="shared" si="372"/>
        <v>5.8080808080808066E-2</v>
      </c>
      <c r="Q449" s="3">
        <f t="shared" si="373"/>
        <v>2.2158808933002483</v>
      </c>
      <c r="R449" s="3">
        <f t="shared" si="374"/>
        <v>4.1152073732718897</v>
      </c>
      <c r="S449" s="3">
        <f t="shared" si="375"/>
        <v>3.271062271062271</v>
      </c>
      <c r="T449" s="3">
        <f t="shared" si="376"/>
        <v>1.5194611839773129</v>
      </c>
      <c r="U449" s="3">
        <f t="shared" si="377"/>
        <v>2.9017487888455631</v>
      </c>
      <c r="V449" s="4">
        <f t="shared" si="378"/>
        <v>0.47619047619047616</v>
      </c>
      <c r="W449" s="4">
        <f t="shared" si="379"/>
        <v>0.25641025641025644</v>
      </c>
      <c r="X449" s="4">
        <f t="shared" si="380"/>
        <v>0.32258064516129031</v>
      </c>
      <c r="Y449" s="4">
        <f t="shared" si="381"/>
        <v>0.69444444444444442</v>
      </c>
      <c r="Z449" s="4">
        <f t="shared" si="382"/>
        <v>0.36363636363636365</v>
      </c>
      <c r="AA449" s="4">
        <f t="shared" si="383"/>
        <v>0.53846153846153855</v>
      </c>
      <c r="AB449" s="4">
        <f t="shared" si="384"/>
        <v>0.67741935483870974</v>
      </c>
      <c r="AC449" s="4">
        <f t="shared" si="385"/>
        <v>1.857142857142857</v>
      </c>
      <c r="AD449" s="4">
        <f t="shared" si="386"/>
        <v>1.2580645161290323</v>
      </c>
      <c r="AE449" s="4">
        <f t="shared" si="387"/>
        <v>1.4761904761904763</v>
      </c>
      <c r="AF449" s="4">
        <f t="shared" si="388"/>
        <v>0.79487179487179493</v>
      </c>
      <c r="AG449" s="4">
        <f t="shared" si="389"/>
        <v>0.52363636363636357</v>
      </c>
      <c r="AH449" s="4">
        <f t="shared" si="390"/>
        <v>1.9097222222222223</v>
      </c>
      <c r="AI449" s="4">
        <f t="shared" si="391"/>
        <v>-1.0551813777620227</v>
      </c>
      <c r="AJ449" s="4">
        <f t="shared" si="392"/>
        <v>-1.8993264799716414</v>
      </c>
      <c r="AK449" s="4">
        <f t="shared" si="393"/>
        <v>0.84414510220961869</v>
      </c>
      <c r="AL449" s="4">
        <f t="shared" si="394"/>
        <v>-1.3822876048682502</v>
      </c>
      <c r="AM449" s="4">
        <f t="shared" si="395"/>
        <v>1.3822876048682502</v>
      </c>
      <c r="AN449" s="4">
        <f t="shared" si="396"/>
        <v>-0.52759068888101135</v>
      </c>
      <c r="AO449" s="4">
        <f t="shared" si="397"/>
        <v>-0.9496632399858207</v>
      </c>
      <c r="AP449" s="4">
        <f t="shared" si="398"/>
        <v>0.42207255110480935</v>
      </c>
      <c r="AQ449" s="4">
        <f t="shared" si="399"/>
        <v>-0.6911438024341251</v>
      </c>
      <c r="AR449" s="4">
        <f t="shared" si="400"/>
        <v>0.6911438024341251</v>
      </c>
      <c r="AS449" s="4">
        <f t="shared" si="401"/>
        <v>-0.48547575296223855</v>
      </c>
      <c r="AT449" s="4">
        <f t="shared" si="402"/>
        <v>-0.75958571590109214</v>
      </c>
      <c r="AU449" s="4">
        <f t="shared" si="403"/>
        <v>0.3993884611966223</v>
      </c>
      <c r="AV449" s="4">
        <f t="shared" si="404"/>
        <v>-0.60475744541485543</v>
      </c>
      <c r="AW449" s="4">
        <f t="shared" si="405"/>
        <v>0.60475744541485543</v>
      </c>
      <c r="AX449" s="4">
        <f t="shared" si="406"/>
        <v>-87.385635533202944</v>
      </c>
      <c r="AY449" s="4">
        <f t="shared" si="407"/>
        <v>-136.72542886219659</v>
      </c>
      <c r="AZ449" s="4">
        <f t="shared" si="408"/>
        <v>71.889923015392014</v>
      </c>
      <c r="BA449" s="4">
        <f t="shared" si="409"/>
        <v>-108.85634017467397</v>
      </c>
      <c r="BB449" s="4">
        <f t="shared" si="410"/>
        <v>108.85634017467397</v>
      </c>
      <c r="BC449" s="4">
        <f t="shared" si="411"/>
        <v>-0.32258064516129026</v>
      </c>
      <c r="BD449" s="4">
        <f t="shared" si="412"/>
        <v>-0.46153846153846156</v>
      </c>
      <c r="BE449" s="4">
        <f t="shared" si="413"/>
        <v>0.25806451612903236</v>
      </c>
      <c r="BF449" s="4">
        <f t="shared" si="414"/>
        <v>-0.47636363636363643</v>
      </c>
      <c r="BG449" s="4">
        <f t="shared" si="415"/>
        <v>0.90972222222222243</v>
      </c>
      <c r="BH449" s="4">
        <f t="shared" si="416"/>
        <v>0.95161527337134511</v>
      </c>
      <c r="BI449" s="4">
        <f t="shared" si="417"/>
        <v>3.2007168458781359</v>
      </c>
      <c r="BJ449" s="4">
        <f t="shared" si="418"/>
        <v>0.29731317051579542</v>
      </c>
      <c r="BK449" s="4">
        <f t="shared" si="419"/>
        <v>0.97742493895245086</v>
      </c>
      <c r="BL449" s="4">
        <f t="shared" si="420"/>
        <v>2.2106049864114379</v>
      </c>
      <c r="BM449" s="4">
        <f t="shared" si="421"/>
        <v>0.44215268895197024</v>
      </c>
      <c r="BN449" s="3">
        <f>IF(H449="H",I449-1,-1)</f>
        <v>-1</v>
      </c>
    </row>
    <row r="450" spans="1:66" x14ac:dyDescent="0.25">
      <c r="A450" t="s">
        <v>82</v>
      </c>
      <c r="B450" t="s">
        <v>243</v>
      </c>
      <c r="C450" t="s">
        <v>93</v>
      </c>
      <c r="D450" t="s">
        <v>24</v>
      </c>
      <c r="E450" t="s">
        <v>88</v>
      </c>
      <c r="F450" s="3">
        <v>1</v>
      </c>
      <c r="G450" s="3">
        <v>1</v>
      </c>
      <c r="H450" s="3" t="str">
        <f t="shared" si="370"/>
        <v>D</v>
      </c>
      <c r="I450" s="3">
        <v>1.48</v>
      </c>
      <c r="J450" s="3">
        <v>4.5</v>
      </c>
      <c r="K450" s="3">
        <v>6.5</v>
      </c>
      <c r="L450" s="3">
        <v>1.57</v>
      </c>
      <c r="M450" s="3">
        <v>2.38</v>
      </c>
      <c r="N450" s="3">
        <f t="shared" ref="N450:N513" si="422">SUM(F450:G450)</f>
        <v>2</v>
      </c>
      <c r="O450" s="3">
        <f t="shared" si="371"/>
        <v>5.1744051744051722E-2</v>
      </c>
      <c r="P450" s="3">
        <f t="shared" si="372"/>
        <v>5.7110742386126456E-2</v>
      </c>
      <c r="Q450" s="3">
        <f t="shared" si="373"/>
        <v>1.5565811965811964</v>
      </c>
      <c r="R450" s="3">
        <f t="shared" si="374"/>
        <v>4.7328482328482329</v>
      </c>
      <c r="S450" s="3">
        <f t="shared" si="375"/>
        <v>6.8363363363363359</v>
      </c>
      <c r="T450" s="3">
        <f t="shared" si="376"/>
        <v>1.6512381612381613</v>
      </c>
      <c r="U450" s="3">
        <f t="shared" si="377"/>
        <v>2.5031508431508431</v>
      </c>
      <c r="V450" s="4">
        <f t="shared" si="378"/>
        <v>0.67567567567567566</v>
      </c>
      <c r="W450" s="4">
        <f t="shared" si="379"/>
        <v>0.22222222222222221</v>
      </c>
      <c r="X450" s="4">
        <f t="shared" si="380"/>
        <v>0.15384615384615385</v>
      </c>
      <c r="Y450" s="4">
        <f t="shared" si="381"/>
        <v>0.63694267515923564</v>
      </c>
      <c r="Z450" s="4">
        <f t="shared" si="382"/>
        <v>0.42016806722689076</v>
      </c>
      <c r="AA450" s="4">
        <f t="shared" si="383"/>
        <v>0.3288888888888889</v>
      </c>
      <c r="AB450" s="4">
        <f t="shared" si="384"/>
        <v>0.22769230769230769</v>
      </c>
      <c r="AC450" s="4">
        <f t="shared" si="385"/>
        <v>3.0405405405405408</v>
      </c>
      <c r="AD450" s="4">
        <f t="shared" si="386"/>
        <v>0.69230769230769229</v>
      </c>
      <c r="AE450" s="4">
        <f t="shared" si="387"/>
        <v>4.3918918918918921</v>
      </c>
      <c r="AF450" s="4">
        <f t="shared" si="388"/>
        <v>1.4444444444444444</v>
      </c>
      <c r="AG450" s="4">
        <f t="shared" si="389"/>
        <v>0.65966386554621859</v>
      </c>
      <c r="AH450" s="4">
        <f t="shared" si="390"/>
        <v>1.5159235668789808</v>
      </c>
      <c r="AI450" s="4">
        <f t="shared" si="391"/>
        <v>-5.2797551397551397</v>
      </c>
      <c r="AJ450" s="4">
        <f t="shared" si="392"/>
        <v>-3.1762670362670367</v>
      </c>
      <c r="AK450" s="4">
        <f t="shared" si="393"/>
        <v>-2.103488103488103</v>
      </c>
      <c r="AL450" s="4">
        <f t="shared" si="394"/>
        <v>-0.85191268191268188</v>
      </c>
      <c r="AM450" s="4">
        <f t="shared" si="395"/>
        <v>0.85191268191268188</v>
      </c>
      <c r="AN450" s="4">
        <f t="shared" si="396"/>
        <v>-2.6398775698775698</v>
      </c>
      <c r="AO450" s="4">
        <f t="shared" si="397"/>
        <v>-1.5881335181335183</v>
      </c>
      <c r="AP450" s="4">
        <f t="shared" si="398"/>
        <v>-1.0517440517440515</v>
      </c>
      <c r="AQ450" s="4">
        <f t="shared" si="399"/>
        <v>-0.42595634095634094</v>
      </c>
      <c r="AR450" s="4">
        <f t="shared" si="400"/>
        <v>0.42595634095634094</v>
      </c>
      <c r="AS450" s="4">
        <f t="shared" si="401"/>
        <v>-1.208693556336675</v>
      </c>
      <c r="AT450" s="4">
        <f t="shared" si="402"/>
        <v>-1.0088458700300096</v>
      </c>
      <c r="AU450" s="4">
        <f t="shared" si="403"/>
        <v>-0.81061236382683566</v>
      </c>
      <c r="AV450" s="4">
        <f t="shared" si="404"/>
        <v>-0.4026803978932853</v>
      </c>
      <c r="AW450" s="4">
        <f t="shared" si="405"/>
        <v>0.4026803978932853</v>
      </c>
      <c r="AX450" s="4">
        <f t="shared" si="406"/>
        <v>-217.56484014060149</v>
      </c>
      <c r="AY450" s="4">
        <f t="shared" si="407"/>
        <v>-181.59225660540173</v>
      </c>
      <c r="AZ450" s="4">
        <f t="shared" si="408"/>
        <v>-145.91022548883041</v>
      </c>
      <c r="BA450" s="4">
        <f t="shared" si="409"/>
        <v>-72.482471620791358</v>
      </c>
      <c r="BB450" s="4">
        <f t="shared" si="410"/>
        <v>72.482471620791358</v>
      </c>
      <c r="BC450" s="4">
        <f t="shared" si="411"/>
        <v>-0.77230769230769236</v>
      </c>
      <c r="BD450" s="4">
        <f t="shared" si="412"/>
        <v>-0.67111111111111121</v>
      </c>
      <c r="BE450" s="4">
        <f t="shared" si="413"/>
        <v>-0.30769230769230765</v>
      </c>
      <c r="BF450" s="4">
        <f t="shared" si="414"/>
        <v>-0.34033613445378152</v>
      </c>
      <c r="BG450" s="4">
        <f t="shared" si="415"/>
        <v>0.51592356687898089</v>
      </c>
      <c r="BH450" s="4">
        <f t="shared" si="416"/>
        <v>2.6579800859224973</v>
      </c>
      <c r="BI450" s="4">
        <f t="shared" si="417"/>
        <v>4.3752552552552553</v>
      </c>
      <c r="BJ450" s="4">
        <f t="shared" si="418"/>
        <v>0.60750286117133734</v>
      </c>
      <c r="BK450" s="4">
        <f t="shared" si="419"/>
        <v>0.60239323435927439</v>
      </c>
      <c r="BL450" s="4">
        <f t="shared" si="420"/>
        <v>2.0771945021945024</v>
      </c>
      <c r="BM450" s="4">
        <f t="shared" si="421"/>
        <v>0.2900032874739758</v>
      </c>
      <c r="BN450" s="3">
        <f>IF(H450="H",I450-1,-1)</f>
        <v>-1</v>
      </c>
    </row>
    <row r="451" spans="1:66" x14ac:dyDescent="0.25">
      <c r="A451" t="s">
        <v>82</v>
      </c>
      <c r="B451" t="s">
        <v>243</v>
      </c>
      <c r="C451" t="s">
        <v>94</v>
      </c>
      <c r="D451" t="s">
        <v>15</v>
      </c>
      <c r="E451" t="s">
        <v>23</v>
      </c>
      <c r="F451" s="3">
        <v>3</v>
      </c>
      <c r="G451" s="3">
        <v>2</v>
      </c>
      <c r="H451" s="3" t="str">
        <f t="shared" ref="H451:H514" si="423">IF(F451&gt;G451,"H",IF(F451=G451,"D","A"))</f>
        <v>H</v>
      </c>
      <c r="I451" s="3">
        <v>2.9</v>
      </c>
      <c r="J451" s="3">
        <v>3.9</v>
      </c>
      <c r="K451" s="3">
        <v>2.15</v>
      </c>
      <c r="L451" s="3">
        <v>1.4</v>
      </c>
      <c r="M451" s="3">
        <v>3</v>
      </c>
      <c r="N451" s="3">
        <f t="shared" si="422"/>
        <v>5</v>
      </c>
      <c r="O451" s="3">
        <f t="shared" si="371"/>
        <v>6.6354121686920342E-2</v>
      </c>
      <c r="P451" s="3">
        <f t="shared" si="372"/>
        <v>4.7619047619047561E-2</v>
      </c>
      <c r="Q451" s="3">
        <f t="shared" si="373"/>
        <v>3.0924269528920689</v>
      </c>
      <c r="R451" s="3">
        <f t="shared" si="374"/>
        <v>4.1587810745789895</v>
      </c>
      <c r="S451" s="3">
        <f t="shared" si="375"/>
        <v>2.2926613616268785</v>
      </c>
      <c r="T451" s="3">
        <f t="shared" si="376"/>
        <v>1.4928957703616883</v>
      </c>
      <c r="U451" s="3">
        <f t="shared" si="377"/>
        <v>3.1990623650607608</v>
      </c>
      <c r="V451" s="4">
        <f t="shared" si="378"/>
        <v>0.34482758620689657</v>
      </c>
      <c r="W451" s="4">
        <f t="shared" si="379"/>
        <v>0.25641025641025644</v>
      </c>
      <c r="X451" s="4">
        <f t="shared" si="380"/>
        <v>0.46511627906976744</v>
      </c>
      <c r="Y451" s="4">
        <f t="shared" si="381"/>
        <v>0.7142857142857143</v>
      </c>
      <c r="Z451" s="4">
        <f t="shared" si="382"/>
        <v>0.33333333333333331</v>
      </c>
      <c r="AA451" s="4">
        <f t="shared" si="383"/>
        <v>0.74358974358974361</v>
      </c>
      <c r="AB451" s="4">
        <f t="shared" si="384"/>
        <v>1.3488372093023255</v>
      </c>
      <c r="AC451" s="4">
        <f t="shared" si="385"/>
        <v>1.3448275862068966</v>
      </c>
      <c r="AD451" s="4">
        <f t="shared" si="386"/>
        <v>1.8139534883720931</v>
      </c>
      <c r="AE451" s="4">
        <f t="shared" si="387"/>
        <v>0.74137931034482762</v>
      </c>
      <c r="AF451" s="4">
        <f t="shared" si="388"/>
        <v>0.55128205128205132</v>
      </c>
      <c r="AG451" s="4">
        <f t="shared" si="389"/>
        <v>0.46666666666666662</v>
      </c>
      <c r="AH451" s="4">
        <f t="shared" si="390"/>
        <v>2.1428571428571428</v>
      </c>
      <c r="AI451" s="4">
        <f t="shared" si="391"/>
        <v>0.79976559126519042</v>
      </c>
      <c r="AJ451" s="4">
        <f t="shared" si="392"/>
        <v>-1.0663541216869206</v>
      </c>
      <c r="AK451" s="4">
        <f t="shared" si="393"/>
        <v>1.866119712952111</v>
      </c>
      <c r="AL451" s="4">
        <f t="shared" si="394"/>
        <v>-1.7061665946990725</v>
      </c>
      <c r="AM451" s="4">
        <f t="shared" si="395"/>
        <v>1.7061665946990725</v>
      </c>
      <c r="AN451" s="4">
        <f t="shared" si="396"/>
        <v>0.39988279563259521</v>
      </c>
      <c r="AO451" s="4">
        <f t="shared" si="397"/>
        <v>-0.53317706084346028</v>
      </c>
      <c r="AP451" s="4">
        <f t="shared" si="398"/>
        <v>0.93305985647605549</v>
      </c>
      <c r="AQ451" s="4">
        <f t="shared" si="399"/>
        <v>-0.85308329734953625</v>
      </c>
      <c r="AR451" s="4">
        <f t="shared" si="400"/>
        <v>0.85308329734953625</v>
      </c>
      <c r="AS451" s="4">
        <f t="shared" si="401"/>
        <v>0.38040533478128996</v>
      </c>
      <c r="AT451" s="4">
        <f t="shared" si="402"/>
        <v>-0.4898356529258695</v>
      </c>
      <c r="AU451" s="4">
        <f t="shared" si="403"/>
        <v>0.75078288499309931</v>
      </c>
      <c r="AV451" s="4">
        <f t="shared" si="404"/>
        <v>-0.7062813559272515</v>
      </c>
      <c r="AW451" s="4">
        <f t="shared" si="405"/>
        <v>0.7062813559272515</v>
      </c>
      <c r="AX451" s="4">
        <f t="shared" si="406"/>
        <v>68.472960260632192</v>
      </c>
      <c r="AY451" s="4">
        <f t="shared" si="407"/>
        <v>-88.170417526656522</v>
      </c>
      <c r="AZ451" s="4">
        <f t="shared" si="408"/>
        <v>135.14091929875786</v>
      </c>
      <c r="BA451" s="4">
        <f t="shared" si="409"/>
        <v>-127.13064406690528</v>
      </c>
      <c r="BB451" s="4">
        <f t="shared" si="410"/>
        <v>127.13064406690528</v>
      </c>
      <c r="BC451" s="4">
        <f t="shared" si="411"/>
        <v>0.3488372093023257</v>
      </c>
      <c r="BD451" s="4">
        <f t="shared" si="412"/>
        <v>-0.25641025641025644</v>
      </c>
      <c r="BE451" s="4">
        <f t="shared" si="413"/>
        <v>0.81395348837209325</v>
      </c>
      <c r="BF451" s="4">
        <f t="shared" si="414"/>
        <v>-0.53333333333333333</v>
      </c>
      <c r="BG451" s="4">
        <f t="shared" si="415"/>
        <v>1.142857142857143</v>
      </c>
      <c r="BH451" s="4">
        <f t="shared" si="416"/>
        <v>0.93622815033506523</v>
      </c>
      <c r="BI451" s="4">
        <f t="shared" si="417"/>
        <v>3.181289796365979</v>
      </c>
      <c r="BJ451" s="4">
        <f t="shared" si="418"/>
        <v>0.29429200426962943</v>
      </c>
      <c r="BK451" s="4">
        <f t="shared" si="419"/>
        <v>1.206441968945674</v>
      </c>
      <c r="BL451" s="4">
        <f t="shared" si="420"/>
        <v>2.3459790677112244</v>
      </c>
      <c r="BM451" s="4">
        <f t="shared" si="421"/>
        <v>0.51425947722658005</v>
      </c>
      <c r="BN451" s="3">
        <f>IF(H451="H",I451-1,-1)</f>
        <v>1.9</v>
      </c>
    </row>
    <row r="452" spans="1:66" x14ac:dyDescent="0.25">
      <c r="A452" t="s">
        <v>82</v>
      </c>
      <c r="B452" t="s">
        <v>244</v>
      </c>
      <c r="C452" t="s">
        <v>87</v>
      </c>
      <c r="D452" t="s">
        <v>23</v>
      </c>
      <c r="E452" t="s">
        <v>14</v>
      </c>
      <c r="F452" s="3">
        <v>4</v>
      </c>
      <c r="G452" s="3">
        <v>1</v>
      </c>
      <c r="H452" s="3" t="str">
        <f t="shared" si="423"/>
        <v>H</v>
      </c>
      <c r="I452" s="3">
        <v>1.45</v>
      </c>
      <c r="J452" s="3">
        <v>5.25</v>
      </c>
      <c r="K452" s="3">
        <v>5.75</v>
      </c>
      <c r="L452" s="3">
        <v>1.33</v>
      </c>
      <c r="M452" s="3">
        <v>3.4</v>
      </c>
      <c r="N452" s="3">
        <f t="shared" si="422"/>
        <v>5</v>
      </c>
      <c r="O452" s="3">
        <f t="shared" si="371"/>
        <v>5.4044406368244591E-2</v>
      </c>
      <c r="P452" s="3">
        <f t="shared" si="372"/>
        <v>4.5997346306943854E-2</v>
      </c>
      <c r="Q452" s="3">
        <f t="shared" si="373"/>
        <v>1.5283643892339547</v>
      </c>
      <c r="R452" s="3">
        <f t="shared" si="374"/>
        <v>5.5337331334332838</v>
      </c>
      <c r="S452" s="3">
        <f t="shared" si="375"/>
        <v>6.0607553366174063</v>
      </c>
      <c r="T452" s="3">
        <f t="shared" si="376"/>
        <v>1.4018790604697653</v>
      </c>
      <c r="U452" s="3">
        <f t="shared" si="377"/>
        <v>3.5837509816520314</v>
      </c>
      <c r="V452" s="4">
        <f t="shared" si="378"/>
        <v>0.68965517241379315</v>
      </c>
      <c r="W452" s="4">
        <f t="shared" si="379"/>
        <v>0.19047619047619047</v>
      </c>
      <c r="X452" s="4">
        <f t="shared" si="380"/>
        <v>0.17391304347826086</v>
      </c>
      <c r="Y452" s="4">
        <f t="shared" si="381"/>
        <v>0.75187969924812026</v>
      </c>
      <c r="Z452" s="4">
        <f t="shared" si="382"/>
        <v>0.29411764705882354</v>
      </c>
      <c r="AA452" s="4">
        <f t="shared" si="383"/>
        <v>0.27619047619047621</v>
      </c>
      <c r="AB452" s="4">
        <f t="shared" si="384"/>
        <v>0.25217391304347825</v>
      </c>
      <c r="AC452" s="4">
        <f t="shared" si="385"/>
        <v>3.6206896551724137</v>
      </c>
      <c r="AD452" s="4">
        <f t="shared" si="386"/>
        <v>0.91304347826086951</v>
      </c>
      <c r="AE452" s="4">
        <f t="shared" si="387"/>
        <v>3.9655172413793105</v>
      </c>
      <c r="AF452" s="4">
        <f t="shared" si="388"/>
        <v>1.0952380952380953</v>
      </c>
      <c r="AG452" s="4">
        <f t="shared" si="389"/>
        <v>0.39117647058823535</v>
      </c>
      <c r="AH452" s="4">
        <f t="shared" si="390"/>
        <v>2.5563909774436087</v>
      </c>
      <c r="AI452" s="4">
        <f t="shared" si="391"/>
        <v>-4.5323909473834512</v>
      </c>
      <c r="AJ452" s="4">
        <f t="shared" si="392"/>
        <v>-4.0053687441993286</v>
      </c>
      <c r="AK452" s="4">
        <f t="shared" si="393"/>
        <v>-0.52702220318412252</v>
      </c>
      <c r="AL452" s="4">
        <f t="shared" si="394"/>
        <v>-2.1818719211822661</v>
      </c>
      <c r="AM452" s="4">
        <f t="shared" si="395"/>
        <v>2.1818719211822661</v>
      </c>
      <c r="AN452" s="4">
        <f t="shared" si="396"/>
        <v>-2.2661954736917256</v>
      </c>
      <c r="AO452" s="4">
        <f t="shared" si="397"/>
        <v>-2.0026843720996643</v>
      </c>
      <c r="AP452" s="4">
        <f t="shared" si="398"/>
        <v>-0.26351110159206126</v>
      </c>
      <c r="AQ452" s="4">
        <f t="shared" si="399"/>
        <v>-1.0909359605911331</v>
      </c>
      <c r="AR452" s="4">
        <f t="shared" si="400"/>
        <v>1.0909359605911331</v>
      </c>
      <c r="AS452" s="4">
        <f t="shared" si="401"/>
        <v>-1.1552274481815397</v>
      </c>
      <c r="AT452" s="4">
        <f t="shared" si="402"/>
        <v>-1.1076850163126399</v>
      </c>
      <c r="AU452" s="4">
        <f t="shared" si="403"/>
        <v>-0.25765401700976065</v>
      </c>
      <c r="AV452" s="4">
        <f t="shared" si="404"/>
        <v>-0.8288613274229889</v>
      </c>
      <c r="AW452" s="4">
        <f t="shared" si="405"/>
        <v>0.8288613274229889</v>
      </c>
      <c r="AX452" s="4">
        <f t="shared" si="406"/>
        <v>-207.94094067267713</v>
      </c>
      <c r="AY452" s="4">
        <f t="shared" si="407"/>
        <v>-199.38330293627519</v>
      </c>
      <c r="AZ452" s="4">
        <f t="shared" si="408"/>
        <v>-46.377723061756917</v>
      </c>
      <c r="BA452" s="4">
        <f t="shared" si="409"/>
        <v>-149.19503893613802</v>
      </c>
      <c r="BB452" s="4">
        <f t="shared" si="410"/>
        <v>149.19503893613802</v>
      </c>
      <c r="BC452" s="4">
        <f t="shared" si="411"/>
        <v>-0.74782608695652164</v>
      </c>
      <c r="BD452" s="4">
        <f t="shared" si="412"/>
        <v>-0.72380952380952368</v>
      </c>
      <c r="BE452" s="4">
        <f t="shared" si="413"/>
        <v>-8.6956521739130474E-2</v>
      </c>
      <c r="BF452" s="4">
        <f t="shared" si="414"/>
        <v>-0.60882352941176465</v>
      </c>
      <c r="BG452" s="4">
        <f t="shared" si="415"/>
        <v>1.5563909774436089</v>
      </c>
      <c r="BH452" s="4">
        <f t="shared" si="416"/>
        <v>2.4786857700396183</v>
      </c>
      <c r="BI452" s="4">
        <f t="shared" si="417"/>
        <v>4.3742842864282148</v>
      </c>
      <c r="BJ452" s="4">
        <f t="shared" si="418"/>
        <v>0.56664944656890792</v>
      </c>
      <c r="BK452" s="4">
        <f t="shared" si="419"/>
        <v>1.5428164311485011</v>
      </c>
      <c r="BL452" s="4">
        <f t="shared" si="420"/>
        <v>2.4928150210608981</v>
      </c>
      <c r="BM452" s="4">
        <f t="shared" si="421"/>
        <v>0.61890530108082609</v>
      </c>
      <c r="BN452" s="3">
        <f>IF(H452="H",I452-1,-1)</f>
        <v>0.44999999999999996</v>
      </c>
    </row>
    <row r="453" spans="1:66" x14ac:dyDescent="0.25">
      <c r="A453" t="s">
        <v>82</v>
      </c>
      <c r="B453" t="s">
        <v>244</v>
      </c>
      <c r="C453" t="s">
        <v>89</v>
      </c>
      <c r="D453" t="s">
        <v>18</v>
      </c>
      <c r="E453" t="s">
        <v>21</v>
      </c>
      <c r="F453" s="3">
        <v>1</v>
      </c>
      <c r="G453" s="3">
        <v>3</v>
      </c>
      <c r="H453" s="3" t="str">
        <f t="shared" si="423"/>
        <v>A</v>
      </c>
      <c r="I453" s="3">
        <v>2.4500000000000002</v>
      </c>
      <c r="J453" s="3">
        <v>3.4</v>
      </c>
      <c r="K453" s="3">
        <v>2.8</v>
      </c>
      <c r="L453" s="3">
        <v>1.8</v>
      </c>
      <c r="M453" s="3">
        <v>2</v>
      </c>
      <c r="N453" s="3">
        <f t="shared" si="422"/>
        <v>4</v>
      </c>
      <c r="O453" s="3">
        <f t="shared" si="371"/>
        <v>5.9423769507803037E-2</v>
      </c>
      <c r="P453" s="3">
        <f t="shared" si="372"/>
        <v>5.555555555555558E-2</v>
      </c>
      <c r="Q453" s="3">
        <f t="shared" si="373"/>
        <v>2.5955882352941178</v>
      </c>
      <c r="R453" s="3">
        <f t="shared" si="374"/>
        <v>3.6020408163265301</v>
      </c>
      <c r="S453" s="3">
        <f t="shared" si="375"/>
        <v>2.9663865546218484</v>
      </c>
      <c r="T453" s="3">
        <f t="shared" si="376"/>
        <v>1.9069627851140456</v>
      </c>
      <c r="U453" s="3">
        <f t="shared" si="377"/>
        <v>2.1188475390156061</v>
      </c>
      <c r="V453" s="4">
        <f t="shared" si="378"/>
        <v>0.4081632653061224</v>
      </c>
      <c r="W453" s="4">
        <f t="shared" si="379"/>
        <v>0.29411764705882354</v>
      </c>
      <c r="X453" s="4">
        <f t="shared" si="380"/>
        <v>0.35714285714285715</v>
      </c>
      <c r="Y453" s="4">
        <f t="shared" si="381"/>
        <v>0.55555555555555558</v>
      </c>
      <c r="Z453" s="4">
        <f t="shared" si="382"/>
        <v>0.5</v>
      </c>
      <c r="AA453" s="4">
        <f t="shared" si="383"/>
        <v>0.72058823529411775</v>
      </c>
      <c r="AB453" s="4">
        <f t="shared" si="384"/>
        <v>0.87500000000000011</v>
      </c>
      <c r="AC453" s="4">
        <f t="shared" si="385"/>
        <v>1.3877551020408161</v>
      </c>
      <c r="AD453" s="4">
        <f t="shared" si="386"/>
        <v>1.2142857142857144</v>
      </c>
      <c r="AE453" s="4">
        <f t="shared" si="387"/>
        <v>1.1428571428571428</v>
      </c>
      <c r="AF453" s="4">
        <f t="shared" si="388"/>
        <v>0.82352941176470584</v>
      </c>
      <c r="AG453" s="4">
        <f t="shared" si="389"/>
        <v>0.9</v>
      </c>
      <c r="AH453" s="4">
        <f t="shared" si="390"/>
        <v>1.1111111111111112</v>
      </c>
      <c r="AI453" s="4">
        <f t="shared" si="391"/>
        <v>-0.37079831932773066</v>
      </c>
      <c r="AJ453" s="4">
        <f t="shared" si="392"/>
        <v>-1.0064525810324123</v>
      </c>
      <c r="AK453" s="4">
        <f t="shared" si="393"/>
        <v>0.63565426170468164</v>
      </c>
      <c r="AL453" s="4">
        <f t="shared" si="394"/>
        <v>-0.21188475390156047</v>
      </c>
      <c r="AM453" s="4">
        <f t="shared" si="395"/>
        <v>0.21188475390156047</v>
      </c>
      <c r="AN453" s="4">
        <f t="shared" si="396"/>
        <v>-0.18539915966386533</v>
      </c>
      <c r="AO453" s="4">
        <f t="shared" si="397"/>
        <v>-0.50322629051620615</v>
      </c>
      <c r="AP453" s="4">
        <f t="shared" si="398"/>
        <v>0.31782713085234082</v>
      </c>
      <c r="AQ453" s="4">
        <f t="shared" si="399"/>
        <v>-0.10594237695078024</v>
      </c>
      <c r="AR453" s="4">
        <f t="shared" si="400"/>
        <v>0.10594237695078024</v>
      </c>
      <c r="AS453" s="4">
        <f t="shared" si="401"/>
        <v>-0.18331768916820829</v>
      </c>
      <c r="AT453" s="4">
        <f t="shared" si="402"/>
        <v>-0.46622530913338267</v>
      </c>
      <c r="AU453" s="4">
        <f t="shared" si="403"/>
        <v>0.30773066797323212</v>
      </c>
      <c r="AV453" s="4">
        <f t="shared" si="404"/>
        <v>-0.10554866668868877</v>
      </c>
      <c r="AW453" s="4">
        <f t="shared" si="405"/>
        <v>0.10554866668868877</v>
      </c>
      <c r="AX453" s="4">
        <f t="shared" si="406"/>
        <v>-32.997184050277497</v>
      </c>
      <c r="AY453" s="4">
        <f t="shared" si="407"/>
        <v>-83.920555644008886</v>
      </c>
      <c r="AZ453" s="4">
        <f t="shared" si="408"/>
        <v>55.39152023518178</v>
      </c>
      <c r="BA453" s="4">
        <f t="shared" si="409"/>
        <v>-18.99876000396398</v>
      </c>
      <c r="BB453" s="4">
        <f t="shared" si="410"/>
        <v>18.99876000396398</v>
      </c>
      <c r="BC453" s="4">
        <f t="shared" si="411"/>
        <v>-0.12499999999999988</v>
      </c>
      <c r="BD453" s="4">
        <f t="shared" si="412"/>
        <v>-0.27941176470588219</v>
      </c>
      <c r="BE453" s="4">
        <f t="shared" si="413"/>
        <v>0.21428571428571425</v>
      </c>
      <c r="BF453" s="4">
        <f t="shared" si="414"/>
        <v>-9.9999999999999936E-2</v>
      </c>
      <c r="BG453" s="4">
        <f t="shared" si="415"/>
        <v>0.11111111111111104</v>
      </c>
      <c r="BH453" s="4">
        <f t="shared" si="416"/>
        <v>0.50900139683933598</v>
      </c>
      <c r="BI453" s="4">
        <f t="shared" si="417"/>
        <v>3.0546718687474992</v>
      </c>
      <c r="BJ453" s="4">
        <f t="shared" si="418"/>
        <v>0.16663046595837502</v>
      </c>
      <c r="BK453" s="4">
        <f t="shared" si="419"/>
        <v>0.1498251463138362</v>
      </c>
      <c r="BL453" s="4">
        <f t="shared" si="420"/>
        <v>2.0129051620648259</v>
      </c>
      <c r="BM453" s="4">
        <f t="shared" si="421"/>
        <v>7.4432292756478641E-2</v>
      </c>
      <c r="BN453" s="3">
        <f>IF(H453="H",I453-1,-1)</f>
        <v>-1</v>
      </c>
    </row>
    <row r="454" spans="1:66" x14ac:dyDescent="0.25">
      <c r="A454" t="s">
        <v>82</v>
      </c>
      <c r="B454" t="s">
        <v>244</v>
      </c>
      <c r="C454" t="s">
        <v>89</v>
      </c>
      <c r="D454" t="s">
        <v>28</v>
      </c>
      <c r="E454" t="s">
        <v>17</v>
      </c>
      <c r="F454" s="3">
        <v>0</v>
      </c>
      <c r="G454" s="3">
        <v>2</v>
      </c>
      <c r="H454" s="3" t="str">
        <f t="shared" si="423"/>
        <v>A</v>
      </c>
      <c r="I454" s="3">
        <v>2.38</v>
      </c>
      <c r="J454" s="3">
        <v>3.4</v>
      </c>
      <c r="K454" s="3">
        <v>2.9</v>
      </c>
      <c r="L454" s="3">
        <v>1.88</v>
      </c>
      <c r="M454" s="3">
        <v>2.02</v>
      </c>
      <c r="N454" s="3">
        <f t="shared" si="422"/>
        <v>2</v>
      </c>
      <c r="O454" s="3">
        <f t="shared" si="371"/>
        <v>5.9113300492610765E-2</v>
      </c>
      <c r="P454" s="3">
        <f t="shared" si="372"/>
        <v>2.6964398567516312E-2</v>
      </c>
      <c r="Q454" s="3">
        <f t="shared" si="373"/>
        <v>2.5206896551724136</v>
      </c>
      <c r="R454" s="3">
        <f t="shared" si="374"/>
        <v>3.6009852216748763</v>
      </c>
      <c r="S454" s="3">
        <f t="shared" si="375"/>
        <v>3.0714285714285712</v>
      </c>
      <c r="T454" s="3">
        <f t="shared" si="376"/>
        <v>1.9911330049261082</v>
      </c>
      <c r="U454" s="3">
        <f t="shared" si="377"/>
        <v>2.1394088669950739</v>
      </c>
      <c r="V454" s="4">
        <f t="shared" si="378"/>
        <v>0.42016806722689076</v>
      </c>
      <c r="W454" s="4">
        <f t="shared" si="379"/>
        <v>0.29411764705882354</v>
      </c>
      <c r="X454" s="4">
        <f t="shared" si="380"/>
        <v>0.34482758620689657</v>
      </c>
      <c r="Y454" s="4">
        <f t="shared" si="381"/>
        <v>0.53191489361702127</v>
      </c>
      <c r="Z454" s="4">
        <f t="shared" si="382"/>
        <v>0.49504950495049505</v>
      </c>
      <c r="AA454" s="4">
        <f t="shared" si="383"/>
        <v>0.7</v>
      </c>
      <c r="AB454" s="4">
        <f t="shared" si="384"/>
        <v>0.82068965517241377</v>
      </c>
      <c r="AC454" s="4">
        <f t="shared" si="385"/>
        <v>1.4285714285714286</v>
      </c>
      <c r="AD454" s="4">
        <f t="shared" si="386"/>
        <v>1.1724137931034482</v>
      </c>
      <c r="AE454" s="4">
        <f t="shared" si="387"/>
        <v>1.2184873949579833</v>
      </c>
      <c r="AF454" s="4">
        <f t="shared" si="388"/>
        <v>0.8529411764705882</v>
      </c>
      <c r="AG454" s="4">
        <f t="shared" si="389"/>
        <v>0.93069306930693063</v>
      </c>
      <c r="AH454" s="4">
        <f t="shared" si="390"/>
        <v>1.074468085106383</v>
      </c>
      <c r="AI454" s="4">
        <f t="shared" si="391"/>
        <v>-0.55073891625615756</v>
      </c>
      <c r="AJ454" s="4">
        <f t="shared" si="392"/>
        <v>-1.0802955665024627</v>
      </c>
      <c r="AK454" s="4">
        <f t="shared" si="393"/>
        <v>0.52955665024630516</v>
      </c>
      <c r="AL454" s="4">
        <f t="shared" si="394"/>
        <v>-0.1482758620689657</v>
      </c>
      <c r="AM454" s="4">
        <f t="shared" si="395"/>
        <v>0.1482758620689657</v>
      </c>
      <c r="AN454" s="4">
        <f t="shared" si="396"/>
        <v>-0.27536945812807878</v>
      </c>
      <c r="AO454" s="4">
        <f t="shared" si="397"/>
        <v>-0.54014778325123136</v>
      </c>
      <c r="AP454" s="4">
        <f t="shared" si="398"/>
        <v>0.26477832512315258</v>
      </c>
      <c r="AQ454" s="4">
        <f t="shared" si="399"/>
        <v>-7.4137931034482851E-2</v>
      </c>
      <c r="AR454" s="4">
        <f t="shared" si="400"/>
        <v>7.4137931034482851E-2</v>
      </c>
      <c r="AS454" s="4">
        <f t="shared" si="401"/>
        <v>-0.26870966073155361</v>
      </c>
      <c r="AT454" s="4">
        <f t="shared" si="402"/>
        <v>-0.4952476751439977</v>
      </c>
      <c r="AU454" s="4">
        <f t="shared" si="403"/>
        <v>0.2588385898954223</v>
      </c>
      <c r="AV454" s="4">
        <f t="shared" si="404"/>
        <v>-7.4002545850411897E-2</v>
      </c>
      <c r="AW454" s="4">
        <f t="shared" si="405"/>
        <v>7.4002545850411897E-2</v>
      </c>
      <c r="AX454" s="4">
        <f t="shared" si="406"/>
        <v>-48.367738931679646</v>
      </c>
      <c r="AY454" s="4">
        <f t="shared" si="407"/>
        <v>-89.144581525919591</v>
      </c>
      <c r="AZ454" s="4">
        <f t="shared" si="408"/>
        <v>46.590946181176008</v>
      </c>
      <c r="BA454" s="4">
        <f t="shared" si="409"/>
        <v>-13.320458253074142</v>
      </c>
      <c r="BB454" s="4">
        <f t="shared" si="410"/>
        <v>13.320458253074142</v>
      </c>
      <c r="BC454" s="4">
        <f t="shared" si="411"/>
        <v>-0.1793103448275862</v>
      </c>
      <c r="BD454" s="4">
        <f t="shared" si="412"/>
        <v>-0.29999999999999993</v>
      </c>
      <c r="BE454" s="4">
        <f t="shared" si="413"/>
        <v>0.1724137931034482</v>
      </c>
      <c r="BF454" s="4">
        <f t="shared" si="414"/>
        <v>-6.9306930693069396E-2</v>
      </c>
      <c r="BG454" s="4">
        <f t="shared" si="415"/>
        <v>7.4468085106383072E-2</v>
      </c>
      <c r="BH454" s="4">
        <f t="shared" si="416"/>
        <v>0.54018239368815091</v>
      </c>
      <c r="BI454" s="4">
        <f t="shared" si="417"/>
        <v>3.0643678160919539</v>
      </c>
      <c r="BJ454" s="4">
        <f t="shared" si="418"/>
        <v>0.1762785755846554</v>
      </c>
      <c r="BK454" s="4">
        <f t="shared" si="419"/>
        <v>0.10484686755524683</v>
      </c>
      <c r="BL454" s="4">
        <f t="shared" si="420"/>
        <v>2.0652709359605912</v>
      </c>
      <c r="BM454" s="4">
        <f t="shared" si="421"/>
        <v>5.0766640700572706E-2</v>
      </c>
      <c r="BN454" s="3">
        <f>IF(H454="H",I454-1,-1)</f>
        <v>-1</v>
      </c>
    </row>
    <row r="455" spans="1:66" x14ac:dyDescent="0.25">
      <c r="A455" t="s">
        <v>82</v>
      </c>
      <c r="B455" t="s">
        <v>244</v>
      </c>
      <c r="C455" t="s">
        <v>89</v>
      </c>
      <c r="D455" t="s">
        <v>96</v>
      </c>
      <c r="E455" t="s">
        <v>22</v>
      </c>
      <c r="F455" s="3">
        <v>2</v>
      </c>
      <c r="G455" s="3">
        <v>1</v>
      </c>
      <c r="H455" s="3" t="str">
        <f t="shared" si="423"/>
        <v>H</v>
      </c>
      <c r="I455" s="3">
        <v>1.62</v>
      </c>
      <c r="J455" s="3">
        <v>4.2</v>
      </c>
      <c r="K455" s="3">
        <v>5</v>
      </c>
      <c r="L455" s="3">
        <v>1.5</v>
      </c>
      <c r="M455" s="3">
        <v>2.63</v>
      </c>
      <c r="N455" s="3">
        <f t="shared" si="422"/>
        <v>3</v>
      </c>
      <c r="O455" s="3">
        <f t="shared" si="371"/>
        <v>5.5379188712521898E-2</v>
      </c>
      <c r="P455" s="3">
        <f t="shared" si="372"/>
        <v>4.6894803548795938E-2</v>
      </c>
      <c r="Q455" s="3">
        <f t="shared" si="373"/>
        <v>1.7097142857142855</v>
      </c>
      <c r="R455" s="3">
        <f t="shared" si="374"/>
        <v>4.4325925925925924</v>
      </c>
      <c r="S455" s="3">
        <f t="shared" si="375"/>
        <v>5.276895943562609</v>
      </c>
      <c r="T455" s="3">
        <f t="shared" si="376"/>
        <v>1.5830687830687828</v>
      </c>
      <c r="U455" s="3">
        <f t="shared" si="377"/>
        <v>2.7756472663139324</v>
      </c>
      <c r="V455" s="4">
        <f t="shared" si="378"/>
        <v>0.61728395061728392</v>
      </c>
      <c r="W455" s="4">
        <f t="shared" si="379"/>
        <v>0.23809523809523808</v>
      </c>
      <c r="X455" s="4">
        <f t="shared" si="380"/>
        <v>0.2</v>
      </c>
      <c r="Y455" s="4">
        <f t="shared" si="381"/>
        <v>0.66666666666666663</v>
      </c>
      <c r="Z455" s="4">
        <f t="shared" si="382"/>
        <v>0.38022813688212931</v>
      </c>
      <c r="AA455" s="4">
        <f t="shared" si="383"/>
        <v>0.38571428571428573</v>
      </c>
      <c r="AB455" s="4">
        <f t="shared" si="384"/>
        <v>0.32400000000000001</v>
      </c>
      <c r="AC455" s="4">
        <f t="shared" si="385"/>
        <v>2.5925925925925926</v>
      </c>
      <c r="AD455" s="4">
        <f t="shared" si="386"/>
        <v>0.84000000000000008</v>
      </c>
      <c r="AE455" s="4">
        <f t="shared" si="387"/>
        <v>3.0864197530864197</v>
      </c>
      <c r="AF455" s="4">
        <f t="shared" si="388"/>
        <v>1.1904761904761905</v>
      </c>
      <c r="AG455" s="4">
        <f t="shared" si="389"/>
        <v>0.57034220532319391</v>
      </c>
      <c r="AH455" s="4">
        <f t="shared" si="390"/>
        <v>1.7533333333333332</v>
      </c>
      <c r="AI455" s="4">
        <f t="shared" si="391"/>
        <v>-3.5671816578483235</v>
      </c>
      <c r="AJ455" s="4">
        <f t="shared" si="392"/>
        <v>-2.7228783068783069</v>
      </c>
      <c r="AK455" s="4">
        <f t="shared" si="393"/>
        <v>-0.84430335097001663</v>
      </c>
      <c r="AL455" s="4">
        <f t="shared" si="394"/>
        <v>-1.1925784832451496</v>
      </c>
      <c r="AM455" s="4">
        <f t="shared" si="395"/>
        <v>1.1925784832451496</v>
      </c>
      <c r="AN455" s="4">
        <f t="shared" si="396"/>
        <v>-1.7835908289241618</v>
      </c>
      <c r="AO455" s="4">
        <f t="shared" si="397"/>
        <v>-1.3614391534391534</v>
      </c>
      <c r="AP455" s="4">
        <f t="shared" si="398"/>
        <v>-0.42215167548500832</v>
      </c>
      <c r="AQ455" s="4">
        <f t="shared" si="399"/>
        <v>-0.59628924162257479</v>
      </c>
      <c r="AR455" s="4">
        <f t="shared" si="400"/>
        <v>0.59628924162257479</v>
      </c>
      <c r="AS455" s="4">
        <f t="shared" si="401"/>
        <v>-1.0598006058536222</v>
      </c>
      <c r="AT455" s="4">
        <f t="shared" si="402"/>
        <v>-0.93727829744327906</v>
      </c>
      <c r="AU455" s="4">
        <f t="shared" si="403"/>
        <v>-0.39945561941673824</v>
      </c>
      <c r="AV455" s="4">
        <f t="shared" si="404"/>
        <v>-0.53768653411987544</v>
      </c>
      <c r="AW455" s="4">
        <f t="shared" si="405"/>
        <v>0.53768653411987544</v>
      </c>
      <c r="AX455" s="4">
        <f t="shared" si="406"/>
        <v>-190.76410905365199</v>
      </c>
      <c r="AY455" s="4">
        <f t="shared" si="407"/>
        <v>-168.71009353979022</v>
      </c>
      <c r="AZ455" s="4">
        <f t="shared" si="408"/>
        <v>-71.902011495012886</v>
      </c>
      <c r="BA455" s="4">
        <f t="shared" si="409"/>
        <v>-96.783576141577583</v>
      </c>
      <c r="BB455" s="4">
        <f t="shared" si="410"/>
        <v>96.783576141577583</v>
      </c>
      <c r="BC455" s="4">
        <f t="shared" si="411"/>
        <v>-0.67599999999999993</v>
      </c>
      <c r="BD455" s="4">
        <f t="shared" si="412"/>
        <v>-0.61428571428571432</v>
      </c>
      <c r="BE455" s="4">
        <f t="shared" si="413"/>
        <v>-0.15999999999999984</v>
      </c>
      <c r="BF455" s="4">
        <f t="shared" si="414"/>
        <v>-0.42965779467680604</v>
      </c>
      <c r="BG455" s="4">
        <f t="shared" si="415"/>
        <v>0.75333333333333319</v>
      </c>
      <c r="BH455" s="4">
        <f t="shared" si="416"/>
        <v>1.8642111558966519</v>
      </c>
      <c r="BI455" s="4">
        <f t="shared" si="417"/>
        <v>3.806400940623162</v>
      </c>
      <c r="BJ455" s="4">
        <f t="shared" si="418"/>
        <v>0.48975690815993073</v>
      </c>
      <c r="BK455" s="4">
        <f t="shared" si="419"/>
        <v>0.84328033259981361</v>
      </c>
      <c r="BL455" s="4">
        <f t="shared" si="420"/>
        <v>2.1793580246913575</v>
      </c>
      <c r="BM455" s="4">
        <f t="shared" si="421"/>
        <v>0.38693978825220315</v>
      </c>
      <c r="BN455" s="3">
        <f>IF(H455="H",I455-1,-1)</f>
        <v>0.62000000000000011</v>
      </c>
    </row>
    <row r="456" spans="1:66" x14ac:dyDescent="0.25">
      <c r="A456" t="s">
        <v>82</v>
      </c>
      <c r="B456" t="s">
        <v>244</v>
      </c>
      <c r="C456" t="s">
        <v>89</v>
      </c>
      <c r="D456" t="s">
        <v>20</v>
      </c>
      <c r="E456" t="s">
        <v>15</v>
      </c>
      <c r="F456" s="3">
        <v>0</v>
      </c>
      <c r="G456" s="3">
        <v>1</v>
      </c>
      <c r="H456" s="3" t="str">
        <f t="shared" si="423"/>
        <v>A</v>
      </c>
      <c r="I456" s="3">
        <v>1.73</v>
      </c>
      <c r="J456" s="3">
        <v>4</v>
      </c>
      <c r="K456" s="3">
        <v>4.5</v>
      </c>
      <c r="L456" s="3">
        <v>1.53</v>
      </c>
      <c r="M456" s="3">
        <v>2.5</v>
      </c>
      <c r="N456" s="3">
        <f t="shared" si="422"/>
        <v>1</v>
      </c>
      <c r="O456" s="3">
        <f t="shared" si="371"/>
        <v>5.025690430314711E-2</v>
      </c>
      <c r="P456" s="3">
        <f t="shared" si="372"/>
        <v>5.3594771241830097E-2</v>
      </c>
      <c r="Q456" s="3">
        <f t="shared" si="373"/>
        <v>1.8169444444444445</v>
      </c>
      <c r="R456" s="3">
        <f t="shared" si="374"/>
        <v>4.2010276172125884</v>
      </c>
      <c r="S456" s="3">
        <f t="shared" si="375"/>
        <v>4.726156069364162</v>
      </c>
      <c r="T456" s="3">
        <f t="shared" si="376"/>
        <v>1.606893063583815</v>
      </c>
      <c r="U456" s="3">
        <f t="shared" si="377"/>
        <v>2.6256422607578678</v>
      </c>
      <c r="V456" s="4">
        <f t="shared" si="378"/>
        <v>0.5780346820809249</v>
      </c>
      <c r="W456" s="4">
        <f t="shared" si="379"/>
        <v>0.25</v>
      </c>
      <c r="X456" s="4">
        <f t="shared" si="380"/>
        <v>0.22222222222222221</v>
      </c>
      <c r="Y456" s="4">
        <f t="shared" si="381"/>
        <v>0.65359477124183007</v>
      </c>
      <c r="Z456" s="4">
        <f t="shared" si="382"/>
        <v>0.4</v>
      </c>
      <c r="AA456" s="4">
        <f t="shared" si="383"/>
        <v>0.4325</v>
      </c>
      <c r="AB456" s="4">
        <f t="shared" si="384"/>
        <v>0.38444444444444442</v>
      </c>
      <c r="AC456" s="4">
        <f t="shared" si="385"/>
        <v>2.3121387283236996</v>
      </c>
      <c r="AD456" s="4">
        <f t="shared" si="386"/>
        <v>0.88888888888888884</v>
      </c>
      <c r="AE456" s="4">
        <f t="shared" si="387"/>
        <v>2.601156069364162</v>
      </c>
      <c r="AF456" s="4">
        <f t="shared" si="388"/>
        <v>1.125</v>
      </c>
      <c r="AG456" s="4">
        <f t="shared" si="389"/>
        <v>0.61199999999999999</v>
      </c>
      <c r="AH456" s="4">
        <f t="shared" si="390"/>
        <v>1.6339869281045751</v>
      </c>
      <c r="AI456" s="4">
        <f t="shared" si="391"/>
        <v>-2.9092116249197177</v>
      </c>
      <c r="AJ456" s="4">
        <f t="shared" si="392"/>
        <v>-2.3840831727681442</v>
      </c>
      <c r="AK456" s="4">
        <f t="shared" si="393"/>
        <v>-0.52512845215157355</v>
      </c>
      <c r="AL456" s="4">
        <f t="shared" si="394"/>
        <v>-1.0187491971740528</v>
      </c>
      <c r="AM456" s="4">
        <f t="shared" si="395"/>
        <v>1.0187491971740528</v>
      </c>
      <c r="AN456" s="4">
        <f t="shared" si="396"/>
        <v>-1.4546058124598589</v>
      </c>
      <c r="AO456" s="4">
        <f t="shared" si="397"/>
        <v>-1.1920415863840721</v>
      </c>
      <c r="AP456" s="4">
        <f t="shared" si="398"/>
        <v>-0.26256422607578678</v>
      </c>
      <c r="AQ456" s="4">
        <f t="shared" si="399"/>
        <v>-0.50937459858702638</v>
      </c>
      <c r="AR456" s="4">
        <f t="shared" si="400"/>
        <v>0.50937459858702638</v>
      </c>
      <c r="AS456" s="4">
        <f t="shared" si="401"/>
        <v>-0.96852835228289635</v>
      </c>
      <c r="AT456" s="4">
        <f t="shared" si="402"/>
        <v>-0.87278360122135157</v>
      </c>
      <c r="AU456" s="4">
        <f t="shared" si="403"/>
        <v>-0.2567684152749875</v>
      </c>
      <c r="AV456" s="4">
        <f t="shared" si="404"/>
        <v>-0.47111913130778471</v>
      </c>
      <c r="AW456" s="4">
        <f t="shared" si="405"/>
        <v>0.47111913130778471</v>
      </c>
      <c r="AX456" s="4">
        <f t="shared" si="406"/>
        <v>-174.33510341092133</v>
      </c>
      <c r="AY456" s="4">
        <f t="shared" si="407"/>
        <v>-157.10104821984328</v>
      </c>
      <c r="AZ456" s="4">
        <f t="shared" si="408"/>
        <v>-46.21831474949775</v>
      </c>
      <c r="BA456" s="4">
        <f t="shared" si="409"/>
        <v>-84.801443635401242</v>
      </c>
      <c r="BB456" s="4">
        <f t="shared" si="410"/>
        <v>84.801443635401242</v>
      </c>
      <c r="BC456" s="4">
        <f t="shared" si="411"/>
        <v>-0.61555555555555563</v>
      </c>
      <c r="BD456" s="4">
        <f t="shared" si="412"/>
        <v>-0.5675</v>
      </c>
      <c r="BE456" s="4">
        <f t="shared" si="413"/>
        <v>-0.1111111111111111</v>
      </c>
      <c r="BF456" s="4">
        <f t="shared" si="414"/>
        <v>-0.38800000000000001</v>
      </c>
      <c r="BG456" s="4">
        <f t="shared" si="415"/>
        <v>0.63398692810457524</v>
      </c>
      <c r="BH456" s="4">
        <f t="shared" si="416"/>
        <v>1.5504367526874137</v>
      </c>
      <c r="BI456" s="4">
        <f t="shared" si="417"/>
        <v>3.5813760436737319</v>
      </c>
      <c r="BJ456" s="4">
        <f t="shared" si="418"/>
        <v>0.43291649181217912</v>
      </c>
      <c r="BK456" s="4">
        <f t="shared" si="419"/>
        <v>0.72036446565012369</v>
      </c>
      <c r="BL456" s="4">
        <f t="shared" si="420"/>
        <v>2.1162676621708414</v>
      </c>
      <c r="BM456" s="4">
        <f t="shared" si="421"/>
        <v>0.34039383511213445</v>
      </c>
      <c r="BN456" s="3">
        <f>IF(H456="H",I456-1,-1)</f>
        <v>-1</v>
      </c>
    </row>
    <row r="457" spans="1:66" x14ac:dyDescent="0.25">
      <c r="A457" t="s">
        <v>82</v>
      </c>
      <c r="B457" t="s">
        <v>244</v>
      </c>
      <c r="C457" t="s">
        <v>89</v>
      </c>
      <c r="D457" t="s">
        <v>29</v>
      </c>
      <c r="E457" t="s">
        <v>27</v>
      </c>
      <c r="F457" s="3">
        <v>2</v>
      </c>
      <c r="G457" s="3">
        <v>3</v>
      </c>
      <c r="H457" s="3" t="str">
        <f t="shared" si="423"/>
        <v>A</v>
      </c>
      <c r="I457" s="3">
        <v>2.15</v>
      </c>
      <c r="J457" s="3">
        <v>3.6</v>
      </c>
      <c r="K457" s="3">
        <v>3.25</v>
      </c>
      <c r="L457" s="3">
        <v>1.73</v>
      </c>
      <c r="M457" s="3">
        <v>2.1</v>
      </c>
      <c r="N457" s="3">
        <f t="shared" si="422"/>
        <v>5</v>
      </c>
      <c r="O457" s="3">
        <f t="shared" si="371"/>
        <v>5.058636453985299E-2</v>
      </c>
      <c r="P457" s="3">
        <f t="shared" si="372"/>
        <v>5.4225158271401064E-2</v>
      </c>
      <c r="Q457" s="3">
        <f t="shared" si="373"/>
        <v>2.2587606837606837</v>
      </c>
      <c r="R457" s="3">
        <f t="shared" si="374"/>
        <v>3.7821109123434709</v>
      </c>
      <c r="S457" s="3">
        <f t="shared" si="375"/>
        <v>3.4144056847545223</v>
      </c>
      <c r="T457" s="3">
        <f t="shared" si="376"/>
        <v>1.8175144106539456</v>
      </c>
      <c r="U457" s="3">
        <f t="shared" si="377"/>
        <v>2.2062313655336916</v>
      </c>
      <c r="V457" s="4">
        <f t="shared" si="378"/>
        <v>0.46511627906976744</v>
      </c>
      <c r="W457" s="4">
        <f t="shared" si="379"/>
        <v>0.27777777777777779</v>
      </c>
      <c r="X457" s="4">
        <f t="shared" si="380"/>
        <v>0.30769230769230771</v>
      </c>
      <c r="Y457" s="4">
        <f t="shared" si="381"/>
        <v>0.5780346820809249</v>
      </c>
      <c r="Z457" s="4">
        <f t="shared" si="382"/>
        <v>0.47619047619047616</v>
      </c>
      <c r="AA457" s="4">
        <f t="shared" si="383"/>
        <v>0.59722222222222221</v>
      </c>
      <c r="AB457" s="4">
        <f t="shared" si="384"/>
        <v>0.66153846153846152</v>
      </c>
      <c r="AC457" s="4">
        <f t="shared" si="385"/>
        <v>1.6744186046511629</v>
      </c>
      <c r="AD457" s="4">
        <f t="shared" si="386"/>
        <v>1.1076923076923078</v>
      </c>
      <c r="AE457" s="4">
        <f t="shared" si="387"/>
        <v>1.5116279069767442</v>
      </c>
      <c r="AF457" s="4">
        <f t="shared" si="388"/>
        <v>0.90277777777777779</v>
      </c>
      <c r="AG457" s="4">
        <f t="shared" si="389"/>
        <v>0.82380952380952377</v>
      </c>
      <c r="AH457" s="4">
        <f t="shared" si="390"/>
        <v>1.2138728323699424</v>
      </c>
      <c r="AI457" s="4">
        <f t="shared" si="391"/>
        <v>-1.1556450009938386</v>
      </c>
      <c r="AJ457" s="4">
        <f t="shared" si="392"/>
        <v>-1.5233502285827871</v>
      </c>
      <c r="AK457" s="4">
        <f t="shared" si="393"/>
        <v>0.36770522758894852</v>
      </c>
      <c r="AL457" s="4">
        <f t="shared" si="394"/>
        <v>-0.388716954879746</v>
      </c>
      <c r="AM457" s="4">
        <f t="shared" si="395"/>
        <v>0.388716954879746</v>
      </c>
      <c r="AN457" s="4">
        <f t="shared" si="396"/>
        <v>-0.5778225004969193</v>
      </c>
      <c r="AO457" s="4">
        <f t="shared" si="397"/>
        <v>-0.76167511429139356</v>
      </c>
      <c r="AP457" s="4">
        <f t="shared" si="398"/>
        <v>0.18385261379447426</v>
      </c>
      <c r="AQ457" s="4">
        <f t="shared" si="399"/>
        <v>-0.194358477439873</v>
      </c>
      <c r="AR457" s="4">
        <f t="shared" si="400"/>
        <v>0.194358477439873</v>
      </c>
      <c r="AS457" s="4">
        <f t="shared" si="401"/>
        <v>-0.52395287665661883</v>
      </c>
      <c r="AT457" s="4">
        <f t="shared" si="402"/>
        <v>-0.65093140464439503</v>
      </c>
      <c r="AU457" s="4">
        <f t="shared" si="403"/>
        <v>0.18182212251639118</v>
      </c>
      <c r="AV457" s="4">
        <f t="shared" si="404"/>
        <v>-0.19196518078555341</v>
      </c>
      <c r="AW457" s="4">
        <f t="shared" si="405"/>
        <v>0.19196518078555341</v>
      </c>
      <c r="AX457" s="4">
        <f t="shared" si="406"/>
        <v>-94.311517798191389</v>
      </c>
      <c r="AY457" s="4">
        <f t="shared" si="407"/>
        <v>-117.16765283599112</v>
      </c>
      <c r="AZ457" s="4">
        <f t="shared" si="408"/>
        <v>32.727982052950409</v>
      </c>
      <c r="BA457" s="4">
        <f t="shared" si="409"/>
        <v>-34.553732541399611</v>
      </c>
      <c r="BB457" s="4">
        <f t="shared" si="410"/>
        <v>34.553732541399611</v>
      </c>
      <c r="BC457" s="4">
        <f t="shared" si="411"/>
        <v>-0.33846153846153854</v>
      </c>
      <c r="BD457" s="4">
        <f t="shared" si="412"/>
        <v>-0.40277777777777785</v>
      </c>
      <c r="BE457" s="4">
        <f t="shared" si="413"/>
        <v>0.10769230769230768</v>
      </c>
      <c r="BF457" s="4">
        <f t="shared" si="414"/>
        <v>-0.17619047619047634</v>
      </c>
      <c r="BG457" s="4">
        <f t="shared" si="415"/>
        <v>0.21387283236994242</v>
      </c>
      <c r="BH457" s="4">
        <f t="shared" si="416"/>
        <v>0.79491282767792737</v>
      </c>
      <c r="BI457" s="4">
        <f t="shared" si="417"/>
        <v>3.151759093619559</v>
      </c>
      <c r="BJ457" s="4">
        <f t="shared" si="418"/>
        <v>0.25221243250702563</v>
      </c>
      <c r="BK457" s="4">
        <f t="shared" si="419"/>
        <v>0.27486439475765362</v>
      </c>
      <c r="BL457" s="4">
        <f t="shared" si="420"/>
        <v>2.0118728880938184</v>
      </c>
      <c r="BM457" s="4">
        <f t="shared" si="421"/>
        <v>0.13662115354518165</v>
      </c>
      <c r="BN457" s="3">
        <f>IF(H457="H",I457-1,-1)</f>
        <v>-1</v>
      </c>
    </row>
    <row r="458" spans="1:66" x14ac:dyDescent="0.25">
      <c r="A458" t="s">
        <v>82</v>
      </c>
      <c r="B458" t="s">
        <v>244</v>
      </c>
      <c r="C458" t="s">
        <v>91</v>
      </c>
      <c r="D458" t="s">
        <v>13</v>
      </c>
      <c r="E458" t="s">
        <v>12</v>
      </c>
      <c r="F458" s="3">
        <v>2</v>
      </c>
      <c r="G458" s="3">
        <v>0</v>
      </c>
      <c r="H458" s="3" t="str">
        <f t="shared" si="423"/>
        <v>H</v>
      </c>
      <c r="I458" s="3">
        <v>4.75</v>
      </c>
      <c r="J458" s="3">
        <v>3.7</v>
      </c>
      <c r="K458" s="3">
        <v>1.75</v>
      </c>
      <c r="L458" s="3">
        <v>1.99</v>
      </c>
      <c r="M458" s="3">
        <v>1.91</v>
      </c>
      <c r="N458" s="3">
        <f t="shared" si="422"/>
        <v>2</v>
      </c>
      <c r="O458" s="3">
        <f t="shared" si="371"/>
        <v>5.2225157488315244E-2</v>
      </c>
      <c r="P458" s="3">
        <f t="shared" si="372"/>
        <v>2.6072772238154074E-2</v>
      </c>
      <c r="Q458" s="3">
        <f t="shared" si="373"/>
        <v>4.9980694980694977</v>
      </c>
      <c r="R458" s="3">
        <f t="shared" si="374"/>
        <v>3.8932330827067667</v>
      </c>
      <c r="S458" s="3">
        <f t="shared" si="375"/>
        <v>1.8413940256045516</v>
      </c>
      <c r="T458" s="3">
        <f t="shared" si="376"/>
        <v>2.0939280634017474</v>
      </c>
      <c r="U458" s="3">
        <f t="shared" si="377"/>
        <v>2.009750050802682</v>
      </c>
      <c r="V458" s="4">
        <f t="shared" si="378"/>
        <v>0.21052631578947367</v>
      </c>
      <c r="W458" s="4">
        <f t="shared" si="379"/>
        <v>0.27027027027027023</v>
      </c>
      <c r="X458" s="4">
        <f t="shared" si="380"/>
        <v>0.5714285714285714</v>
      </c>
      <c r="Y458" s="4">
        <f t="shared" si="381"/>
        <v>0.50251256281407031</v>
      </c>
      <c r="Z458" s="4">
        <f t="shared" si="382"/>
        <v>0.52356020942408377</v>
      </c>
      <c r="AA458" s="4">
        <f t="shared" si="383"/>
        <v>1.2837837837837838</v>
      </c>
      <c r="AB458" s="4">
        <f t="shared" si="384"/>
        <v>2.7142857142857144</v>
      </c>
      <c r="AC458" s="4">
        <f t="shared" si="385"/>
        <v>0.77894736842105272</v>
      </c>
      <c r="AD458" s="4">
        <f t="shared" si="386"/>
        <v>2.1142857142857143</v>
      </c>
      <c r="AE458" s="4">
        <f t="shared" si="387"/>
        <v>0.36842105263157893</v>
      </c>
      <c r="AF458" s="4">
        <f t="shared" si="388"/>
        <v>0.47297297297297297</v>
      </c>
      <c r="AG458" s="4">
        <f t="shared" si="389"/>
        <v>1.0418848167539267</v>
      </c>
      <c r="AH458" s="4">
        <f t="shared" si="390"/>
        <v>0.95979899497487431</v>
      </c>
      <c r="AI458" s="4">
        <f t="shared" si="391"/>
        <v>3.1566754724649462</v>
      </c>
      <c r="AJ458" s="4">
        <f t="shared" si="392"/>
        <v>1.104836415362731</v>
      </c>
      <c r="AK458" s="4">
        <f t="shared" si="393"/>
        <v>2.0518390571022151</v>
      </c>
      <c r="AL458" s="4">
        <f t="shared" si="394"/>
        <v>8.4178012599065433E-2</v>
      </c>
      <c r="AM458" s="4">
        <f t="shared" si="395"/>
        <v>-8.4178012599065433E-2</v>
      </c>
      <c r="AN458" s="4">
        <f t="shared" si="396"/>
        <v>1.5783377362324731</v>
      </c>
      <c r="AO458" s="4">
        <f t="shared" si="397"/>
        <v>0.55241820768136551</v>
      </c>
      <c r="AP458" s="4">
        <f t="shared" si="398"/>
        <v>1.0259195285511076</v>
      </c>
      <c r="AQ458" s="4">
        <f t="shared" si="399"/>
        <v>4.2089006299532716E-2</v>
      </c>
      <c r="AR458" s="4">
        <f t="shared" si="400"/>
        <v>-4.2089006299532716E-2</v>
      </c>
      <c r="AS458" s="4">
        <f t="shared" si="401"/>
        <v>1.0060523590739499</v>
      </c>
      <c r="AT458" s="4">
        <f t="shared" si="402"/>
        <v>0.50469790431748585</v>
      </c>
      <c r="AU458" s="4">
        <f t="shared" si="403"/>
        <v>0.79819142300574519</v>
      </c>
      <c r="AV458" s="4">
        <f t="shared" si="404"/>
        <v>4.206417934245963E-2</v>
      </c>
      <c r="AW458" s="4">
        <f t="shared" si="405"/>
        <v>-4.206417934245963E-2</v>
      </c>
      <c r="AX458" s="4">
        <f t="shared" si="406"/>
        <v>181.08942463331095</v>
      </c>
      <c r="AY458" s="4">
        <f t="shared" si="407"/>
        <v>90.845622777147454</v>
      </c>
      <c r="AZ458" s="4">
        <f t="shared" si="408"/>
        <v>143.67445614103414</v>
      </c>
      <c r="BA458" s="4">
        <f t="shared" si="409"/>
        <v>7.5715522816427328</v>
      </c>
      <c r="BB458" s="4">
        <f t="shared" si="410"/>
        <v>-7.5715522816427328</v>
      </c>
      <c r="BC458" s="4">
        <f t="shared" si="411"/>
        <v>1.7142857142857146</v>
      </c>
      <c r="BD458" s="4">
        <f t="shared" si="412"/>
        <v>0.28378378378378377</v>
      </c>
      <c r="BE458" s="4">
        <f t="shared" si="413"/>
        <v>1.1142857142857145</v>
      </c>
      <c r="BF458" s="4">
        <f t="shared" si="414"/>
        <v>4.1884816753926808E-2</v>
      </c>
      <c r="BG458" s="4">
        <f t="shared" si="415"/>
        <v>-4.0201005025125726E-2</v>
      </c>
      <c r="BH458" s="4">
        <f t="shared" si="416"/>
        <v>1.601837853811648</v>
      </c>
      <c r="BI458" s="4">
        <f t="shared" si="417"/>
        <v>3.577565535460272</v>
      </c>
      <c r="BJ458" s="4">
        <f t="shared" si="418"/>
        <v>0.44774521610700935</v>
      </c>
      <c r="BK458" s="4">
        <f t="shared" si="419"/>
        <v>5.9522843535605802E-2</v>
      </c>
      <c r="BL458" s="4">
        <f t="shared" si="420"/>
        <v>2.0518390571022147</v>
      </c>
      <c r="BM458" s="4">
        <f t="shared" si="421"/>
        <v>2.900950897175587E-2</v>
      </c>
      <c r="BN458" s="3">
        <f>IF(H458="H",I458-1,-1)</f>
        <v>3.75</v>
      </c>
    </row>
    <row r="459" spans="1:66" x14ac:dyDescent="0.25">
      <c r="A459" t="s">
        <v>82</v>
      </c>
      <c r="B459" t="s">
        <v>245</v>
      </c>
      <c r="C459" t="s">
        <v>93</v>
      </c>
      <c r="D459" t="s">
        <v>26</v>
      </c>
      <c r="E459" t="s">
        <v>85</v>
      </c>
      <c r="F459" s="3">
        <v>1</v>
      </c>
      <c r="G459" s="3">
        <v>2</v>
      </c>
      <c r="H459" s="3" t="str">
        <f t="shared" si="423"/>
        <v>A</v>
      </c>
      <c r="I459" s="3">
        <v>8.5</v>
      </c>
      <c r="J459" s="3">
        <v>5.5</v>
      </c>
      <c r="K459" s="3">
        <v>1.33</v>
      </c>
      <c r="L459" s="3">
        <v>1.5</v>
      </c>
      <c r="M459" s="3">
        <v>2.63</v>
      </c>
      <c r="N459" s="3">
        <f t="shared" si="422"/>
        <v>3</v>
      </c>
      <c r="O459" s="3">
        <f t="shared" si="371"/>
        <v>5.1344939889831576E-2</v>
      </c>
      <c r="P459" s="3">
        <f t="shared" si="372"/>
        <v>4.6894803548795938E-2</v>
      </c>
      <c r="Q459" s="3">
        <f t="shared" si="373"/>
        <v>8.9364319890635677</v>
      </c>
      <c r="R459" s="3">
        <f t="shared" si="374"/>
        <v>5.7823971693940734</v>
      </c>
      <c r="S459" s="3">
        <f t="shared" si="375"/>
        <v>1.3982887700534761</v>
      </c>
      <c r="T459" s="3">
        <f t="shared" si="376"/>
        <v>1.5770174098347474</v>
      </c>
      <c r="U459" s="3">
        <f t="shared" si="377"/>
        <v>2.765037191910257</v>
      </c>
      <c r="V459" s="4">
        <f t="shared" si="378"/>
        <v>0.11764705882352941</v>
      </c>
      <c r="W459" s="4">
        <f t="shared" si="379"/>
        <v>0.18181818181818182</v>
      </c>
      <c r="X459" s="4">
        <f t="shared" si="380"/>
        <v>0.75187969924812026</v>
      </c>
      <c r="Y459" s="4">
        <f t="shared" si="381"/>
        <v>0.66666666666666663</v>
      </c>
      <c r="Z459" s="4">
        <f t="shared" si="382"/>
        <v>0.38022813688212931</v>
      </c>
      <c r="AA459" s="4">
        <f t="shared" si="383"/>
        <v>1.5454545454545454</v>
      </c>
      <c r="AB459" s="4">
        <f t="shared" si="384"/>
        <v>6.3909774436090219</v>
      </c>
      <c r="AC459" s="4">
        <f t="shared" si="385"/>
        <v>0.6470588235294118</v>
      </c>
      <c r="AD459" s="4">
        <f t="shared" si="386"/>
        <v>4.1353383458646613</v>
      </c>
      <c r="AE459" s="4">
        <f t="shared" si="387"/>
        <v>0.15647058823529414</v>
      </c>
      <c r="AF459" s="4">
        <f t="shared" si="388"/>
        <v>0.24181818181818182</v>
      </c>
      <c r="AG459" s="4">
        <f t="shared" si="389"/>
        <v>0.57034220532319391</v>
      </c>
      <c r="AH459" s="4">
        <f t="shared" si="390"/>
        <v>1.7533333333333332</v>
      </c>
      <c r="AI459" s="4">
        <f t="shared" si="391"/>
        <v>7.5381432190100917</v>
      </c>
      <c r="AJ459" s="4">
        <f t="shared" si="392"/>
        <v>3.1540348196694943</v>
      </c>
      <c r="AK459" s="4">
        <f t="shared" si="393"/>
        <v>4.3841083993405974</v>
      </c>
      <c r="AL459" s="4">
        <f t="shared" si="394"/>
        <v>-1.1880197820755096</v>
      </c>
      <c r="AM459" s="4">
        <f t="shared" si="395"/>
        <v>1.1880197820755096</v>
      </c>
      <c r="AN459" s="4">
        <f t="shared" si="396"/>
        <v>3.7690716095050458</v>
      </c>
      <c r="AO459" s="4">
        <f t="shared" si="397"/>
        <v>1.5770174098347471</v>
      </c>
      <c r="AP459" s="4">
        <f t="shared" si="398"/>
        <v>2.1920541996702987</v>
      </c>
      <c r="AQ459" s="4">
        <f t="shared" si="399"/>
        <v>-0.59400989103775481</v>
      </c>
      <c r="AR459" s="4">
        <f t="shared" si="400"/>
        <v>0.59400989103775481</v>
      </c>
      <c r="AS459" s="4">
        <f t="shared" si="401"/>
        <v>1.3114541158359256</v>
      </c>
      <c r="AT459" s="4">
        <f t="shared" si="402"/>
        <v>1.0056739408092452</v>
      </c>
      <c r="AU459" s="4">
        <f t="shared" si="403"/>
        <v>1.1428041674349614</v>
      </c>
      <c r="AV459" s="4">
        <f t="shared" si="404"/>
        <v>-0.53600336652395209</v>
      </c>
      <c r="AW459" s="4">
        <f t="shared" si="405"/>
        <v>0.53600336652395209</v>
      </c>
      <c r="AX459" s="4">
        <f t="shared" si="406"/>
        <v>236.06174085046663</v>
      </c>
      <c r="AY459" s="4">
        <f t="shared" si="407"/>
        <v>181.02130934566412</v>
      </c>
      <c r="AZ459" s="4">
        <f t="shared" si="408"/>
        <v>205.70475013829306</v>
      </c>
      <c r="BA459" s="4">
        <f t="shared" si="409"/>
        <v>-96.480605974311374</v>
      </c>
      <c r="BB459" s="4">
        <f t="shared" si="410"/>
        <v>96.480605974311374</v>
      </c>
      <c r="BC459" s="4">
        <f t="shared" si="411"/>
        <v>5.3909774436090219</v>
      </c>
      <c r="BD459" s="4">
        <f t="shared" si="412"/>
        <v>0.54545454545454541</v>
      </c>
      <c r="BE459" s="4">
        <f t="shared" si="413"/>
        <v>3.1353383458646613</v>
      </c>
      <c r="BF459" s="4">
        <f t="shared" si="414"/>
        <v>-0.42965779467680609</v>
      </c>
      <c r="BG459" s="4">
        <f t="shared" si="415"/>
        <v>0.7533333333333333</v>
      </c>
      <c r="BH459" s="4">
        <f t="shared" si="416"/>
        <v>3.7857615986562982</v>
      </c>
      <c r="BI459" s="4">
        <f t="shared" si="417"/>
        <v>5.3723726428370391</v>
      </c>
      <c r="BJ459" s="4">
        <f t="shared" si="418"/>
        <v>0.70467219054579877</v>
      </c>
      <c r="BK459" s="4">
        <f t="shared" si="419"/>
        <v>0.84005684408935821</v>
      </c>
      <c r="BL459" s="4">
        <f t="shared" si="420"/>
        <v>2.1710273008725021</v>
      </c>
      <c r="BM459" s="4">
        <f t="shared" si="421"/>
        <v>0.38693978825220321</v>
      </c>
      <c r="BN459" s="3">
        <f>IF(H459="H",I459-1,-1)</f>
        <v>-1</v>
      </c>
    </row>
    <row r="460" spans="1:66" x14ac:dyDescent="0.25">
      <c r="A460" t="s">
        <v>82</v>
      </c>
      <c r="B460" t="s">
        <v>245</v>
      </c>
      <c r="C460" t="s">
        <v>94</v>
      </c>
      <c r="D460" t="s">
        <v>25</v>
      </c>
      <c r="E460" t="s">
        <v>24</v>
      </c>
      <c r="F460" s="3">
        <v>2</v>
      </c>
      <c r="G460" s="3">
        <v>1</v>
      </c>
      <c r="H460" s="3" t="str">
        <f t="shared" si="423"/>
        <v>H</v>
      </c>
      <c r="I460" s="3">
        <v>1.67</v>
      </c>
      <c r="J460" s="3">
        <v>4.33</v>
      </c>
      <c r="K460" s="3">
        <v>4.2</v>
      </c>
      <c r="L460" s="3">
        <v>1.4</v>
      </c>
      <c r="M460" s="3">
        <v>3</v>
      </c>
      <c r="N460" s="3">
        <f t="shared" si="422"/>
        <v>3</v>
      </c>
      <c r="O460" s="3">
        <f t="shared" si="371"/>
        <v>6.7844515521908955E-2</v>
      </c>
      <c r="P460" s="3">
        <f t="shared" si="372"/>
        <v>4.7619047619047561E-2</v>
      </c>
      <c r="Q460" s="3">
        <f t="shared" si="373"/>
        <v>1.783300340921588</v>
      </c>
      <c r="R460" s="3">
        <f t="shared" si="374"/>
        <v>4.6237667522098658</v>
      </c>
      <c r="S460" s="3">
        <f t="shared" si="375"/>
        <v>4.4849469651920177</v>
      </c>
      <c r="T460" s="3">
        <f t="shared" si="376"/>
        <v>1.4949823217306724</v>
      </c>
      <c r="U460" s="3">
        <f t="shared" si="377"/>
        <v>3.2035335465657271</v>
      </c>
      <c r="V460" s="4">
        <f t="shared" si="378"/>
        <v>0.5988023952095809</v>
      </c>
      <c r="W460" s="4">
        <f t="shared" si="379"/>
        <v>0.23094688221709006</v>
      </c>
      <c r="X460" s="4">
        <f t="shared" si="380"/>
        <v>0.23809523809523808</v>
      </c>
      <c r="Y460" s="4">
        <f t="shared" si="381"/>
        <v>0.7142857142857143</v>
      </c>
      <c r="Z460" s="4">
        <f t="shared" si="382"/>
        <v>0.33333333333333331</v>
      </c>
      <c r="AA460" s="4">
        <f t="shared" si="383"/>
        <v>0.38568129330254042</v>
      </c>
      <c r="AB460" s="4">
        <f t="shared" si="384"/>
        <v>0.39761904761904759</v>
      </c>
      <c r="AC460" s="4">
        <f t="shared" si="385"/>
        <v>2.5928143712574854</v>
      </c>
      <c r="AD460" s="4">
        <f t="shared" si="386"/>
        <v>1.0309523809523808</v>
      </c>
      <c r="AE460" s="4">
        <f t="shared" si="387"/>
        <v>2.5149700598802398</v>
      </c>
      <c r="AF460" s="4">
        <f t="shared" si="388"/>
        <v>0.96997690531177827</v>
      </c>
      <c r="AG460" s="4">
        <f t="shared" si="389"/>
        <v>0.46666666666666662</v>
      </c>
      <c r="AH460" s="4">
        <f t="shared" si="390"/>
        <v>2.1428571428571428</v>
      </c>
      <c r="AI460" s="4">
        <f t="shared" si="391"/>
        <v>-2.7016466242704298</v>
      </c>
      <c r="AJ460" s="4">
        <f t="shared" si="392"/>
        <v>-2.8404664112882778</v>
      </c>
      <c r="AK460" s="4">
        <f t="shared" si="393"/>
        <v>0.13881978701784803</v>
      </c>
      <c r="AL460" s="4">
        <f t="shared" si="394"/>
        <v>-1.7085512248350547</v>
      </c>
      <c r="AM460" s="4">
        <f t="shared" si="395"/>
        <v>1.7085512248350547</v>
      </c>
      <c r="AN460" s="4">
        <f t="shared" si="396"/>
        <v>-1.3508233121352149</v>
      </c>
      <c r="AO460" s="4">
        <f t="shared" si="397"/>
        <v>-1.4202332056441389</v>
      </c>
      <c r="AP460" s="4">
        <f t="shared" si="398"/>
        <v>6.9409893508924014E-2</v>
      </c>
      <c r="AQ460" s="4">
        <f t="shared" si="399"/>
        <v>-0.85427561241752736</v>
      </c>
      <c r="AR460" s="4">
        <f t="shared" si="400"/>
        <v>0.85427561241752736</v>
      </c>
      <c r="AS460" s="4">
        <f t="shared" si="401"/>
        <v>-0.933539109888334</v>
      </c>
      <c r="AT460" s="4">
        <f t="shared" si="402"/>
        <v>-0.95731748536873473</v>
      </c>
      <c r="AU460" s="4">
        <f t="shared" si="403"/>
        <v>6.9298748493859974E-2</v>
      </c>
      <c r="AV460" s="4">
        <f t="shared" si="404"/>
        <v>-0.70697104633231578</v>
      </c>
      <c r="AW460" s="4">
        <f t="shared" si="405"/>
        <v>0.70697104633231578</v>
      </c>
      <c r="AX460" s="4">
        <f t="shared" si="406"/>
        <v>-168.03703977990011</v>
      </c>
      <c r="AY460" s="4">
        <f t="shared" si="407"/>
        <v>-172.31714736637224</v>
      </c>
      <c r="AZ460" s="4">
        <f t="shared" si="408"/>
        <v>12.473774728894796</v>
      </c>
      <c r="BA460" s="4">
        <f t="shared" si="409"/>
        <v>-127.25478833981683</v>
      </c>
      <c r="BB460" s="4">
        <f t="shared" si="410"/>
        <v>127.25478833981683</v>
      </c>
      <c r="BC460" s="4">
        <f t="shared" si="411"/>
        <v>-0.60238095238095235</v>
      </c>
      <c r="BD460" s="4">
        <f t="shared" si="412"/>
        <v>-0.61431870669745958</v>
      </c>
      <c r="BE460" s="4">
        <f t="shared" si="413"/>
        <v>3.0952380952380922E-2</v>
      </c>
      <c r="BF460" s="4">
        <f t="shared" si="414"/>
        <v>-0.53333333333333344</v>
      </c>
      <c r="BG460" s="4">
        <f t="shared" si="415"/>
        <v>1.1428571428571432</v>
      </c>
      <c r="BH460" s="4">
        <f t="shared" si="416"/>
        <v>1.6013751824268823</v>
      </c>
      <c r="BI460" s="4">
        <f t="shared" si="417"/>
        <v>3.6306713527744905</v>
      </c>
      <c r="BJ460" s="4">
        <f t="shared" si="418"/>
        <v>0.44106861426692934</v>
      </c>
      <c r="BK460" s="4">
        <f t="shared" si="419"/>
        <v>1.2081281570854487</v>
      </c>
      <c r="BL460" s="4">
        <f t="shared" si="420"/>
        <v>2.3492579341481998</v>
      </c>
      <c r="BM460" s="4">
        <f t="shared" si="421"/>
        <v>0.51425947722658005</v>
      </c>
      <c r="BN460" s="3">
        <f>IF(H460="H",I460-1,-1)</f>
        <v>0.66999999999999993</v>
      </c>
    </row>
    <row r="461" spans="1:66" x14ac:dyDescent="0.25">
      <c r="A461" t="s">
        <v>82</v>
      </c>
      <c r="B461" t="s">
        <v>246</v>
      </c>
      <c r="C461" t="s">
        <v>84</v>
      </c>
      <c r="D461" t="s">
        <v>88</v>
      </c>
      <c r="E461" t="s">
        <v>19</v>
      </c>
      <c r="F461" s="3">
        <v>1</v>
      </c>
      <c r="G461" s="3">
        <v>0</v>
      </c>
      <c r="H461" s="3" t="str">
        <f t="shared" si="423"/>
        <v>H</v>
      </c>
      <c r="I461" s="3">
        <v>2.2999999999999998</v>
      </c>
      <c r="J461" s="3">
        <v>3.3</v>
      </c>
      <c r="K461" s="3">
        <v>3.1</v>
      </c>
      <c r="L461" s="3">
        <v>2.2999999999999998</v>
      </c>
      <c r="M461" s="3">
        <v>1.62</v>
      </c>
      <c r="N461" s="3">
        <f t="shared" si="422"/>
        <v>1</v>
      </c>
      <c r="O461" s="3">
        <f t="shared" si="371"/>
        <v>6.039355688724557E-2</v>
      </c>
      <c r="P461" s="3">
        <f t="shared" si="372"/>
        <v>5.2066559312936134E-2</v>
      </c>
      <c r="Q461" s="3">
        <f t="shared" si="373"/>
        <v>2.4389051808406648</v>
      </c>
      <c r="R461" s="3">
        <f t="shared" si="374"/>
        <v>3.4992987377279103</v>
      </c>
      <c r="S461" s="3">
        <f t="shared" si="375"/>
        <v>3.2872200263504614</v>
      </c>
      <c r="T461" s="3">
        <f t="shared" si="376"/>
        <v>2.4389051808406648</v>
      </c>
      <c r="U461" s="3">
        <f t="shared" si="377"/>
        <v>1.7178375621573378</v>
      </c>
      <c r="V461" s="4">
        <f t="shared" si="378"/>
        <v>0.43478260869565222</v>
      </c>
      <c r="W461" s="4">
        <f t="shared" si="379"/>
        <v>0.30303030303030304</v>
      </c>
      <c r="X461" s="4">
        <f t="shared" si="380"/>
        <v>0.32258064516129031</v>
      </c>
      <c r="Y461" s="4">
        <f t="shared" si="381"/>
        <v>0.43478260869565222</v>
      </c>
      <c r="Z461" s="4">
        <f t="shared" si="382"/>
        <v>0.61728395061728392</v>
      </c>
      <c r="AA461" s="4">
        <f t="shared" si="383"/>
        <v>0.69696969696969691</v>
      </c>
      <c r="AB461" s="4">
        <f t="shared" si="384"/>
        <v>0.74193548387096764</v>
      </c>
      <c r="AC461" s="4">
        <f t="shared" si="385"/>
        <v>1.4347826086956521</v>
      </c>
      <c r="AD461" s="4">
        <f t="shared" si="386"/>
        <v>1.064516129032258</v>
      </c>
      <c r="AE461" s="4">
        <f t="shared" si="387"/>
        <v>1.347826086956522</v>
      </c>
      <c r="AF461" s="4">
        <f t="shared" si="388"/>
        <v>0.93939393939393945</v>
      </c>
      <c r="AG461" s="4">
        <f t="shared" si="389"/>
        <v>1.419753086419753</v>
      </c>
      <c r="AH461" s="4">
        <f t="shared" si="390"/>
        <v>0.70434782608695667</v>
      </c>
      <c r="AI461" s="4">
        <f t="shared" si="391"/>
        <v>-0.84831484550979663</v>
      </c>
      <c r="AJ461" s="4">
        <f t="shared" si="392"/>
        <v>-1.0603935568872456</v>
      </c>
      <c r="AK461" s="4">
        <f t="shared" si="393"/>
        <v>0.21207871137744894</v>
      </c>
      <c r="AL461" s="4">
        <f t="shared" si="394"/>
        <v>0.72106761868332692</v>
      </c>
      <c r="AM461" s="4">
        <f t="shared" si="395"/>
        <v>-0.72106761868332692</v>
      </c>
      <c r="AN461" s="4">
        <f t="shared" si="396"/>
        <v>-0.42415742275489832</v>
      </c>
      <c r="AO461" s="4">
        <f t="shared" si="397"/>
        <v>-0.53019677844362278</v>
      </c>
      <c r="AP461" s="4">
        <f t="shared" si="398"/>
        <v>0.10603935568872447</v>
      </c>
      <c r="AQ461" s="4">
        <f t="shared" si="399"/>
        <v>0.36053380934166346</v>
      </c>
      <c r="AR461" s="4">
        <f t="shared" si="400"/>
        <v>-0.36053380934166346</v>
      </c>
      <c r="AS461" s="4">
        <f t="shared" si="401"/>
        <v>-0.40115676052332638</v>
      </c>
      <c r="AT461" s="4">
        <f t="shared" si="402"/>
        <v>-0.48751219213804059</v>
      </c>
      <c r="AU461" s="4">
        <f t="shared" si="403"/>
        <v>0.10564456806439346</v>
      </c>
      <c r="AV461" s="4">
        <f t="shared" si="404"/>
        <v>0.34602806509299766</v>
      </c>
      <c r="AW461" s="4">
        <f t="shared" si="405"/>
        <v>-0.34602806509299766</v>
      </c>
      <c r="AX461" s="4">
        <f t="shared" si="406"/>
        <v>-72.208216894198742</v>
      </c>
      <c r="AY461" s="4">
        <f t="shared" si="407"/>
        <v>-87.752194584847302</v>
      </c>
      <c r="AZ461" s="4">
        <f t="shared" si="408"/>
        <v>19.016022251590822</v>
      </c>
      <c r="BA461" s="4">
        <f t="shared" si="409"/>
        <v>62.285051716739581</v>
      </c>
      <c r="BB461" s="4">
        <f t="shared" si="410"/>
        <v>-62.285051716739581</v>
      </c>
      <c r="BC461" s="4">
        <f t="shared" si="411"/>
        <v>-0.25806451612903231</v>
      </c>
      <c r="BD461" s="4">
        <f t="shared" si="412"/>
        <v>-0.30303030303030304</v>
      </c>
      <c r="BE461" s="4">
        <f t="shared" si="413"/>
        <v>6.4516129032258007E-2</v>
      </c>
      <c r="BF461" s="4">
        <f t="shared" si="414"/>
        <v>0.41975308641975306</v>
      </c>
      <c r="BG461" s="4">
        <f t="shared" si="415"/>
        <v>-0.29565217391304344</v>
      </c>
      <c r="BH461" s="4">
        <f t="shared" si="416"/>
        <v>0.56110752867577551</v>
      </c>
      <c r="BI461" s="4">
        <f t="shared" si="417"/>
        <v>3.075141314973012</v>
      </c>
      <c r="BJ461" s="4">
        <f t="shared" si="418"/>
        <v>0.18246560765962713</v>
      </c>
      <c r="BK461" s="4">
        <f t="shared" si="419"/>
        <v>0.50987180286501776</v>
      </c>
      <c r="BL461" s="4">
        <f t="shared" si="420"/>
        <v>2.0783713714990011</v>
      </c>
      <c r="BM461" s="4">
        <f t="shared" si="421"/>
        <v>0.2453227608198234</v>
      </c>
      <c r="BN461" s="3">
        <f>IF(H461="H",I461-1,-1)</f>
        <v>1.2999999999999998</v>
      </c>
    </row>
    <row r="462" spans="1:66" x14ac:dyDescent="0.25">
      <c r="A462" t="s">
        <v>82</v>
      </c>
      <c r="B462" t="s">
        <v>247</v>
      </c>
      <c r="C462" t="s">
        <v>84</v>
      </c>
      <c r="D462" t="s">
        <v>27</v>
      </c>
      <c r="E462" t="s">
        <v>88</v>
      </c>
      <c r="F462" s="3">
        <v>1</v>
      </c>
      <c r="G462" s="3">
        <v>3</v>
      </c>
      <c r="H462" s="3" t="str">
        <f t="shared" si="423"/>
        <v>A</v>
      </c>
      <c r="I462" s="3">
        <v>2.88</v>
      </c>
      <c r="J462" s="3">
        <v>3.4</v>
      </c>
      <c r="K462" s="3">
        <v>2.4500000000000002</v>
      </c>
      <c r="L462" s="3">
        <v>2.0099999999999998</v>
      </c>
      <c r="M462" s="3">
        <v>1.89</v>
      </c>
      <c r="N462" s="3">
        <f t="shared" si="422"/>
        <v>4</v>
      </c>
      <c r="O462" s="3">
        <f t="shared" si="371"/>
        <v>4.9503134587168152E-2</v>
      </c>
      <c r="P462" s="3">
        <f t="shared" si="372"/>
        <v>2.6612966911474523E-2</v>
      </c>
      <c r="Q462" s="3">
        <f t="shared" si="373"/>
        <v>3.022569027611044</v>
      </c>
      <c r="R462" s="3">
        <f t="shared" si="374"/>
        <v>3.5683106575963714</v>
      </c>
      <c r="S462" s="3">
        <f t="shared" si="375"/>
        <v>2.5712826797385619</v>
      </c>
      <c r="T462" s="3">
        <f t="shared" si="376"/>
        <v>2.1095013005202077</v>
      </c>
      <c r="U462" s="3">
        <f t="shared" si="377"/>
        <v>1.9835609243697476</v>
      </c>
      <c r="V462" s="4">
        <f t="shared" si="378"/>
        <v>0.34722222222222221</v>
      </c>
      <c r="W462" s="4">
        <f t="shared" si="379"/>
        <v>0.29411764705882354</v>
      </c>
      <c r="X462" s="4">
        <f t="shared" si="380"/>
        <v>0.4081632653061224</v>
      </c>
      <c r="Y462" s="4">
        <f t="shared" si="381"/>
        <v>0.49751243781094534</v>
      </c>
      <c r="Z462" s="4">
        <f t="shared" si="382"/>
        <v>0.52910052910052918</v>
      </c>
      <c r="AA462" s="4">
        <f t="shared" si="383"/>
        <v>0.84705882352941175</v>
      </c>
      <c r="AB462" s="4">
        <f t="shared" si="384"/>
        <v>1.1755102040816325</v>
      </c>
      <c r="AC462" s="4">
        <f t="shared" si="385"/>
        <v>1.1805555555555556</v>
      </c>
      <c r="AD462" s="4">
        <f t="shared" si="386"/>
        <v>1.3877551020408161</v>
      </c>
      <c r="AE462" s="4">
        <f t="shared" si="387"/>
        <v>0.85069444444444453</v>
      </c>
      <c r="AF462" s="4">
        <f t="shared" si="388"/>
        <v>0.72058823529411775</v>
      </c>
      <c r="AG462" s="4">
        <f t="shared" si="389"/>
        <v>1.0634920634920635</v>
      </c>
      <c r="AH462" s="4">
        <f t="shared" si="390"/>
        <v>0.94029850746268662</v>
      </c>
      <c r="AI462" s="4">
        <f t="shared" si="391"/>
        <v>0.45128634787248201</v>
      </c>
      <c r="AJ462" s="4">
        <f t="shared" si="392"/>
        <v>-0.54574162998532749</v>
      </c>
      <c r="AK462" s="4">
        <f t="shared" si="393"/>
        <v>0.9970279778578095</v>
      </c>
      <c r="AL462" s="4">
        <f t="shared" si="394"/>
        <v>0.12594037615046005</v>
      </c>
      <c r="AM462" s="4">
        <f t="shared" si="395"/>
        <v>-0.12594037615046005</v>
      </c>
      <c r="AN462" s="4">
        <f t="shared" si="396"/>
        <v>0.225643173936241</v>
      </c>
      <c r="AO462" s="4">
        <f t="shared" si="397"/>
        <v>-0.27287081499266375</v>
      </c>
      <c r="AP462" s="4">
        <f t="shared" si="398"/>
        <v>0.49851398892890475</v>
      </c>
      <c r="AQ462" s="4">
        <f t="shared" si="399"/>
        <v>6.2970188075230027E-2</v>
      </c>
      <c r="AR462" s="4">
        <f t="shared" si="400"/>
        <v>-6.2970188075230027E-2</v>
      </c>
      <c r="AS462" s="4">
        <f t="shared" si="401"/>
        <v>0.22192654017214228</v>
      </c>
      <c r="AT462" s="4">
        <f t="shared" si="402"/>
        <v>-0.26638564900600631</v>
      </c>
      <c r="AU462" s="4">
        <f t="shared" si="403"/>
        <v>0.46245809365143903</v>
      </c>
      <c r="AV462" s="4">
        <f t="shared" si="404"/>
        <v>6.2887154801777617E-2</v>
      </c>
      <c r="AW462" s="4">
        <f t="shared" si="405"/>
        <v>-6.2887154801777617E-2</v>
      </c>
      <c r="AX462" s="4">
        <f t="shared" si="406"/>
        <v>39.94677723098561</v>
      </c>
      <c r="AY462" s="4">
        <f t="shared" si="407"/>
        <v>-47.949416821081137</v>
      </c>
      <c r="AZ462" s="4">
        <f t="shared" si="408"/>
        <v>83.242456857259029</v>
      </c>
      <c r="BA462" s="4">
        <f t="shared" si="409"/>
        <v>11.31968786431997</v>
      </c>
      <c r="BB462" s="4">
        <f t="shared" si="410"/>
        <v>-11.31968786431997</v>
      </c>
      <c r="BC462" s="4">
        <f t="shared" si="411"/>
        <v>0.17551020408163254</v>
      </c>
      <c r="BD462" s="4">
        <f t="shared" si="412"/>
        <v>-0.15294117647058827</v>
      </c>
      <c r="BE462" s="4">
        <f t="shared" si="413"/>
        <v>0.38775510204081626</v>
      </c>
      <c r="BF462" s="4">
        <f t="shared" si="414"/>
        <v>6.3492063492063433E-2</v>
      </c>
      <c r="BG462" s="4">
        <f t="shared" si="415"/>
        <v>-5.9701492537313383E-2</v>
      </c>
      <c r="BH462" s="4">
        <f t="shared" si="416"/>
        <v>0.49925913163178526</v>
      </c>
      <c r="BI462" s="4">
        <f t="shared" si="417"/>
        <v>3.0540541216486594</v>
      </c>
      <c r="BJ462" s="4">
        <f t="shared" si="418"/>
        <v>0.16347422532324737</v>
      </c>
      <c r="BK462" s="4">
        <f t="shared" si="419"/>
        <v>8.9053294001174843E-2</v>
      </c>
      <c r="BL462" s="4">
        <f t="shared" si="420"/>
        <v>2.0465311124449777</v>
      </c>
      <c r="BM462" s="4">
        <f t="shared" si="421"/>
        <v>4.3514263457633658E-2</v>
      </c>
      <c r="BN462" s="3">
        <f>IF(H462="H",I462-1,-1)</f>
        <v>-1</v>
      </c>
    </row>
    <row r="463" spans="1:66" x14ac:dyDescent="0.25">
      <c r="A463" t="s">
        <v>82</v>
      </c>
      <c r="B463" t="s">
        <v>248</v>
      </c>
      <c r="C463" t="s">
        <v>89</v>
      </c>
      <c r="D463" t="s">
        <v>21</v>
      </c>
      <c r="E463" t="s">
        <v>13</v>
      </c>
      <c r="F463" s="3">
        <v>1</v>
      </c>
      <c r="G463" s="3">
        <v>1</v>
      </c>
      <c r="H463" s="3" t="str">
        <f t="shared" si="423"/>
        <v>D</v>
      </c>
      <c r="I463" s="3">
        <v>1.75</v>
      </c>
      <c r="J463" s="3">
        <v>3.9</v>
      </c>
      <c r="K463" s="3">
        <v>4.33</v>
      </c>
      <c r="L463" s="3">
        <v>1.62</v>
      </c>
      <c r="M463" s="3">
        <v>2.2999999999999998</v>
      </c>
      <c r="N463" s="3">
        <f t="shared" si="422"/>
        <v>2</v>
      </c>
      <c r="O463" s="3">
        <f t="shared" si="371"/>
        <v>5.8785710055917928E-2</v>
      </c>
      <c r="P463" s="3">
        <f t="shared" si="372"/>
        <v>5.2066559312936134E-2</v>
      </c>
      <c r="Q463" s="3">
        <f t="shared" si="373"/>
        <v>1.8528749925978563</v>
      </c>
      <c r="R463" s="3">
        <f t="shared" si="374"/>
        <v>4.1292642692180799</v>
      </c>
      <c r="S463" s="3">
        <f t="shared" si="375"/>
        <v>4.584542124542125</v>
      </c>
      <c r="T463" s="3">
        <f t="shared" si="376"/>
        <v>1.7152328502905871</v>
      </c>
      <c r="U463" s="3">
        <f t="shared" si="377"/>
        <v>2.4352071331286109</v>
      </c>
      <c r="V463" s="4">
        <f t="shared" si="378"/>
        <v>0.5714285714285714</v>
      </c>
      <c r="W463" s="4">
        <f t="shared" si="379"/>
        <v>0.25641025641025644</v>
      </c>
      <c r="X463" s="4">
        <f t="shared" si="380"/>
        <v>0.23094688221709006</v>
      </c>
      <c r="Y463" s="4">
        <f t="shared" si="381"/>
        <v>0.61728395061728392</v>
      </c>
      <c r="Z463" s="4">
        <f t="shared" si="382"/>
        <v>0.43478260869565222</v>
      </c>
      <c r="AA463" s="4">
        <f t="shared" si="383"/>
        <v>0.44871794871794873</v>
      </c>
      <c r="AB463" s="4">
        <f t="shared" si="384"/>
        <v>0.40415704387990764</v>
      </c>
      <c r="AC463" s="4">
        <f t="shared" si="385"/>
        <v>2.2285714285714286</v>
      </c>
      <c r="AD463" s="4">
        <f t="shared" si="386"/>
        <v>0.90069284064665123</v>
      </c>
      <c r="AE463" s="4">
        <f t="shared" si="387"/>
        <v>2.4742857142857142</v>
      </c>
      <c r="AF463" s="4">
        <f t="shared" si="388"/>
        <v>1.1102564102564103</v>
      </c>
      <c r="AG463" s="4">
        <f t="shared" si="389"/>
        <v>0.70434782608695667</v>
      </c>
      <c r="AH463" s="4">
        <f t="shared" si="390"/>
        <v>1.419753086419753</v>
      </c>
      <c r="AI463" s="4">
        <f t="shared" si="391"/>
        <v>-2.7316671319442687</v>
      </c>
      <c r="AJ463" s="4">
        <f t="shared" si="392"/>
        <v>-2.2763892766202236</v>
      </c>
      <c r="AK463" s="4">
        <f t="shared" si="393"/>
        <v>-0.45527785532404508</v>
      </c>
      <c r="AL463" s="4">
        <f t="shared" si="394"/>
        <v>-0.71997428283802378</v>
      </c>
      <c r="AM463" s="4">
        <f t="shared" si="395"/>
        <v>0.71997428283802378</v>
      </c>
      <c r="AN463" s="4">
        <f t="shared" si="396"/>
        <v>-1.3658335659721343</v>
      </c>
      <c r="AO463" s="4">
        <f t="shared" si="397"/>
        <v>-1.1381946383101118</v>
      </c>
      <c r="AP463" s="4">
        <f t="shared" si="398"/>
        <v>-0.22763892766202254</v>
      </c>
      <c r="AQ463" s="4">
        <f t="shared" si="399"/>
        <v>-0.35998714141901189</v>
      </c>
      <c r="AR463" s="4">
        <f t="shared" si="400"/>
        <v>0.35998714141901189</v>
      </c>
      <c r="AS463" s="4">
        <f t="shared" si="401"/>
        <v>-0.93881507315891455</v>
      </c>
      <c r="AT463" s="4">
        <f t="shared" si="402"/>
        <v>-0.84993985351967261</v>
      </c>
      <c r="AU463" s="4">
        <f t="shared" si="403"/>
        <v>-0.22382478769385644</v>
      </c>
      <c r="AV463" s="4">
        <f t="shared" si="404"/>
        <v>-0.34554419723036467</v>
      </c>
      <c r="AW463" s="4">
        <f t="shared" si="405"/>
        <v>0.34554419723036467</v>
      </c>
      <c r="AX463" s="4">
        <f t="shared" si="406"/>
        <v>-168.98671316860461</v>
      </c>
      <c r="AY463" s="4">
        <f t="shared" si="407"/>
        <v>-152.98917363354107</v>
      </c>
      <c r="AZ463" s="4">
        <f t="shared" si="408"/>
        <v>-40.28846178489416</v>
      </c>
      <c r="BA463" s="4">
        <f t="shared" si="409"/>
        <v>-62.197955501465643</v>
      </c>
      <c r="BB463" s="4">
        <f t="shared" si="410"/>
        <v>62.197955501465643</v>
      </c>
      <c r="BC463" s="4">
        <f t="shared" si="411"/>
        <v>-0.59584295612009242</v>
      </c>
      <c r="BD463" s="4">
        <f t="shared" si="412"/>
        <v>-0.55128205128205132</v>
      </c>
      <c r="BE463" s="4">
        <f t="shared" si="413"/>
        <v>-9.9307159353348801E-2</v>
      </c>
      <c r="BF463" s="4">
        <f t="shared" si="414"/>
        <v>-0.29565217391304333</v>
      </c>
      <c r="BG463" s="4">
        <f t="shared" si="415"/>
        <v>0.41975308641975284</v>
      </c>
      <c r="BH463" s="4">
        <f t="shared" si="416"/>
        <v>1.4635135453196537</v>
      </c>
      <c r="BI463" s="4">
        <f t="shared" si="417"/>
        <v>3.5222271287860205</v>
      </c>
      <c r="BJ463" s="4">
        <f t="shared" si="418"/>
        <v>0.41550799872013705</v>
      </c>
      <c r="BK463" s="4">
        <f t="shared" si="419"/>
        <v>0.50909869767468718</v>
      </c>
      <c r="BL463" s="4">
        <f t="shared" si="420"/>
        <v>2.075219991709599</v>
      </c>
      <c r="BM463" s="4">
        <f t="shared" si="421"/>
        <v>0.2453227608198221</v>
      </c>
      <c r="BN463" s="3">
        <f>IF(H463="H",I463-1,-1)</f>
        <v>-1</v>
      </c>
    </row>
    <row r="464" spans="1:66" x14ac:dyDescent="0.25">
      <c r="A464" t="s">
        <v>82</v>
      </c>
      <c r="B464" t="s">
        <v>248</v>
      </c>
      <c r="C464" t="s">
        <v>89</v>
      </c>
      <c r="D464" t="s">
        <v>22</v>
      </c>
      <c r="E464" t="s">
        <v>28</v>
      </c>
      <c r="F464" s="3">
        <v>4</v>
      </c>
      <c r="G464" s="3">
        <v>3</v>
      </c>
      <c r="H464" s="3" t="str">
        <f t="shared" si="423"/>
        <v>H</v>
      </c>
      <c r="I464" s="3">
        <v>1.67</v>
      </c>
      <c r="J464" s="3">
        <v>4.2</v>
      </c>
      <c r="K464" s="3">
        <v>4.75</v>
      </c>
      <c r="L464" s="3">
        <v>1.67</v>
      </c>
      <c r="M464" s="3">
        <v>2.2000000000000002</v>
      </c>
      <c r="N464" s="3">
        <f t="shared" si="422"/>
        <v>7</v>
      </c>
      <c r="O464" s="3">
        <f t="shared" si="371"/>
        <v>4.7423949094292706E-2</v>
      </c>
      <c r="P464" s="3">
        <f t="shared" si="372"/>
        <v>5.3347849755035481E-2</v>
      </c>
      <c r="Q464" s="3">
        <f t="shared" si="373"/>
        <v>1.7491979949874688</v>
      </c>
      <c r="R464" s="3">
        <f t="shared" si="374"/>
        <v>4.3991805861960298</v>
      </c>
      <c r="S464" s="3">
        <f t="shared" si="375"/>
        <v>4.9752637581978902</v>
      </c>
      <c r="T464" s="3">
        <f t="shared" si="376"/>
        <v>1.7491979949874688</v>
      </c>
      <c r="U464" s="3">
        <f t="shared" si="377"/>
        <v>2.304332688007444</v>
      </c>
      <c r="V464" s="4">
        <f t="shared" si="378"/>
        <v>0.5988023952095809</v>
      </c>
      <c r="W464" s="4">
        <f t="shared" si="379"/>
        <v>0.23809523809523808</v>
      </c>
      <c r="X464" s="4">
        <f t="shared" si="380"/>
        <v>0.21052631578947367</v>
      </c>
      <c r="Y464" s="4">
        <f t="shared" si="381"/>
        <v>0.5988023952095809</v>
      </c>
      <c r="Z464" s="4">
        <f t="shared" si="382"/>
        <v>0.45454545454545453</v>
      </c>
      <c r="AA464" s="4">
        <f t="shared" si="383"/>
        <v>0.39761904761904759</v>
      </c>
      <c r="AB464" s="4">
        <f t="shared" si="384"/>
        <v>0.35157894736842105</v>
      </c>
      <c r="AC464" s="4">
        <f t="shared" si="385"/>
        <v>2.5149700598802398</v>
      </c>
      <c r="AD464" s="4">
        <f t="shared" si="386"/>
        <v>0.88421052631578956</v>
      </c>
      <c r="AE464" s="4">
        <f t="shared" si="387"/>
        <v>2.8443113772455093</v>
      </c>
      <c r="AF464" s="4">
        <f t="shared" si="388"/>
        <v>1.1309523809523809</v>
      </c>
      <c r="AG464" s="4">
        <f t="shared" si="389"/>
        <v>0.75909090909090904</v>
      </c>
      <c r="AH464" s="4">
        <f t="shared" si="390"/>
        <v>1.317365269461078</v>
      </c>
      <c r="AI464" s="4">
        <f t="shared" si="391"/>
        <v>-3.2260657632104213</v>
      </c>
      <c r="AJ464" s="4">
        <f t="shared" si="392"/>
        <v>-2.6499825912085608</v>
      </c>
      <c r="AK464" s="4">
        <f t="shared" si="393"/>
        <v>-0.57608317200186043</v>
      </c>
      <c r="AL464" s="4">
        <f t="shared" si="394"/>
        <v>-0.5551346930199752</v>
      </c>
      <c r="AM464" s="4">
        <f t="shared" si="395"/>
        <v>0.5551346930199752</v>
      </c>
      <c r="AN464" s="4">
        <f t="shared" si="396"/>
        <v>-1.6130328816052106</v>
      </c>
      <c r="AO464" s="4">
        <f t="shared" si="397"/>
        <v>-1.3249912956042804</v>
      </c>
      <c r="AP464" s="4">
        <f t="shared" si="398"/>
        <v>-0.28804158600093022</v>
      </c>
      <c r="AQ464" s="4">
        <f t="shared" si="399"/>
        <v>-0.2775673465099876</v>
      </c>
      <c r="AR464" s="4">
        <f t="shared" si="400"/>
        <v>0.2775673465099876</v>
      </c>
      <c r="AS464" s="4">
        <f t="shared" si="401"/>
        <v>-1.0158365982971054</v>
      </c>
      <c r="AT464" s="4">
        <f t="shared" si="402"/>
        <v>-0.92428002013076149</v>
      </c>
      <c r="AU464" s="4">
        <f t="shared" si="403"/>
        <v>-0.28044998873712063</v>
      </c>
      <c r="AV464" s="4">
        <f t="shared" si="404"/>
        <v>-0.27075148234433832</v>
      </c>
      <c r="AW464" s="4">
        <f t="shared" si="405"/>
        <v>0.27075148234433832</v>
      </c>
      <c r="AX464" s="4">
        <f t="shared" si="406"/>
        <v>-182.85058769347899</v>
      </c>
      <c r="AY464" s="4">
        <f t="shared" si="407"/>
        <v>-166.37040362353707</v>
      </c>
      <c r="AZ464" s="4">
        <f t="shared" si="408"/>
        <v>-50.480997972681706</v>
      </c>
      <c r="BA464" s="4">
        <f t="shared" si="409"/>
        <v>-48.7352668219809</v>
      </c>
      <c r="BB464" s="4">
        <f t="shared" si="410"/>
        <v>48.7352668219809</v>
      </c>
      <c r="BC464" s="4">
        <f t="shared" si="411"/>
        <v>-0.6484210526315789</v>
      </c>
      <c r="BD464" s="4">
        <f t="shared" si="412"/>
        <v>-0.60238095238095235</v>
      </c>
      <c r="BE464" s="4">
        <f t="shared" si="413"/>
        <v>-0.11578947368421041</v>
      </c>
      <c r="BF464" s="4">
        <f t="shared" si="414"/>
        <v>-0.24090909090909093</v>
      </c>
      <c r="BG464" s="4">
        <f t="shared" si="415"/>
        <v>0.3173652694610779</v>
      </c>
      <c r="BH464" s="4">
        <f t="shared" si="416"/>
        <v>1.7205512616276313</v>
      </c>
      <c r="BI464" s="4">
        <f t="shared" si="417"/>
        <v>3.7078807797937965</v>
      </c>
      <c r="BJ464" s="4">
        <f t="shared" si="418"/>
        <v>0.46402550777895157</v>
      </c>
      <c r="BK464" s="4">
        <f t="shared" si="419"/>
        <v>0.39253950590633885</v>
      </c>
      <c r="BL464" s="4">
        <f t="shared" si="420"/>
        <v>2.0267653414974562</v>
      </c>
      <c r="BM464" s="4">
        <f t="shared" si="421"/>
        <v>0.19367782637151018</v>
      </c>
      <c r="BN464" s="3">
        <f>IF(H464="H",I464-1,-1)</f>
        <v>0.66999999999999993</v>
      </c>
    </row>
    <row r="465" spans="1:66" x14ac:dyDescent="0.25">
      <c r="A465" t="s">
        <v>82</v>
      </c>
      <c r="B465" t="s">
        <v>248</v>
      </c>
      <c r="C465" t="s">
        <v>89</v>
      </c>
      <c r="D465" t="s">
        <v>15</v>
      </c>
      <c r="E465" t="s">
        <v>26</v>
      </c>
      <c r="F465" s="3">
        <v>2</v>
      </c>
      <c r="G465" s="3">
        <v>2</v>
      </c>
      <c r="H465" s="3" t="str">
        <f t="shared" si="423"/>
        <v>D</v>
      </c>
      <c r="I465" s="3">
        <v>1.55</v>
      </c>
      <c r="J465" s="3">
        <v>4.33</v>
      </c>
      <c r="K465" s="3">
        <v>5.5</v>
      </c>
      <c r="L465" s="3">
        <v>1.62</v>
      </c>
      <c r="M465" s="3">
        <v>2.2999999999999998</v>
      </c>
      <c r="N465" s="3">
        <f t="shared" si="422"/>
        <v>4</v>
      </c>
      <c r="O465" s="3">
        <f t="shared" si="371"/>
        <v>5.7926354357852539E-2</v>
      </c>
      <c r="P465" s="3">
        <f t="shared" si="372"/>
        <v>5.2066559312936134E-2</v>
      </c>
      <c r="Q465" s="3">
        <f t="shared" si="373"/>
        <v>1.6397858492546715</v>
      </c>
      <c r="R465" s="3">
        <f t="shared" si="374"/>
        <v>4.5808211143695017</v>
      </c>
      <c r="S465" s="3">
        <f t="shared" si="375"/>
        <v>5.8185949489681885</v>
      </c>
      <c r="T465" s="3">
        <f t="shared" si="376"/>
        <v>1.7138406940597213</v>
      </c>
      <c r="U465" s="3">
        <f t="shared" si="377"/>
        <v>2.4332306150230605</v>
      </c>
      <c r="V465" s="4">
        <f t="shared" si="378"/>
        <v>0.64516129032258063</v>
      </c>
      <c r="W465" s="4">
        <f t="shared" si="379"/>
        <v>0.23094688221709006</v>
      </c>
      <c r="X465" s="4">
        <f t="shared" si="380"/>
        <v>0.18181818181818182</v>
      </c>
      <c r="Y465" s="4">
        <f t="shared" si="381"/>
        <v>0.61728395061728392</v>
      </c>
      <c r="Z465" s="4">
        <f t="shared" si="382"/>
        <v>0.43478260869565222</v>
      </c>
      <c r="AA465" s="4">
        <f t="shared" si="383"/>
        <v>0.35796766743648961</v>
      </c>
      <c r="AB465" s="4">
        <f t="shared" si="384"/>
        <v>0.2818181818181818</v>
      </c>
      <c r="AC465" s="4">
        <f t="shared" si="385"/>
        <v>2.7935483870967741</v>
      </c>
      <c r="AD465" s="4">
        <f t="shared" si="386"/>
        <v>0.78727272727272724</v>
      </c>
      <c r="AE465" s="4">
        <f t="shared" si="387"/>
        <v>3.5483870967741935</v>
      </c>
      <c r="AF465" s="4">
        <f t="shared" si="388"/>
        <v>1.2702078521939955</v>
      </c>
      <c r="AG465" s="4">
        <f t="shared" si="389"/>
        <v>0.70434782608695667</v>
      </c>
      <c r="AH465" s="4">
        <f t="shared" si="390"/>
        <v>1.419753086419753</v>
      </c>
      <c r="AI465" s="4">
        <f t="shared" si="391"/>
        <v>-4.1788090997135168</v>
      </c>
      <c r="AJ465" s="4">
        <f t="shared" si="392"/>
        <v>-2.9410352651148299</v>
      </c>
      <c r="AK465" s="4">
        <f t="shared" si="393"/>
        <v>-1.2377738345986868</v>
      </c>
      <c r="AL465" s="4">
        <f t="shared" si="394"/>
        <v>-0.7193899209633392</v>
      </c>
      <c r="AM465" s="4">
        <f t="shared" si="395"/>
        <v>0.7193899209633392</v>
      </c>
      <c r="AN465" s="4">
        <f t="shared" si="396"/>
        <v>-2.0894045498567584</v>
      </c>
      <c r="AO465" s="4">
        <f t="shared" si="397"/>
        <v>-1.470517632557415</v>
      </c>
      <c r="AP465" s="4">
        <f t="shared" si="398"/>
        <v>-0.61888691729934342</v>
      </c>
      <c r="AQ465" s="4">
        <f t="shared" si="399"/>
        <v>-0.3596949604816696</v>
      </c>
      <c r="AR465" s="4">
        <f t="shared" si="400"/>
        <v>0.3596949604816696</v>
      </c>
      <c r="AS465" s="4">
        <f t="shared" si="401"/>
        <v>-1.1244105376427393</v>
      </c>
      <c r="AT465" s="4">
        <f t="shared" si="402"/>
        <v>-0.97359734390923758</v>
      </c>
      <c r="AU465" s="4">
        <f t="shared" si="403"/>
        <v>-0.55419130838513575</v>
      </c>
      <c r="AV465" s="4">
        <f t="shared" si="404"/>
        <v>-0.3452855122670368</v>
      </c>
      <c r="AW465" s="4">
        <f t="shared" si="405"/>
        <v>0.3452855122670368</v>
      </c>
      <c r="AX465" s="4">
        <f t="shared" si="406"/>
        <v>-202.39389677569309</v>
      </c>
      <c r="AY465" s="4">
        <f t="shared" si="407"/>
        <v>-175.24752190366277</v>
      </c>
      <c r="AZ465" s="4">
        <f t="shared" si="408"/>
        <v>-99.754435509324438</v>
      </c>
      <c r="BA465" s="4">
        <f t="shared" si="409"/>
        <v>-62.151392208066625</v>
      </c>
      <c r="BB465" s="4">
        <f t="shared" si="410"/>
        <v>62.151392208066625</v>
      </c>
      <c r="BC465" s="4">
        <f t="shared" si="411"/>
        <v>-0.71818181818181814</v>
      </c>
      <c r="BD465" s="4">
        <f t="shared" si="412"/>
        <v>-0.64203233256351033</v>
      </c>
      <c r="BE465" s="4">
        <f t="shared" si="413"/>
        <v>-0.21272727272727263</v>
      </c>
      <c r="BF465" s="4">
        <f t="shared" si="414"/>
        <v>-0.29565217391304333</v>
      </c>
      <c r="BG465" s="4">
        <f t="shared" si="415"/>
        <v>0.41975308641975273</v>
      </c>
      <c r="BH465" s="4">
        <f t="shared" si="416"/>
        <v>2.1464784333148517</v>
      </c>
      <c r="BI465" s="4">
        <f t="shared" si="417"/>
        <v>4.0130673041974534</v>
      </c>
      <c r="BJ465" s="4">
        <f t="shared" si="418"/>
        <v>0.53487227365206413</v>
      </c>
      <c r="BK465" s="4">
        <f t="shared" si="419"/>
        <v>0.50868549143043107</v>
      </c>
      <c r="BL465" s="4">
        <f t="shared" si="420"/>
        <v>2.073535654541391</v>
      </c>
      <c r="BM465" s="4">
        <f t="shared" si="421"/>
        <v>0.24532276081982216</v>
      </c>
      <c r="BN465" s="3">
        <f>IF(H465="H",I465-1,-1)</f>
        <v>-1</v>
      </c>
    </row>
    <row r="466" spans="1:66" x14ac:dyDescent="0.25">
      <c r="A466" t="s">
        <v>82</v>
      </c>
      <c r="B466" t="s">
        <v>248</v>
      </c>
      <c r="C466" t="s">
        <v>89</v>
      </c>
      <c r="D466" t="s">
        <v>85</v>
      </c>
      <c r="E466" t="s">
        <v>29</v>
      </c>
      <c r="F466" s="3">
        <v>1</v>
      </c>
      <c r="G466" s="3">
        <v>0</v>
      </c>
      <c r="H466" s="3" t="str">
        <f t="shared" si="423"/>
        <v>H</v>
      </c>
      <c r="I466" s="3">
        <v>1.1299999999999999</v>
      </c>
      <c r="J466" s="3">
        <v>9.5</v>
      </c>
      <c r="K466" s="3">
        <v>15</v>
      </c>
      <c r="L466" s="3">
        <v>1.25</v>
      </c>
      <c r="M466" s="3">
        <v>4</v>
      </c>
      <c r="N466" s="3">
        <f t="shared" si="422"/>
        <v>1</v>
      </c>
      <c r="O466" s="3">
        <f t="shared" si="371"/>
        <v>5.6885576773793023E-2</v>
      </c>
      <c r="P466" s="3">
        <f t="shared" si="372"/>
        <v>5.0000000000000044E-2</v>
      </c>
      <c r="Q466" s="3">
        <f t="shared" si="373"/>
        <v>1.1942807017543859</v>
      </c>
      <c r="R466" s="3">
        <f t="shared" si="374"/>
        <v>10.040412979351034</v>
      </c>
      <c r="S466" s="3">
        <f t="shared" si="375"/>
        <v>15.853283651606896</v>
      </c>
      <c r="T466" s="3">
        <f t="shared" si="376"/>
        <v>1.3211069709672412</v>
      </c>
      <c r="U466" s="3">
        <f t="shared" si="377"/>
        <v>4.2275423070951721</v>
      </c>
      <c r="V466" s="4">
        <f t="shared" si="378"/>
        <v>0.88495575221238942</v>
      </c>
      <c r="W466" s="4">
        <f t="shared" si="379"/>
        <v>0.10526315789473684</v>
      </c>
      <c r="X466" s="4">
        <f t="shared" si="380"/>
        <v>6.6666666666666666E-2</v>
      </c>
      <c r="Y466" s="4">
        <f t="shared" si="381"/>
        <v>0.8</v>
      </c>
      <c r="Z466" s="4">
        <f t="shared" si="382"/>
        <v>0.25</v>
      </c>
      <c r="AA466" s="4">
        <f t="shared" si="383"/>
        <v>0.11894736842105262</v>
      </c>
      <c r="AB466" s="4">
        <f t="shared" si="384"/>
        <v>7.5333333333333322E-2</v>
      </c>
      <c r="AC466" s="4">
        <f t="shared" si="385"/>
        <v>8.4070796460176993</v>
      </c>
      <c r="AD466" s="4">
        <f t="shared" si="386"/>
        <v>0.6333333333333333</v>
      </c>
      <c r="AE466" s="4">
        <f t="shared" si="387"/>
        <v>13.274336283185843</v>
      </c>
      <c r="AF466" s="4">
        <f t="shared" si="388"/>
        <v>1.5789473684210527</v>
      </c>
      <c r="AG466" s="4">
        <f t="shared" si="389"/>
        <v>0.3125</v>
      </c>
      <c r="AH466" s="4">
        <f t="shared" si="390"/>
        <v>3.2</v>
      </c>
      <c r="AI466" s="4">
        <f t="shared" si="391"/>
        <v>-14.659002949852511</v>
      </c>
      <c r="AJ466" s="4">
        <f t="shared" si="392"/>
        <v>-8.8461322775966487</v>
      </c>
      <c r="AK466" s="4">
        <f t="shared" si="393"/>
        <v>-5.8128706722558618</v>
      </c>
      <c r="AL466" s="4">
        <f t="shared" si="394"/>
        <v>-2.9064353361279309</v>
      </c>
      <c r="AM466" s="4">
        <f t="shared" si="395"/>
        <v>2.9064353361279309</v>
      </c>
      <c r="AN466" s="4">
        <f t="shared" si="396"/>
        <v>-7.3295014749262553</v>
      </c>
      <c r="AO466" s="4">
        <f t="shared" si="397"/>
        <v>-4.4230661387983243</v>
      </c>
      <c r="AP466" s="4">
        <f t="shared" si="398"/>
        <v>-2.9064353361279309</v>
      </c>
      <c r="AQ466" s="4">
        <f t="shared" si="399"/>
        <v>-1.4532176680639655</v>
      </c>
      <c r="AR466" s="4">
        <f t="shared" si="400"/>
        <v>1.4532176680639655</v>
      </c>
      <c r="AS466" s="4">
        <f t="shared" si="401"/>
        <v>-1.4351986241158181</v>
      </c>
      <c r="AT466" s="4">
        <f t="shared" si="402"/>
        <v>-1.3484470202886323</v>
      </c>
      <c r="AU466" s="4">
        <f t="shared" si="403"/>
        <v>-1.2394193882051749</v>
      </c>
      <c r="AV466" s="4">
        <f t="shared" si="404"/>
        <v>-0.96808255677213451</v>
      </c>
      <c r="AW466" s="4">
        <f t="shared" si="405"/>
        <v>0.96808255677213451</v>
      </c>
      <c r="AX466" s="4">
        <f t="shared" si="406"/>
        <v>-258.33575234084725</v>
      </c>
      <c r="AY466" s="4">
        <f t="shared" si="407"/>
        <v>-242.72046365195379</v>
      </c>
      <c r="AZ466" s="4">
        <f t="shared" si="408"/>
        <v>-223.09548987693148</v>
      </c>
      <c r="BA466" s="4">
        <f t="shared" si="409"/>
        <v>-174.25486021898422</v>
      </c>
      <c r="BB466" s="4">
        <f t="shared" si="410"/>
        <v>174.25486021898422</v>
      </c>
      <c r="BC466" s="4">
        <f t="shared" si="411"/>
        <v>-0.92466666666666675</v>
      </c>
      <c r="BD466" s="4">
        <f t="shared" si="412"/>
        <v>-0.88105263157894742</v>
      </c>
      <c r="BE466" s="4">
        <f t="shared" si="413"/>
        <v>-0.3666666666666667</v>
      </c>
      <c r="BF466" s="4">
        <f t="shared" si="414"/>
        <v>-0.6875</v>
      </c>
      <c r="BG466" s="4">
        <f t="shared" si="415"/>
        <v>2.2000000000000002</v>
      </c>
      <c r="BH466" s="4">
        <f t="shared" si="416"/>
        <v>7.3816200706991868</v>
      </c>
      <c r="BI466" s="4">
        <f t="shared" si="417"/>
        <v>9.0293257775707705</v>
      </c>
      <c r="BJ466" s="4">
        <f t="shared" si="418"/>
        <v>0.81751619694965982</v>
      </c>
      <c r="BK466" s="4">
        <f t="shared" si="419"/>
        <v>2.0551601352562621</v>
      </c>
      <c r="BL466" s="4">
        <f t="shared" si="420"/>
        <v>2.7743246390312066</v>
      </c>
      <c r="BM466" s="4">
        <f t="shared" si="421"/>
        <v>0.74077853267162108</v>
      </c>
      <c r="BN466" s="3">
        <f>IF(H466="H",I466-1,-1)</f>
        <v>0.12999999999999989</v>
      </c>
    </row>
    <row r="467" spans="1:66" x14ac:dyDescent="0.25">
      <c r="A467" t="s">
        <v>82</v>
      </c>
      <c r="B467" t="s">
        <v>248</v>
      </c>
      <c r="C467" t="s">
        <v>91</v>
      </c>
      <c r="D467" t="s">
        <v>17</v>
      </c>
      <c r="E467" t="s">
        <v>18</v>
      </c>
      <c r="F467" s="3">
        <v>1</v>
      </c>
      <c r="G467" s="3">
        <v>1</v>
      </c>
      <c r="H467" s="3" t="str">
        <f t="shared" si="423"/>
        <v>D</v>
      </c>
      <c r="I467" s="3">
        <v>2.6</v>
      </c>
      <c r="J467" s="3">
        <v>3.4</v>
      </c>
      <c r="K467" s="3">
        <v>2.63</v>
      </c>
      <c r="L467" s="3">
        <v>1.8</v>
      </c>
      <c r="M467" s="3">
        <v>2</v>
      </c>
      <c r="N467" s="3">
        <f t="shared" si="422"/>
        <v>2</v>
      </c>
      <c r="O467" s="3">
        <f t="shared" si="371"/>
        <v>5.8961168556337373E-2</v>
      </c>
      <c r="P467" s="3">
        <f t="shared" si="372"/>
        <v>5.555555555555558E-2</v>
      </c>
      <c r="Q467" s="3">
        <f t="shared" si="373"/>
        <v>2.7532990382464773</v>
      </c>
      <c r="R467" s="3">
        <f t="shared" si="374"/>
        <v>3.600467973091547</v>
      </c>
      <c r="S467" s="3">
        <f t="shared" si="375"/>
        <v>2.7850678733031673</v>
      </c>
      <c r="T467" s="3">
        <f t="shared" si="376"/>
        <v>1.9061301034014073</v>
      </c>
      <c r="U467" s="3">
        <f t="shared" si="377"/>
        <v>2.1179223371126747</v>
      </c>
      <c r="V467" s="4">
        <f t="shared" si="378"/>
        <v>0.38461538461538458</v>
      </c>
      <c r="W467" s="4">
        <f t="shared" si="379"/>
        <v>0.29411764705882354</v>
      </c>
      <c r="X467" s="4">
        <f t="shared" si="380"/>
        <v>0.38022813688212931</v>
      </c>
      <c r="Y467" s="4">
        <f t="shared" si="381"/>
        <v>0.55555555555555558</v>
      </c>
      <c r="Z467" s="4">
        <f t="shared" si="382"/>
        <v>0.5</v>
      </c>
      <c r="AA467" s="4">
        <f t="shared" si="383"/>
        <v>0.76470588235294124</v>
      </c>
      <c r="AB467" s="4">
        <f t="shared" si="384"/>
        <v>0.98859315589353625</v>
      </c>
      <c r="AC467" s="4">
        <f t="shared" si="385"/>
        <v>1.3076923076923077</v>
      </c>
      <c r="AD467" s="4">
        <f t="shared" si="386"/>
        <v>1.2927756653992395</v>
      </c>
      <c r="AE467" s="4">
        <f t="shared" si="387"/>
        <v>1.0115384615384615</v>
      </c>
      <c r="AF467" s="4">
        <f t="shared" si="388"/>
        <v>0.77352941176470591</v>
      </c>
      <c r="AG467" s="4">
        <f t="shared" si="389"/>
        <v>0.9</v>
      </c>
      <c r="AH467" s="4">
        <f t="shared" si="390"/>
        <v>1.1111111111111112</v>
      </c>
      <c r="AI467" s="4">
        <f t="shared" si="391"/>
        <v>-3.1768835056690037E-2</v>
      </c>
      <c r="AJ467" s="4">
        <f t="shared" si="392"/>
        <v>-0.84716893484506972</v>
      </c>
      <c r="AK467" s="4">
        <f t="shared" si="393"/>
        <v>0.81540009978837968</v>
      </c>
      <c r="AL467" s="4">
        <f t="shared" si="394"/>
        <v>-0.21179223371126743</v>
      </c>
      <c r="AM467" s="4">
        <f t="shared" si="395"/>
        <v>0.21179223371126743</v>
      </c>
      <c r="AN467" s="4">
        <f t="shared" si="396"/>
        <v>-1.5884417528345018E-2</v>
      </c>
      <c r="AO467" s="4">
        <f t="shared" si="397"/>
        <v>-0.42358446742253486</v>
      </c>
      <c r="AP467" s="4">
        <f t="shared" si="398"/>
        <v>0.40770004989418984</v>
      </c>
      <c r="AQ467" s="4">
        <f t="shared" si="399"/>
        <v>-0.10589611685563372</v>
      </c>
      <c r="AR467" s="4">
        <f t="shared" si="400"/>
        <v>0.10589611685563372</v>
      </c>
      <c r="AS467" s="4">
        <f t="shared" si="401"/>
        <v>-1.5883081773102801E-2</v>
      </c>
      <c r="AT467" s="4">
        <f t="shared" si="402"/>
        <v>-0.40067106792355922</v>
      </c>
      <c r="AU467" s="4">
        <f t="shared" si="403"/>
        <v>0.38712667603266393</v>
      </c>
      <c r="AV467" s="4">
        <f t="shared" si="404"/>
        <v>-0.10550291982246661</v>
      </c>
      <c r="AW467" s="4">
        <f t="shared" si="405"/>
        <v>0.10550291982246661</v>
      </c>
      <c r="AX467" s="4">
        <f t="shared" si="406"/>
        <v>-2.8589547191585041</v>
      </c>
      <c r="AY467" s="4">
        <f t="shared" si="407"/>
        <v>-72.120792226240653</v>
      </c>
      <c r="AZ467" s="4">
        <f t="shared" si="408"/>
        <v>69.682801685879511</v>
      </c>
      <c r="BA467" s="4">
        <f t="shared" si="409"/>
        <v>-18.990525568043992</v>
      </c>
      <c r="BB467" s="4">
        <f t="shared" si="410"/>
        <v>18.990525568043992</v>
      </c>
      <c r="BC467" s="4">
        <f t="shared" si="411"/>
        <v>-1.1406844106463847E-2</v>
      </c>
      <c r="BD467" s="4">
        <f t="shared" si="412"/>
        <v>-0.23529411764705879</v>
      </c>
      <c r="BE467" s="4">
        <f t="shared" si="413"/>
        <v>0.29277566539923949</v>
      </c>
      <c r="BF467" s="4">
        <f t="shared" si="414"/>
        <v>-9.9999999999999978E-2</v>
      </c>
      <c r="BG467" s="4">
        <f t="shared" si="415"/>
        <v>0.11111111111111109</v>
      </c>
      <c r="BH467" s="4">
        <f t="shared" si="416"/>
        <v>0.48020512731232662</v>
      </c>
      <c r="BI467" s="4">
        <f t="shared" si="417"/>
        <v>3.046278294880397</v>
      </c>
      <c r="BJ467" s="4">
        <f t="shared" si="418"/>
        <v>0.15763665720212225</v>
      </c>
      <c r="BK467" s="4">
        <f t="shared" si="419"/>
        <v>0.14975972465988333</v>
      </c>
      <c r="BL467" s="4">
        <f t="shared" si="420"/>
        <v>2.0120262202570411</v>
      </c>
      <c r="BM467" s="4">
        <f t="shared" si="421"/>
        <v>7.4432292756478668E-2</v>
      </c>
      <c r="BN467" s="3">
        <f>IF(H467="H",I467-1,-1)</f>
        <v>-1</v>
      </c>
    </row>
    <row r="468" spans="1:66" x14ac:dyDescent="0.25">
      <c r="A468" t="s">
        <v>82</v>
      </c>
      <c r="B468" t="s">
        <v>249</v>
      </c>
      <c r="C468" t="s">
        <v>89</v>
      </c>
      <c r="D468" t="s">
        <v>24</v>
      </c>
      <c r="E468" t="s">
        <v>20</v>
      </c>
      <c r="F468" s="3">
        <v>2</v>
      </c>
      <c r="G468" s="3">
        <v>1</v>
      </c>
      <c r="H468" s="3" t="str">
        <f t="shared" si="423"/>
        <v>H</v>
      </c>
      <c r="I468" s="3">
        <v>1.75</v>
      </c>
      <c r="J468" s="3">
        <v>4.2</v>
      </c>
      <c r="K468" s="3">
        <v>4</v>
      </c>
      <c r="L468" s="3">
        <v>1.5</v>
      </c>
      <c r="M468" s="3">
        <v>2.63</v>
      </c>
      <c r="N468" s="3">
        <f t="shared" si="422"/>
        <v>3</v>
      </c>
      <c r="O468" s="3">
        <f t="shared" si="371"/>
        <v>5.9523809523809534E-2</v>
      </c>
      <c r="P468" s="3">
        <f t="shared" si="372"/>
        <v>4.6894803548795938E-2</v>
      </c>
      <c r="Q468" s="3">
        <f t="shared" si="373"/>
        <v>1.8541666666666667</v>
      </c>
      <c r="R468" s="3">
        <f t="shared" si="374"/>
        <v>4.45</v>
      </c>
      <c r="S468" s="3">
        <f t="shared" si="375"/>
        <v>4.2380952380952381</v>
      </c>
      <c r="T468" s="3">
        <f t="shared" si="376"/>
        <v>1.5892857142857144</v>
      </c>
      <c r="U468" s="3">
        <f t="shared" si="377"/>
        <v>2.7865476190476191</v>
      </c>
      <c r="V468" s="4">
        <f t="shared" si="378"/>
        <v>0.5714285714285714</v>
      </c>
      <c r="W468" s="4">
        <f t="shared" si="379"/>
        <v>0.23809523809523808</v>
      </c>
      <c r="X468" s="4">
        <f t="shared" si="380"/>
        <v>0.25</v>
      </c>
      <c r="Y468" s="4">
        <f t="shared" si="381"/>
        <v>0.66666666666666663</v>
      </c>
      <c r="Z468" s="4">
        <f t="shared" si="382"/>
        <v>0.38022813688212931</v>
      </c>
      <c r="AA468" s="4">
        <f t="shared" si="383"/>
        <v>0.41666666666666663</v>
      </c>
      <c r="AB468" s="4">
        <f t="shared" si="384"/>
        <v>0.4375</v>
      </c>
      <c r="AC468" s="4">
        <f t="shared" si="385"/>
        <v>2.4</v>
      </c>
      <c r="AD468" s="4">
        <f t="shared" si="386"/>
        <v>1.05</v>
      </c>
      <c r="AE468" s="4">
        <f t="shared" si="387"/>
        <v>2.2857142857142856</v>
      </c>
      <c r="AF468" s="4">
        <f t="shared" si="388"/>
        <v>0.95238095238095233</v>
      </c>
      <c r="AG468" s="4">
        <f t="shared" si="389"/>
        <v>0.57034220532319391</v>
      </c>
      <c r="AH468" s="4">
        <f t="shared" si="390"/>
        <v>1.7533333333333332</v>
      </c>
      <c r="AI468" s="4">
        <f t="shared" si="391"/>
        <v>-2.3839285714285712</v>
      </c>
      <c r="AJ468" s="4">
        <f t="shared" si="392"/>
        <v>-2.5958333333333332</v>
      </c>
      <c r="AK468" s="4">
        <f t="shared" si="393"/>
        <v>0.21190476190476204</v>
      </c>
      <c r="AL468" s="4">
        <f t="shared" si="394"/>
        <v>-1.1972619047619046</v>
      </c>
      <c r="AM468" s="4">
        <f t="shared" si="395"/>
        <v>1.1972619047619046</v>
      </c>
      <c r="AN468" s="4">
        <f t="shared" si="396"/>
        <v>-1.1919642857142856</v>
      </c>
      <c r="AO468" s="4">
        <f t="shared" si="397"/>
        <v>-1.2979166666666666</v>
      </c>
      <c r="AP468" s="4">
        <f t="shared" si="398"/>
        <v>0.10595238095238102</v>
      </c>
      <c r="AQ468" s="4">
        <f t="shared" si="399"/>
        <v>-0.59863095238095232</v>
      </c>
      <c r="AR468" s="4">
        <f t="shared" si="400"/>
        <v>0.59863095238095232</v>
      </c>
      <c r="AS468" s="4">
        <f t="shared" si="401"/>
        <v>-0.87275167028830214</v>
      </c>
      <c r="AT468" s="4">
        <f t="shared" si="402"/>
        <v>-0.91432544681302352</v>
      </c>
      <c r="AU468" s="4">
        <f t="shared" si="403"/>
        <v>0.10555855964338558</v>
      </c>
      <c r="AV468" s="4">
        <f t="shared" si="404"/>
        <v>-0.53941223957296391</v>
      </c>
      <c r="AW468" s="4">
        <f t="shared" si="405"/>
        <v>0.53941223957296391</v>
      </c>
      <c r="AX468" s="4">
        <f t="shared" si="406"/>
        <v>-157.09530065189438</v>
      </c>
      <c r="AY468" s="4">
        <f t="shared" si="407"/>
        <v>-164.57858042634422</v>
      </c>
      <c r="AZ468" s="4">
        <f t="shared" si="408"/>
        <v>19.000540735809405</v>
      </c>
      <c r="BA468" s="4">
        <f t="shared" si="409"/>
        <v>-97.094203123133511</v>
      </c>
      <c r="BB468" s="4">
        <f t="shared" si="410"/>
        <v>97.094203123133511</v>
      </c>
      <c r="BC468" s="4">
        <f t="shared" si="411"/>
        <v>-0.56249999999999989</v>
      </c>
      <c r="BD468" s="4">
        <f t="shared" si="412"/>
        <v>-0.58333333333333326</v>
      </c>
      <c r="BE468" s="4">
        <f t="shared" si="413"/>
        <v>5.0000000000000031E-2</v>
      </c>
      <c r="BF468" s="4">
        <f t="shared" si="414"/>
        <v>-0.42965779467680604</v>
      </c>
      <c r="BG468" s="4">
        <f t="shared" si="415"/>
        <v>0.75333333333333319</v>
      </c>
      <c r="BH468" s="4">
        <f t="shared" si="416"/>
        <v>1.4414327222267342</v>
      </c>
      <c r="BI468" s="4">
        <f t="shared" si="417"/>
        <v>3.5140873015873013</v>
      </c>
      <c r="BJ468" s="4">
        <f t="shared" si="418"/>
        <v>0.41018694145010115</v>
      </c>
      <c r="BK468" s="4">
        <f t="shared" si="419"/>
        <v>0.84659201171346554</v>
      </c>
      <c r="BL468" s="4">
        <f t="shared" si="420"/>
        <v>2.1879166666666667</v>
      </c>
      <c r="BM468" s="4">
        <f t="shared" si="421"/>
        <v>0.38693978825220288</v>
      </c>
      <c r="BN468" s="3">
        <f>IF(H468="H",I468-1,-1)</f>
        <v>0.75</v>
      </c>
    </row>
    <row r="469" spans="1:66" x14ac:dyDescent="0.25">
      <c r="A469" t="s">
        <v>82</v>
      </c>
      <c r="B469" t="s">
        <v>249</v>
      </c>
      <c r="C469" t="s">
        <v>89</v>
      </c>
      <c r="D469" t="s">
        <v>19</v>
      </c>
      <c r="E469" t="s">
        <v>23</v>
      </c>
      <c r="F469" s="3">
        <v>1</v>
      </c>
      <c r="G469" s="3">
        <v>0</v>
      </c>
      <c r="H469" s="3" t="str">
        <f t="shared" si="423"/>
        <v>H</v>
      </c>
      <c r="I469" s="3">
        <v>3.6</v>
      </c>
      <c r="J469" s="3">
        <v>4</v>
      </c>
      <c r="K469" s="3">
        <v>1.91</v>
      </c>
      <c r="L469" s="3">
        <v>1.5</v>
      </c>
      <c r="M469" s="3">
        <v>2.63</v>
      </c>
      <c r="N469" s="3">
        <f t="shared" si="422"/>
        <v>1</v>
      </c>
      <c r="O469" s="3">
        <f t="shared" si="371"/>
        <v>5.1337987201861557E-2</v>
      </c>
      <c r="P469" s="3">
        <f t="shared" si="372"/>
        <v>4.6894803548795938E-2</v>
      </c>
      <c r="Q469" s="3">
        <f t="shared" si="373"/>
        <v>3.7848167539267017</v>
      </c>
      <c r="R469" s="3">
        <f t="shared" si="374"/>
        <v>4.2053519488074462</v>
      </c>
      <c r="S469" s="3">
        <f t="shared" si="375"/>
        <v>2.0080555555555555</v>
      </c>
      <c r="T469" s="3">
        <f t="shared" si="376"/>
        <v>1.5770069808027922</v>
      </c>
      <c r="U469" s="3">
        <f t="shared" si="377"/>
        <v>2.7650189063408956</v>
      </c>
      <c r="V469" s="4">
        <f t="shared" si="378"/>
        <v>0.27777777777777779</v>
      </c>
      <c r="W469" s="4">
        <f t="shared" si="379"/>
        <v>0.25</v>
      </c>
      <c r="X469" s="4">
        <f t="shared" si="380"/>
        <v>0.52356020942408377</v>
      </c>
      <c r="Y469" s="4">
        <f t="shared" si="381"/>
        <v>0.66666666666666663</v>
      </c>
      <c r="Z469" s="4">
        <f t="shared" si="382"/>
        <v>0.38022813688212931</v>
      </c>
      <c r="AA469" s="4">
        <f t="shared" si="383"/>
        <v>0.9</v>
      </c>
      <c r="AB469" s="4">
        <f t="shared" si="384"/>
        <v>1.8848167539267018</v>
      </c>
      <c r="AC469" s="4">
        <f t="shared" si="385"/>
        <v>1.1111111111111112</v>
      </c>
      <c r="AD469" s="4">
        <f t="shared" si="386"/>
        <v>2.0942408376963351</v>
      </c>
      <c r="AE469" s="4">
        <f t="shared" si="387"/>
        <v>0.53055555555555556</v>
      </c>
      <c r="AF469" s="4">
        <f t="shared" si="388"/>
        <v>0.47749999999999998</v>
      </c>
      <c r="AG469" s="4">
        <f t="shared" si="389"/>
        <v>0.57034220532319391</v>
      </c>
      <c r="AH469" s="4">
        <f t="shared" si="390"/>
        <v>1.7533333333333332</v>
      </c>
      <c r="AI469" s="4">
        <f t="shared" si="391"/>
        <v>1.7767611983711462</v>
      </c>
      <c r="AJ469" s="4">
        <f t="shared" si="392"/>
        <v>-0.42053519488074453</v>
      </c>
      <c r="AK469" s="4">
        <f t="shared" si="393"/>
        <v>2.1972963932518907</v>
      </c>
      <c r="AL469" s="4">
        <f t="shared" si="394"/>
        <v>-1.1880119255381034</v>
      </c>
      <c r="AM469" s="4">
        <f t="shared" si="395"/>
        <v>1.1880119255381034</v>
      </c>
      <c r="AN469" s="4">
        <f t="shared" si="396"/>
        <v>0.88838059918557311</v>
      </c>
      <c r="AO469" s="4">
        <f t="shared" si="397"/>
        <v>-0.21026759744037227</v>
      </c>
      <c r="AP469" s="4">
        <f t="shared" si="398"/>
        <v>1.0986481966259454</v>
      </c>
      <c r="AQ469" s="4">
        <f t="shared" si="399"/>
        <v>-0.59400596276905171</v>
      </c>
      <c r="AR469" s="4">
        <f t="shared" si="400"/>
        <v>0.59400596276905171</v>
      </c>
      <c r="AS469" s="4">
        <f t="shared" si="401"/>
        <v>0.72635832786214916</v>
      </c>
      <c r="AT469" s="4">
        <f t="shared" si="402"/>
        <v>-0.20724847525868911</v>
      </c>
      <c r="AU469" s="4">
        <f t="shared" si="403"/>
        <v>0.83236917917697695</v>
      </c>
      <c r="AV469" s="4">
        <f t="shared" si="404"/>
        <v>-0.5360004628154772</v>
      </c>
      <c r="AW469" s="4">
        <f t="shared" si="405"/>
        <v>0.5360004628154772</v>
      </c>
      <c r="AX469" s="4">
        <f t="shared" si="406"/>
        <v>130.74449901518685</v>
      </c>
      <c r="AY469" s="4">
        <f t="shared" si="407"/>
        <v>-37.304725546564036</v>
      </c>
      <c r="AZ469" s="4">
        <f t="shared" si="408"/>
        <v>149.82645225185587</v>
      </c>
      <c r="BA469" s="4">
        <f t="shared" si="409"/>
        <v>-96.4800833067859</v>
      </c>
      <c r="BB469" s="4">
        <f t="shared" si="410"/>
        <v>96.4800833067859</v>
      </c>
      <c r="BC469" s="4">
        <f t="shared" si="411"/>
        <v>0.88481675392670167</v>
      </c>
      <c r="BD469" s="4">
        <f t="shared" si="412"/>
        <v>-9.9999999999999978E-2</v>
      </c>
      <c r="BE469" s="4">
        <f t="shared" si="413"/>
        <v>1.0942408376963351</v>
      </c>
      <c r="BF469" s="4">
        <f t="shared" si="414"/>
        <v>-0.42965779467680609</v>
      </c>
      <c r="BG469" s="4">
        <f t="shared" si="415"/>
        <v>0.7533333333333333</v>
      </c>
      <c r="BH469" s="4">
        <f t="shared" si="416"/>
        <v>1.1663219714104418</v>
      </c>
      <c r="BI469" s="4">
        <f t="shared" si="417"/>
        <v>3.332741419429901</v>
      </c>
      <c r="BJ469" s="4">
        <f t="shared" si="418"/>
        <v>0.34995873505540459</v>
      </c>
      <c r="BK469" s="4">
        <f t="shared" si="419"/>
        <v>0.84005128867848133</v>
      </c>
      <c r="BL469" s="4">
        <f t="shared" si="420"/>
        <v>2.1710129435718439</v>
      </c>
      <c r="BM469" s="4">
        <f t="shared" si="421"/>
        <v>0.38693978825220304</v>
      </c>
      <c r="BN469" s="3">
        <f>IF(H469="H",I469-1,-1)</f>
        <v>2.6</v>
      </c>
    </row>
    <row r="470" spans="1:66" x14ac:dyDescent="0.25">
      <c r="A470" t="s">
        <v>82</v>
      </c>
      <c r="B470" t="s">
        <v>249</v>
      </c>
      <c r="C470" t="s">
        <v>89</v>
      </c>
      <c r="D470" t="s">
        <v>14</v>
      </c>
      <c r="E470" t="s">
        <v>96</v>
      </c>
      <c r="F470" s="3">
        <v>2</v>
      </c>
      <c r="G470" s="3">
        <v>1</v>
      </c>
      <c r="H470" s="3" t="str">
        <f t="shared" si="423"/>
        <v>H</v>
      </c>
      <c r="I470" s="3">
        <v>3.3</v>
      </c>
      <c r="J470" s="3">
        <v>3.75</v>
      </c>
      <c r="K470" s="3">
        <v>2.1</v>
      </c>
      <c r="L470" s="3">
        <v>1.62</v>
      </c>
      <c r="M470" s="3">
        <v>2.2999999999999998</v>
      </c>
      <c r="N470" s="3">
        <f t="shared" si="422"/>
        <v>3</v>
      </c>
      <c r="O470" s="3">
        <f t="shared" si="371"/>
        <v>4.5887445887445866E-2</v>
      </c>
      <c r="P470" s="3">
        <f t="shared" si="372"/>
        <v>5.2066559312936134E-2</v>
      </c>
      <c r="Q470" s="3">
        <f t="shared" si="373"/>
        <v>3.4514285714285711</v>
      </c>
      <c r="R470" s="3">
        <f t="shared" si="374"/>
        <v>3.9220779220779218</v>
      </c>
      <c r="S470" s="3">
        <f t="shared" si="375"/>
        <v>2.1963636363636363</v>
      </c>
      <c r="T470" s="3">
        <f t="shared" si="376"/>
        <v>1.6943376623376625</v>
      </c>
      <c r="U470" s="3">
        <f t="shared" si="377"/>
        <v>2.4055411255411254</v>
      </c>
      <c r="V470" s="4">
        <f t="shared" si="378"/>
        <v>0.30303030303030304</v>
      </c>
      <c r="W470" s="4">
        <f t="shared" si="379"/>
        <v>0.26666666666666666</v>
      </c>
      <c r="X470" s="4">
        <f t="shared" si="380"/>
        <v>0.47619047619047616</v>
      </c>
      <c r="Y470" s="4">
        <f t="shared" si="381"/>
        <v>0.61728395061728392</v>
      </c>
      <c r="Z470" s="4">
        <f t="shared" si="382"/>
        <v>0.43478260869565222</v>
      </c>
      <c r="AA470" s="4">
        <f t="shared" si="383"/>
        <v>0.88</v>
      </c>
      <c r="AB470" s="4">
        <f t="shared" si="384"/>
        <v>1.5714285714285712</v>
      </c>
      <c r="AC470" s="4">
        <f t="shared" si="385"/>
        <v>1.1363636363636365</v>
      </c>
      <c r="AD470" s="4">
        <f t="shared" si="386"/>
        <v>1.7857142857142856</v>
      </c>
      <c r="AE470" s="4">
        <f t="shared" si="387"/>
        <v>0.63636363636363646</v>
      </c>
      <c r="AF470" s="4">
        <f t="shared" si="388"/>
        <v>0.56000000000000005</v>
      </c>
      <c r="AG470" s="4">
        <f t="shared" si="389"/>
        <v>0.70434782608695667</v>
      </c>
      <c r="AH470" s="4">
        <f t="shared" si="390"/>
        <v>1.419753086419753</v>
      </c>
      <c r="AI470" s="4">
        <f t="shared" si="391"/>
        <v>1.2550649350649348</v>
      </c>
      <c r="AJ470" s="4">
        <f t="shared" si="392"/>
        <v>-0.47064935064935076</v>
      </c>
      <c r="AK470" s="4">
        <f t="shared" si="393"/>
        <v>1.7257142857142855</v>
      </c>
      <c r="AL470" s="4">
        <f t="shared" si="394"/>
        <v>-0.71120346320346295</v>
      </c>
      <c r="AM470" s="4">
        <f t="shared" si="395"/>
        <v>0.71120346320346295</v>
      </c>
      <c r="AN470" s="4">
        <f t="shared" si="396"/>
        <v>0.62753246753246739</v>
      </c>
      <c r="AO470" s="4">
        <f t="shared" si="397"/>
        <v>-0.23532467532467538</v>
      </c>
      <c r="AP470" s="4">
        <f t="shared" si="398"/>
        <v>0.86285714285714277</v>
      </c>
      <c r="AQ470" s="4">
        <f t="shared" si="399"/>
        <v>-0.35560173160173147</v>
      </c>
      <c r="AR470" s="4">
        <f t="shared" si="400"/>
        <v>0.35560173160173147</v>
      </c>
      <c r="AS470" s="4">
        <f t="shared" si="401"/>
        <v>0.56041834318800177</v>
      </c>
      <c r="AT470" s="4">
        <f t="shared" si="402"/>
        <v>-0.23111962165053188</v>
      </c>
      <c r="AU470" s="4">
        <f t="shared" si="403"/>
        <v>0.71191110310986072</v>
      </c>
      <c r="AV470" s="4">
        <f t="shared" si="404"/>
        <v>-0.34165648369058149</v>
      </c>
      <c r="AW470" s="4">
        <f t="shared" si="405"/>
        <v>0.34165648369058149</v>
      </c>
      <c r="AX470" s="4">
        <f t="shared" si="406"/>
        <v>100.87530177384031</v>
      </c>
      <c r="AY470" s="4">
        <f t="shared" si="407"/>
        <v>-41.60153189709574</v>
      </c>
      <c r="AZ470" s="4">
        <f t="shared" si="408"/>
        <v>128.14399855977493</v>
      </c>
      <c r="BA470" s="4">
        <f t="shared" si="409"/>
        <v>-61.498167064304667</v>
      </c>
      <c r="BB470" s="4">
        <f t="shared" si="410"/>
        <v>61.498167064304667</v>
      </c>
      <c r="BC470" s="4">
        <f t="shared" si="411"/>
        <v>0.57142857142857129</v>
      </c>
      <c r="BD470" s="4">
        <f t="shared" si="412"/>
        <v>-0.12000000000000004</v>
      </c>
      <c r="BE470" s="4">
        <f t="shared" si="413"/>
        <v>0.7857142857142857</v>
      </c>
      <c r="BF470" s="4">
        <f t="shared" si="414"/>
        <v>-0.29565217391304338</v>
      </c>
      <c r="BG470" s="4">
        <f t="shared" si="415"/>
        <v>0.4197530864197529</v>
      </c>
      <c r="BH470" s="4">
        <f t="shared" si="416"/>
        <v>0.89207516484641813</v>
      </c>
      <c r="BI470" s="4">
        <f t="shared" si="417"/>
        <v>3.1899567099567094</v>
      </c>
      <c r="BJ470" s="4">
        <f t="shared" si="418"/>
        <v>0.27965118211855744</v>
      </c>
      <c r="BK470" s="4">
        <f t="shared" si="419"/>
        <v>0.50289679163452528</v>
      </c>
      <c r="BL470" s="4">
        <f t="shared" si="420"/>
        <v>2.0499393939393942</v>
      </c>
      <c r="BM470" s="4">
        <f t="shared" si="421"/>
        <v>0.24532276081982221</v>
      </c>
      <c r="BN470" s="3">
        <f>IF(H470="H",I470-1,-1)</f>
        <v>2.2999999999999998</v>
      </c>
    </row>
    <row r="471" spans="1:66" x14ac:dyDescent="0.25">
      <c r="A471" t="s">
        <v>82</v>
      </c>
      <c r="B471" t="s">
        <v>249</v>
      </c>
      <c r="C471" t="s">
        <v>91</v>
      </c>
      <c r="D471" t="s">
        <v>12</v>
      </c>
      <c r="E471" t="s">
        <v>25</v>
      </c>
      <c r="F471" s="3">
        <v>2</v>
      </c>
      <c r="G471" s="3">
        <v>2</v>
      </c>
      <c r="H471" s="3" t="str">
        <f t="shared" si="423"/>
        <v>D</v>
      </c>
      <c r="I471" s="3">
        <v>2.2000000000000002</v>
      </c>
      <c r="J471" s="3">
        <v>3.3</v>
      </c>
      <c r="K471" s="3">
        <v>3.3</v>
      </c>
      <c r="L471" s="3">
        <v>1.84</v>
      </c>
      <c r="M471" s="3">
        <v>1.94</v>
      </c>
      <c r="N471" s="3">
        <f t="shared" si="422"/>
        <v>4</v>
      </c>
      <c r="O471" s="3">
        <f t="shared" si="371"/>
        <v>6.0606060606060552E-2</v>
      </c>
      <c r="P471" s="3">
        <f t="shared" si="372"/>
        <v>5.894217839533844E-2</v>
      </c>
      <c r="Q471" s="3">
        <f t="shared" si="373"/>
        <v>2.3333333333333335</v>
      </c>
      <c r="R471" s="3">
        <f t="shared" si="374"/>
        <v>3.4999999999999996</v>
      </c>
      <c r="S471" s="3">
        <f t="shared" si="375"/>
        <v>3.4999999999999996</v>
      </c>
      <c r="T471" s="3">
        <f t="shared" si="376"/>
        <v>1.9515151515151514</v>
      </c>
      <c r="U471" s="3">
        <f t="shared" si="377"/>
        <v>2.0575757575757576</v>
      </c>
      <c r="V471" s="4">
        <f t="shared" si="378"/>
        <v>0.45454545454545453</v>
      </c>
      <c r="W471" s="4">
        <f t="shared" si="379"/>
        <v>0.30303030303030304</v>
      </c>
      <c r="X471" s="4">
        <f t="shared" si="380"/>
        <v>0.30303030303030304</v>
      </c>
      <c r="Y471" s="4">
        <f t="shared" si="381"/>
        <v>0.54347826086956519</v>
      </c>
      <c r="Z471" s="4">
        <f t="shared" si="382"/>
        <v>0.51546391752577325</v>
      </c>
      <c r="AA471" s="4">
        <f t="shared" si="383"/>
        <v>0.66666666666666674</v>
      </c>
      <c r="AB471" s="4">
        <f t="shared" si="384"/>
        <v>0.66666666666666674</v>
      </c>
      <c r="AC471" s="4">
        <f t="shared" si="385"/>
        <v>1.4999999999999998</v>
      </c>
      <c r="AD471" s="4">
        <f t="shared" si="386"/>
        <v>1</v>
      </c>
      <c r="AE471" s="4">
        <f t="shared" si="387"/>
        <v>1.4999999999999998</v>
      </c>
      <c r="AF471" s="4">
        <f t="shared" si="388"/>
        <v>1</v>
      </c>
      <c r="AG471" s="4">
        <f t="shared" si="389"/>
        <v>0.94845360824742275</v>
      </c>
      <c r="AH471" s="4">
        <f t="shared" si="390"/>
        <v>1.0543478260869565</v>
      </c>
      <c r="AI471" s="4">
        <f t="shared" si="391"/>
        <v>-1.1666666666666661</v>
      </c>
      <c r="AJ471" s="4">
        <f t="shared" si="392"/>
        <v>-1.1666666666666661</v>
      </c>
      <c r="AK471" s="4">
        <f t="shared" si="393"/>
        <v>0</v>
      </c>
      <c r="AL471" s="4">
        <f t="shared" si="394"/>
        <v>-0.10606060606060619</v>
      </c>
      <c r="AM471" s="4">
        <f t="shared" si="395"/>
        <v>0.10606060606060619</v>
      </c>
      <c r="AN471" s="4">
        <f t="shared" si="396"/>
        <v>-0.58333333333333304</v>
      </c>
      <c r="AO471" s="4">
        <f t="shared" si="397"/>
        <v>-0.58333333333333304</v>
      </c>
      <c r="AP471" s="4">
        <f t="shared" si="398"/>
        <v>0</v>
      </c>
      <c r="AQ471" s="4">
        <f t="shared" si="399"/>
        <v>-5.3030303030303094E-2</v>
      </c>
      <c r="AR471" s="4">
        <f t="shared" si="400"/>
        <v>5.3030303030303094E-2</v>
      </c>
      <c r="AS471" s="4">
        <f t="shared" si="401"/>
        <v>-0.52807444842635942</v>
      </c>
      <c r="AT471" s="4">
        <f t="shared" si="402"/>
        <v>-0.52807444842635942</v>
      </c>
      <c r="AU471" s="4">
        <f t="shared" si="403"/>
        <v>0</v>
      </c>
      <c r="AV471" s="4">
        <f t="shared" si="404"/>
        <v>-5.2980675904103193E-2</v>
      </c>
      <c r="AW471" s="4">
        <f t="shared" si="405"/>
        <v>5.2980675904103193E-2</v>
      </c>
      <c r="AX471" s="4">
        <f t="shared" si="406"/>
        <v>-95.05340071674469</v>
      </c>
      <c r="AY471" s="4">
        <f t="shared" si="407"/>
        <v>-95.05340071674469</v>
      </c>
      <c r="AZ471" s="4">
        <f t="shared" si="408"/>
        <v>0</v>
      </c>
      <c r="BA471" s="4">
        <f t="shared" si="409"/>
        <v>-9.5365216627385756</v>
      </c>
      <c r="BB471" s="4">
        <f t="shared" si="410"/>
        <v>9.5365216627385756</v>
      </c>
      <c r="BC471" s="4">
        <f t="shared" si="411"/>
        <v>-0.3333333333333332</v>
      </c>
      <c r="BD471" s="4">
        <f t="shared" si="412"/>
        <v>-0.3333333333333332</v>
      </c>
      <c r="BE471" s="4">
        <f t="shared" si="413"/>
        <v>0</v>
      </c>
      <c r="BF471" s="4">
        <f t="shared" si="414"/>
        <v>-5.1546391752577379E-2</v>
      </c>
      <c r="BG471" s="4">
        <f t="shared" si="415"/>
        <v>5.434782608695659E-2</v>
      </c>
      <c r="BH471" s="4">
        <f t="shared" si="416"/>
        <v>0.67357531405456506</v>
      </c>
      <c r="BI471" s="4">
        <f t="shared" si="417"/>
        <v>3.1111111111111107</v>
      </c>
      <c r="BJ471" s="4">
        <f t="shared" si="418"/>
        <v>0.21650635094611023</v>
      </c>
      <c r="BK471" s="4">
        <f t="shared" si="419"/>
        <v>7.4996173762209684E-2</v>
      </c>
      <c r="BL471" s="4">
        <f t="shared" si="420"/>
        <v>2.0045454545454544</v>
      </c>
      <c r="BM471" s="4">
        <f t="shared" si="421"/>
        <v>3.7413057205637486E-2</v>
      </c>
      <c r="BN471" s="3">
        <f>IF(H471="H",I471-1,-1)</f>
        <v>-1</v>
      </c>
    </row>
    <row r="472" spans="1:66" x14ac:dyDescent="0.25">
      <c r="A472" t="s">
        <v>82</v>
      </c>
      <c r="B472" t="s">
        <v>250</v>
      </c>
      <c r="C472" t="s">
        <v>127</v>
      </c>
      <c r="D472" t="s">
        <v>20</v>
      </c>
      <c r="E472" t="s">
        <v>12</v>
      </c>
      <c r="F472" s="3">
        <v>1</v>
      </c>
      <c r="G472" s="3">
        <v>0</v>
      </c>
      <c r="H472" s="3" t="str">
        <f t="shared" si="423"/>
        <v>H</v>
      </c>
      <c r="I472" s="3">
        <v>4</v>
      </c>
      <c r="J472" s="3">
        <v>3.6</v>
      </c>
      <c r="K472" s="3">
        <v>1.95</v>
      </c>
      <c r="L472" s="3">
        <v>1.95</v>
      </c>
      <c r="M472" s="3">
        <v>1.95</v>
      </c>
      <c r="N472" s="3">
        <f t="shared" si="422"/>
        <v>1</v>
      </c>
      <c r="O472" s="3">
        <f t="shared" si="371"/>
        <v>4.0598290598290676E-2</v>
      </c>
      <c r="P472" s="3">
        <f t="shared" si="372"/>
        <v>2.5641025641025772E-2</v>
      </c>
      <c r="Q472" s="3">
        <f t="shared" si="373"/>
        <v>4.1623931623931627</v>
      </c>
      <c r="R472" s="3">
        <f t="shared" si="374"/>
        <v>3.7461538461538466</v>
      </c>
      <c r="S472" s="3">
        <f t="shared" si="375"/>
        <v>2.0291666666666668</v>
      </c>
      <c r="T472" s="3">
        <f t="shared" si="376"/>
        <v>2.0291666666666668</v>
      </c>
      <c r="U472" s="3">
        <f t="shared" si="377"/>
        <v>2.0291666666666668</v>
      </c>
      <c r="V472" s="4">
        <f t="shared" si="378"/>
        <v>0.25</v>
      </c>
      <c r="W472" s="4">
        <f t="shared" si="379"/>
        <v>0.27777777777777779</v>
      </c>
      <c r="X472" s="4">
        <f t="shared" si="380"/>
        <v>0.51282051282051289</v>
      </c>
      <c r="Y472" s="4">
        <f t="shared" si="381"/>
        <v>0.51282051282051289</v>
      </c>
      <c r="Z472" s="4">
        <f t="shared" si="382"/>
        <v>0.51282051282051289</v>
      </c>
      <c r="AA472" s="4">
        <f t="shared" si="383"/>
        <v>1.1111111111111112</v>
      </c>
      <c r="AB472" s="4">
        <f t="shared" si="384"/>
        <v>2.0512820512820515</v>
      </c>
      <c r="AC472" s="4">
        <f t="shared" si="385"/>
        <v>0.9</v>
      </c>
      <c r="AD472" s="4">
        <f t="shared" si="386"/>
        <v>1.8461538461538463</v>
      </c>
      <c r="AE472" s="4">
        <f t="shared" si="387"/>
        <v>0.48749999999999999</v>
      </c>
      <c r="AF472" s="4">
        <f t="shared" si="388"/>
        <v>0.54166666666666663</v>
      </c>
      <c r="AG472" s="4">
        <f t="shared" si="389"/>
        <v>1</v>
      </c>
      <c r="AH472" s="4">
        <f t="shared" si="390"/>
        <v>1</v>
      </c>
      <c r="AI472" s="4">
        <f t="shared" si="391"/>
        <v>2.1332264957264959</v>
      </c>
      <c r="AJ472" s="4">
        <f t="shared" si="392"/>
        <v>0.41623931623931609</v>
      </c>
      <c r="AK472" s="4">
        <f t="shared" si="393"/>
        <v>1.7169871794871798</v>
      </c>
      <c r="AL472" s="4">
        <f t="shared" si="394"/>
        <v>0</v>
      </c>
      <c r="AM472" s="4">
        <f t="shared" si="395"/>
        <v>0</v>
      </c>
      <c r="AN472" s="4">
        <f t="shared" si="396"/>
        <v>1.066613247863248</v>
      </c>
      <c r="AO472" s="4">
        <f t="shared" si="397"/>
        <v>0.20811965811965805</v>
      </c>
      <c r="AP472" s="4">
        <f t="shared" si="398"/>
        <v>0.85849358974358991</v>
      </c>
      <c r="AQ472" s="4">
        <f t="shared" si="399"/>
        <v>0</v>
      </c>
      <c r="AR472" s="4">
        <f t="shared" si="400"/>
        <v>0</v>
      </c>
      <c r="AS472" s="4">
        <f t="shared" si="401"/>
        <v>0.81762005716090536</v>
      </c>
      <c r="AT472" s="4">
        <f t="shared" si="402"/>
        <v>0.20519059356160391</v>
      </c>
      <c r="AU472" s="4">
        <f t="shared" si="403"/>
        <v>0.70940441024183054</v>
      </c>
      <c r="AV472" s="4">
        <f t="shared" si="404"/>
        <v>0</v>
      </c>
      <c r="AW472" s="4">
        <f t="shared" si="405"/>
        <v>0</v>
      </c>
      <c r="AX472" s="4">
        <f t="shared" si="406"/>
        <v>147.17161028896297</v>
      </c>
      <c r="AY472" s="4">
        <f t="shared" si="407"/>
        <v>36.934306841088706</v>
      </c>
      <c r="AZ472" s="4">
        <f t="shared" si="408"/>
        <v>127.6927938435295</v>
      </c>
      <c r="BA472" s="4">
        <f t="shared" si="409"/>
        <v>0</v>
      </c>
      <c r="BB472" s="4">
        <f t="shared" si="410"/>
        <v>0</v>
      </c>
      <c r="BC472" s="4">
        <f t="shared" si="411"/>
        <v>1.0512820512820513</v>
      </c>
      <c r="BD472" s="4">
        <f t="shared" si="412"/>
        <v>0.11111111111111106</v>
      </c>
      <c r="BE472" s="4">
        <f t="shared" si="413"/>
        <v>0.84615384615384626</v>
      </c>
      <c r="BF472" s="4">
        <f t="shared" si="414"/>
        <v>0</v>
      </c>
      <c r="BG472" s="4">
        <f t="shared" si="415"/>
        <v>0</v>
      </c>
      <c r="BH472" s="4">
        <f t="shared" si="416"/>
        <v>1.1307781557388008</v>
      </c>
      <c r="BI472" s="4">
        <f t="shared" si="417"/>
        <v>3.3125712250712254</v>
      </c>
      <c r="BJ472" s="4">
        <f t="shared" si="418"/>
        <v>0.34135965052781236</v>
      </c>
      <c r="BK472" s="4">
        <f t="shared" si="419"/>
        <v>0</v>
      </c>
      <c r="BL472" s="4">
        <f t="shared" si="420"/>
        <v>2.0291666666666668</v>
      </c>
      <c r="BM472" s="4">
        <f t="shared" si="421"/>
        <v>0</v>
      </c>
      <c r="BN472" s="3">
        <f>IF(H472="H",I472-1,-1)</f>
        <v>3</v>
      </c>
    </row>
    <row r="473" spans="1:66" x14ac:dyDescent="0.25">
      <c r="A473" t="s">
        <v>82</v>
      </c>
      <c r="B473" t="s">
        <v>250</v>
      </c>
      <c r="C473" t="s">
        <v>128</v>
      </c>
      <c r="D473" t="s">
        <v>13</v>
      </c>
      <c r="E473" t="s">
        <v>85</v>
      </c>
      <c r="F473" s="3">
        <v>2</v>
      </c>
      <c r="G473" s="3">
        <v>1</v>
      </c>
      <c r="H473" s="3" t="str">
        <f t="shared" si="423"/>
        <v>H</v>
      </c>
      <c r="I473" s="3">
        <v>5.75</v>
      </c>
      <c r="J473" s="3">
        <v>4.2</v>
      </c>
      <c r="K473" s="3">
        <v>1.55</v>
      </c>
      <c r="L473" s="3">
        <v>1.57</v>
      </c>
      <c r="M473" s="3">
        <v>2.38</v>
      </c>
      <c r="N473" s="3">
        <f t="shared" si="422"/>
        <v>3</v>
      </c>
      <c r="O473" s="3">
        <f t="shared" si="371"/>
        <v>5.716957189607963E-2</v>
      </c>
      <c r="P473" s="3">
        <f t="shared" si="372"/>
        <v>5.7110742386126456E-2</v>
      </c>
      <c r="Q473" s="3">
        <f t="shared" si="373"/>
        <v>6.0787250384024576</v>
      </c>
      <c r="R473" s="3">
        <f t="shared" si="374"/>
        <v>4.4401122019635348</v>
      </c>
      <c r="S473" s="3">
        <f t="shared" si="375"/>
        <v>1.6386128364389234</v>
      </c>
      <c r="T473" s="3">
        <f t="shared" si="376"/>
        <v>1.6597562278768452</v>
      </c>
      <c r="U473" s="3">
        <f t="shared" si="377"/>
        <v>2.5160635811126695</v>
      </c>
      <c r="V473" s="4">
        <f t="shared" si="378"/>
        <v>0.17391304347826086</v>
      </c>
      <c r="W473" s="4">
        <f t="shared" si="379"/>
        <v>0.23809523809523808</v>
      </c>
      <c r="X473" s="4">
        <f t="shared" si="380"/>
        <v>0.64516129032258063</v>
      </c>
      <c r="Y473" s="4">
        <f t="shared" si="381"/>
        <v>0.63694267515923564</v>
      </c>
      <c r="Z473" s="4">
        <f t="shared" si="382"/>
        <v>0.42016806722689076</v>
      </c>
      <c r="AA473" s="4">
        <f t="shared" si="383"/>
        <v>1.3690476190476191</v>
      </c>
      <c r="AB473" s="4">
        <f t="shared" si="384"/>
        <v>3.7096774193548385</v>
      </c>
      <c r="AC473" s="4">
        <f t="shared" si="385"/>
        <v>0.73043478260869565</v>
      </c>
      <c r="AD473" s="4">
        <f t="shared" si="386"/>
        <v>2.709677419354839</v>
      </c>
      <c r="AE473" s="4">
        <f t="shared" si="387"/>
        <v>0.26956521739130435</v>
      </c>
      <c r="AF473" s="4">
        <f t="shared" si="388"/>
        <v>0.36904761904761907</v>
      </c>
      <c r="AG473" s="4">
        <f t="shared" si="389"/>
        <v>0.65966386554621859</v>
      </c>
      <c r="AH473" s="4">
        <f t="shared" si="390"/>
        <v>1.5159235668789808</v>
      </c>
      <c r="AI473" s="4">
        <f t="shared" si="391"/>
        <v>4.440112201963534</v>
      </c>
      <c r="AJ473" s="4">
        <f t="shared" si="392"/>
        <v>1.6386128364389227</v>
      </c>
      <c r="AK473" s="4">
        <f t="shared" si="393"/>
        <v>2.8014993655246112</v>
      </c>
      <c r="AL473" s="4">
        <f t="shared" si="394"/>
        <v>-0.8563073532358243</v>
      </c>
      <c r="AM473" s="4">
        <f t="shared" si="395"/>
        <v>0.8563073532358243</v>
      </c>
      <c r="AN473" s="4">
        <f t="shared" si="396"/>
        <v>2.220056100981767</v>
      </c>
      <c r="AO473" s="4">
        <f t="shared" si="397"/>
        <v>0.81930641821946137</v>
      </c>
      <c r="AP473" s="4">
        <f t="shared" si="398"/>
        <v>1.4007496827623056</v>
      </c>
      <c r="AQ473" s="4">
        <f t="shared" si="399"/>
        <v>-0.42815367661791215</v>
      </c>
      <c r="AR473" s="4">
        <f t="shared" si="400"/>
        <v>0.42815367661791215</v>
      </c>
      <c r="AS473" s="4">
        <f t="shared" si="401"/>
        <v>1.1475773317352982</v>
      </c>
      <c r="AT473" s="4">
        <f t="shared" si="402"/>
        <v>0.68640278627563578</v>
      </c>
      <c r="AU473" s="4">
        <f t="shared" si="403"/>
        <v>0.95080002223715521</v>
      </c>
      <c r="AV473" s="4">
        <f t="shared" si="404"/>
        <v>-0.40453880453495794</v>
      </c>
      <c r="AW473" s="4">
        <f t="shared" si="405"/>
        <v>0.40453880453495794</v>
      </c>
      <c r="AX473" s="4">
        <f t="shared" si="406"/>
        <v>206.56391971235368</v>
      </c>
      <c r="AY473" s="4">
        <f t="shared" si="407"/>
        <v>123.55250152961443</v>
      </c>
      <c r="AZ473" s="4">
        <f t="shared" si="408"/>
        <v>171.14400400268792</v>
      </c>
      <c r="BA473" s="4">
        <f t="shared" si="409"/>
        <v>-72.816984816292432</v>
      </c>
      <c r="BB473" s="4">
        <f t="shared" si="410"/>
        <v>72.816984816292432</v>
      </c>
      <c r="BC473" s="4">
        <f t="shared" si="411"/>
        <v>2.7096774193548385</v>
      </c>
      <c r="BD473" s="4">
        <f t="shared" si="412"/>
        <v>0.36904761904761885</v>
      </c>
      <c r="BE473" s="4">
        <f t="shared" si="413"/>
        <v>1.7096774193548387</v>
      </c>
      <c r="BF473" s="4">
        <f t="shared" si="414"/>
        <v>-0.34033613445378141</v>
      </c>
      <c r="BG473" s="4">
        <f t="shared" si="415"/>
        <v>0.51592356687898067</v>
      </c>
      <c r="BH473" s="4">
        <f t="shared" si="416"/>
        <v>2.2452931170488872</v>
      </c>
      <c r="BI473" s="4">
        <f t="shared" si="417"/>
        <v>4.052483358934972</v>
      </c>
      <c r="BJ473" s="4">
        <f t="shared" si="418"/>
        <v>0.55405363037418365</v>
      </c>
      <c r="BK473" s="4">
        <f t="shared" si="419"/>
        <v>0.60550073625295731</v>
      </c>
      <c r="BL473" s="4">
        <f t="shared" si="420"/>
        <v>2.0879099044947571</v>
      </c>
      <c r="BM473" s="4">
        <f t="shared" si="421"/>
        <v>0.29000328747397719</v>
      </c>
      <c r="BN473" s="3">
        <f>IF(H473="H",I473-1,-1)</f>
        <v>4.75</v>
      </c>
    </row>
    <row r="474" spans="1:66" x14ac:dyDescent="0.25">
      <c r="A474" t="s">
        <v>82</v>
      </c>
      <c r="B474" t="s">
        <v>250</v>
      </c>
      <c r="C474" t="s">
        <v>128</v>
      </c>
      <c r="D474" t="s">
        <v>28</v>
      </c>
      <c r="E474" t="s">
        <v>27</v>
      </c>
      <c r="F474" s="3">
        <v>1</v>
      </c>
      <c r="G474" s="3">
        <v>1</v>
      </c>
      <c r="H474" s="3" t="str">
        <f t="shared" si="423"/>
        <v>D</v>
      </c>
      <c r="I474" s="3">
        <v>2.2999999999999998</v>
      </c>
      <c r="J474" s="3">
        <v>3.7</v>
      </c>
      <c r="K474" s="3">
        <v>2.9</v>
      </c>
      <c r="L474" s="3">
        <v>1.67</v>
      </c>
      <c r="M474" s="3">
        <v>2.2000000000000002</v>
      </c>
      <c r="N474" s="3">
        <f t="shared" si="422"/>
        <v>2</v>
      </c>
      <c r="O474" s="3">
        <f t="shared" si="371"/>
        <v>4.9880465172819077E-2</v>
      </c>
      <c r="P474" s="3">
        <f t="shared" si="372"/>
        <v>5.3347849755035481E-2</v>
      </c>
      <c r="Q474" s="3">
        <f t="shared" si="373"/>
        <v>2.4147250698974836</v>
      </c>
      <c r="R474" s="3">
        <f t="shared" si="374"/>
        <v>3.8845577211394309</v>
      </c>
      <c r="S474" s="3">
        <f t="shared" si="375"/>
        <v>3.0446533490011753</v>
      </c>
      <c r="T474" s="3">
        <f t="shared" si="376"/>
        <v>1.7533003768386077</v>
      </c>
      <c r="U474" s="3">
        <f t="shared" si="377"/>
        <v>2.3097370233802024</v>
      </c>
      <c r="V474" s="4">
        <f t="shared" si="378"/>
        <v>0.43478260869565222</v>
      </c>
      <c r="W474" s="4">
        <f t="shared" si="379"/>
        <v>0.27027027027027023</v>
      </c>
      <c r="X474" s="4">
        <f t="shared" si="380"/>
        <v>0.34482758620689657</v>
      </c>
      <c r="Y474" s="4">
        <f t="shared" si="381"/>
        <v>0.5988023952095809</v>
      </c>
      <c r="Z474" s="4">
        <f t="shared" si="382"/>
        <v>0.45454545454545453</v>
      </c>
      <c r="AA474" s="4">
        <f t="shared" si="383"/>
        <v>0.62162162162162149</v>
      </c>
      <c r="AB474" s="4">
        <f t="shared" si="384"/>
        <v>0.79310344827586199</v>
      </c>
      <c r="AC474" s="4">
        <f t="shared" si="385"/>
        <v>1.6086956521739133</v>
      </c>
      <c r="AD474" s="4">
        <f t="shared" si="386"/>
        <v>1.2758620689655173</v>
      </c>
      <c r="AE474" s="4">
        <f t="shared" si="387"/>
        <v>1.2608695652173914</v>
      </c>
      <c r="AF474" s="4">
        <f t="shared" si="388"/>
        <v>0.78378378378378377</v>
      </c>
      <c r="AG474" s="4">
        <f t="shared" si="389"/>
        <v>0.75909090909090904</v>
      </c>
      <c r="AH474" s="4">
        <f t="shared" si="390"/>
        <v>1.317365269461078</v>
      </c>
      <c r="AI474" s="4">
        <f t="shared" si="391"/>
        <v>-0.62992827910369176</v>
      </c>
      <c r="AJ474" s="4">
        <f t="shared" si="392"/>
        <v>-1.4698326512419473</v>
      </c>
      <c r="AK474" s="4">
        <f t="shared" si="393"/>
        <v>0.83990437213825553</v>
      </c>
      <c r="AL474" s="4">
        <f t="shared" si="394"/>
        <v>-0.55643664654159464</v>
      </c>
      <c r="AM474" s="4">
        <f t="shared" si="395"/>
        <v>0.55643664654159464</v>
      </c>
      <c r="AN474" s="4">
        <f t="shared" si="396"/>
        <v>-0.31496413955184588</v>
      </c>
      <c r="AO474" s="4">
        <f t="shared" si="397"/>
        <v>-0.73491632562097364</v>
      </c>
      <c r="AP474" s="4">
        <f t="shared" si="398"/>
        <v>0.41995218606912776</v>
      </c>
      <c r="AQ474" s="4">
        <f t="shared" si="399"/>
        <v>-0.27821832327079732</v>
      </c>
      <c r="AR474" s="4">
        <f t="shared" si="400"/>
        <v>0.27821832327079732</v>
      </c>
      <c r="AS474" s="4">
        <f t="shared" si="401"/>
        <v>-0.30512820088854281</v>
      </c>
      <c r="AT474" s="4">
        <f t="shared" si="402"/>
        <v>-0.63377746063379403</v>
      </c>
      <c r="AU474" s="4">
        <f t="shared" si="403"/>
        <v>0.39758734654841948</v>
      </c>
      <c r="AV474" s="4">
        <f t="shared" si="404"/>
        <v>-0.27135579164967821</v>
      </c>
      <c r="AW474" s="4">
        <f t="shared" si="405"/>
        <v>0.27135579164967821</v>
      </c>
      <c r="AX474" s="4">
        <f t="shared" si="406"/>
        <v>-54.923076159937708</v>
      </c>
      <c r="AY474" s="4">
        <f t="shared" si="407"/>
        <v>-114.07994291408293</v>
      </c>
      <c r="AZ474" s="4">
        <f t="shared" si="408"/>
        <v>71.565722378715506</v>
      </c>
      <c r="BA474" s="4">
        <f t="shared" si="409"/>
        <v>-48.84404249694208</v>
      </c>
      <c r="BB474" s="4">
        <f t="shared" si="410"/>
        <v>48.84404249694208</v>
      </c>
      <c r="BC474" s="4">
        <f t="shared" si="411"/>
        <v>-0.20689655172413804</v>
      </c>
      <c r="BD474" s="4">
        <f t="shared" si="412"/>
        <v>-0.37837837837837851</v>
      </c>
      <c r="BE474" s="4">
        <f t="shared" si="413"/>
        <v>0.27586206896551735</v>
      </c>
      <c r="BF474" s="4">
        <f t="shared" si="414"/>
        <v>-0.2409090909090911</v>
      </c>
      <c r="BG474" s="4">
        <f t="shared" si="415"/>
        <v>0.31736526946107818</v>
      </c>
      <c r="BH474" s="4">
        <f t="shared" si="416"/>
        <v>0.7374118041963218</v>
      </c>
      <c r="BI474" s="4">
        <f t="shared" si="417"/>
        <v>3.1146453800126963</v>
      </c>
      <c r="BJ474" s="4">
        <f t="shared" si="418"/>
        <v>0.23675626410905112</v>
      </c>
      <c r="BK474" s="4">
        <f t="shared" si="419"/>
        <v>0.39346012607025999</v>
      </c>
      <c r="BL474" s="4">
        <f t="shared" si="420"/>
        <v>2.0315187001094053</v>
      </c>
      <c r="BM474" s="4">
        <f t="shared" si="421"/>
        <v>0.19367782637150749</v>
      </c>
      <c r="BN474" s="3">
        <f>IF(H474="H",I474-1,-1)</f>
        <v>-1</v>
      </c>
    </row>
    <row r="475" spans="1:66" x14ac:dyDescent="0.25">
      <c r="A475" t="s">
        <v>82</v>
      </c>
      <c r="B475" t="s">
        <v>250</v>
      </c>
      <c r="C475" t="s">
        <v>128</v>
      </c>
      <c r="D475" t="s">
        <v>25</v>
      </c>
      <c r="E475" t="s">
        <v>15</v>
      </c>
      <c r="F475" s="3">
        <v>2</v>
      </c>
      <c r="G475" s="3">
        <v>1</v>
      </c>
      <c r="H475" s="3" t="str">
        <f t="shared" si="423"/>
        <v>H</v>
      </c>
      <c r="I475" s="3">
        <v>1.36</v>
      </c>
      <c r="J475" s="3">
        <v>5.25</v>
      </c>
      <c r="K475" s="3">
        <v>7.5</v>
      </c>
      <c r="L475" s="3">
        <v>1.4</v>
      </c>
      <c r="M475" s="3">
        <v>3</v>
      </c>
      <c r="N475" s="3">
        <f t="shared" si="422"/>
        <v>3</v>
      </c>
      <c r="O475" s="3">
        <f t="shared" si="371"/>
        <v>5.9103641456582645E-2</v>
      </c>
      <c r="P475" s="3">
        <f t="shared" si="372"/>
        <v>4.7619047619047561E-2</v>
      </c>
      <c r="Q475" s="3">
        <f t="shared" si="373"/>
        <v>1.4403809523809525</v>
      </c>
      <c r="R475" s="3">
        <f t="shared" si="374"/>
        <v>5.5602941176470591</v>
      </c>
      <c r="S475" s="3">
        <f t="shared" si="375"/>
        <v>7.9432773109243699</v>
      </c>
      <c r="T475" s="3">
        <f t="shared" si="376"/>
        <v>1.4827450980392156</v>
      </c>
      <c r="U475" s="3">
        <f t="shared" si="377"/>
        <v>3.1773109243697482</v>
      </c>
      <c r="V475" s="4">
        <f t="shared" si="378"/>
        <v>0.73529411764705876</v>
      </c>
      <c r="W475" s="4">
        <f t="shared" si="379"/>
        <v>0.19047619047619047</v>
      </c>
      <c r="X475" s="4">
        <f t="shared" si="380"/>
        <v>0.13333333333333333</v>
      </c>
      <c r="Y475" s="4">
        <f t="shared" si="381"/>
        <v>0.7142857142857143</v>
      </c>
      <c r="Z475" s="4">
        <f t="shared" si="382"/>
        <v>0.33333333333333331</v>
      </c>
      <c r="AA475" s="4">
        <f t="shared" si="383"/>
        <v>0.25904761904761908</v>
      </c>
      <c r="AB475" s="4">
        <f t="shared" si="384"/>
        <v>0.18133333333333335</v>
      </c>
      <c r="AC475" s="4">
        <f t="shared" si="385"/>
        <v>3.8602941176470584</v>
      </c>
      <c r="AD475" s="4">
        <f t="shared" si="386"/>
        <v>0.7</v>
      </c>
      <c r="AE475" s="4">
        <f t="shared" si="387"/>
        <v>5.5147058823529411</v>
      </c>
      <c r="AF475" s="4">
        <f t="shared" si="388"/>
        <v>1.4285714285714286</v>
      </c>
      <c r="AG475" s="4">
        <f t="shared" si="389"/>
        <v>0.46666666666666662</v>
      </c>
      <c r="AH475" s="4">
        <f t="shared" si="390"/>
        <v>2.1428571428571428</v>
      </c>
      <c r="AI475" s="4">
        <f t="shared" si="391"/>
        <v>-6.502896358543417</v>
      </c>
      <c r="AJ475" s="4">
        <f t="shared" si="392"/>
        <v>-4.119913165266107</v>
      </c>
      <c r="AK475" s="4">
        <f t="shared" si="393"/>
        <v>-2.3829831932773109</v>
      </c>
      <c r="AL475" s="4">
        <f t="shared" si="394"/>
        <v>-1.6945658263305325</v>
      </c>
      <c r="AM475" s="4">
        <f t="shared" si="395"/>
        <v>1.6945658263305325</v>
      </c>
      <c r="AN475" s="4">
        <f t="shared" si="396"/>
        <v>-3.2514481792717085</v>
      </c>
      <c r="AO475" s="4">
        <f t="shared" si="397"/>
        <v>-2.0599565826330535</v>
      </c>
      <c r="AP475" s="4">
        <f t="shared" si="398"/>
        <v>-1.1914915966386554</v>
      </c>
      <c r="AQ475" s="4">
        <f t="shared" si="399"/>
        <v>-0.84728291316526627</v>
      </c>
      <c r="AR475" s="4">
        <f t="shared" si="400"/>
        <v>0.84728291316526627</v>
      </c>
      <c r="AS475" s="4">
        <f t="shared" si="401"/>
        <v>-1.2724225921829218</v>
      </c>
      <c r="AT475" s="4">
        <f t="shared" si="402"/>
        <v>-1.1188586511867955</v>
      </c>
      <c r="AU475" s="4">
        <f t="shared" si="403"/>
        <v>-0.87255636161297689</v>
      </c>
      <c r="AV475" s="4">
        <f t="shared" si="404"/>
        <v>-0.70291453882760779</v>
      </c>
      <c r="AW475" s="4">
        <f t="shared" si="405"/>
        <v>0.70291453882760779</v>
      </c>
      <c r="AX475" s="4">
        <f t="shared" si="406"/>
        <v>-229.03606659292589</v>
      </c>
      <c r="AY475" s="4">
        <f t="shared" si="407"/>
        <v>-201.39455721362319</v>
      </c>
      <c r="AZ475" s="4">
        <f t="shared" si="408"/>
        <v>-157.06014509033585</v>
      </c>
      <c r="BA475" s="4">
        <f t="shared" si="409"/>
        <v>-126.52461698896941</v>
      </c>
      <c r="BB475" s="4">
        <f t="shared" si="410"/>
        <v>126.52461698896941</v>
      </c>
      <c r="BC475" s="4">
        <f t="shared" si="411"/>
        <v>-0.81866666666666654</v>
      </c>
      <c r="BD475" s="4">
        <f t="shared" si="412"/>
        <v>-0.74095238095238103</v>
      </c>
      <c r="BE475" s="4">
        <f t="shared" si="413"/>
        <v>-0.3</v>
      </c>
      <c r="BF475" s="4">
        <f t="shared" si="414"/>
        <v>-0.53333333333333344</v>
      </c>
      <c r="BG475" s="4">
        <f t="shared" si="415"/>
        <v>1.1428571428571432</v>
      </c>
      <c r="BH475" s="4">
        <f t="shared" si="416"/>
        <v>3.2898823291705628</v>
      </c>
      <c r="BI475" s="4">
        <f t="shared" si="417"/>
        <v>4.9813174603174604</v>
      </c>
      <c r="BJ475" s="4">
        <f t="shared" si="418"/>
        <v>0.66044422090715293</v>
      </c>
      <c r="BK475" s="4">
        <f t="shared" si="419"/>
        <v>1.1982389869653052</v>
      </c>
      <c r="BL475" s="4">
        <f t="shared" si="420"/>
        <v>2.3300280112044818</v>
      </c>
      <c r="BM475" s="4">
        <f t="shared" si="421"/>
        <v>0.51425947722658016</v>
      </c>
      <c r="BN475" s="3">
        <f>IF(H475="H",I475-1,-1)</f>
        <v>0.3600000000000001</v>
      </c>
    </row>
    <row r="476" spans="1:66" x14ac:dyDescent="0.25">
      <c r="A476" t="s">
        <v>82</v>
      </c>
      <c r="B476" t="s">
        <v>250</v>
      </c>
      <c r="C476" t="s">
        <v>128</v>
      </c>
      <c r="D476" t="s">
        <v>88</v>
      </c>
      <c r="E476" t="s">
        <v>14</v>
      </c>
      <c r="F476" s="3">
        <v>3</v>
      </c>
      <c r="G476" s="3">
        <v>0</v>
      </c>
      <c r="H476" s="3" t="str">
        <f t="shared" si="423"/>
        <v>H</v>
      </c>
      <c r="I476" s="3">
        <v>2</v>
      </c>
      <c r="J476" s="3">
        <v>3.5</v>
      </c>
      <c r="K476" s="3">
        <v>3.75</v>
      </c>
      <c r="L476" s="3">
        <v>2.0299999999999998</v>
      </c>
      <c r="M476" s="3">
        <v>1.87</v>
      </c>
      <c r="N476" s="3">
        <f t="shared" si="422"/>
        <v>3</v>
      </c>
      <c r="O476" s="3">
        <f t="shared" si="371"/>
        <v>5.2380952380952417E-2</v>
      </c>
      <c r="P476" s="3">
        <f t="shared" si="372"/>
        <v>2.737019572719368E-2</v>
      </c>
      <c r="Q476" s="3">
        <f t="shared" si="373"/>
        <v>2.1047619047619048</v>
      </c>
      <c r="R476" s="3">
        <f t="shared" si="374"/>
        <v>3.6833333333333336</v>
      </c>
      <c r="S476" s="3">
        <f t="shared" si="375"/>
        <v>3.9464285714285716</v>
      </c>
      <c r="T476" s="3">
        <f t="shared" si="376"/>
        <v>2.1363333333333334</v>
      </c>
      <c r="U476" s="3">
        <f t="shared" si="377"/>
        <v>1.9679523809523811</v>
      </c>
      <c r="V476" s="4">
        <f t="shared" si="378"/>
        <v>0.5</v>
      </c>
      <c r="W476" s="4">
        <f t="shared" si="379"/>
        <v>0.2857142857142857</v>
      </c>
      <c r="X476" s="4">
        <f t="shared" si="380"/>
        <v>0.26666666666666666</v>
      </c>
      <c r="Y476" s="4">
        <f t="shared" si="381"/>
        <v>0.49261083743842371</v>
      </c>
      <c r="Z476" s="4">
        <f t="shared" si="382"/>
        <v>0.53475935828876997</v>
      </c>
      <c r="AA476" s="4">
        <f t="shared" si="383"/>
        <v>0.5714285714285714</v>
      </c>
      <c r="AB476" s="4">
        <f t="shared" si="384"/>
        <v>0.53333333333333333</v>
      </c>
      <c r="AC476" s="4">
        <f t="shared" si="385"/>
        <v>1.75</v>
      </c>
      <c r="AD476" s="4">
        <f t="shared" si="386"/>
        <v>0.93333333333333335</v>
      </c>
      <c r="AE476" s="4">
        <f t="shared" si="387"/>
        <v>1.875</v>
      </c>
      <c r="AF476" s="4">
        <f t="shared" si="388"/>
        <v>1.0714285714285714</v>
      </c>
      <c r="AG476" s="4">
        <f t="shared" si="389"/>
        <v>1.0855614973262031</v>
      </c>
      <c r="AH476" s="4">
        <f t="shared" si="390"/>
        <v>0.92118226600985231</v>
      </c>
      <c r="AI476" s="4">
        <f t="shared" si="391"/>
        <v>-1.8416666666666668</v>
      </c>
      <c r="AJ476" s="4">
        <f t="shared" si="392"/>
        <v>-1.5785714285714287</v>
      </c>
      <c r="AK476" s="4">
        <f t="shared" si="393"/>
        <v>-0.26309523809523805</v>
      </c>
      <c r="AL476" s="4">
        <f t="shared" si="394"/>
        <v>0.1683809523809523</v>
      </c>
      <c r="AM476" s="4">
        <f t="shared" si="395"/>
        <v>-0.1683809523809523</v>
      </c>
      <c r="AN476" s="4">
        <f t="shared" si="396"/>
        <v>-0.92083333333333339</v>
      </c>
      <c r="AO476" s="4">
        <f t="shared" si="397"/>
        <v>-0.78928571428571437</v>
      </c>
      <c r="AP476" s="4">
        <f t="shared" si="398"/>
        <v>-0.13154761904761902</v>
      </c>
      <c r="AQ476" s="4">
        <f t="shared" si="399"/>
        <v>8.4190476190476149E-2</v>
      </c>
      <c r="AR476" s="4">
        <f t="shared" si="400"/>
        <v>-8.4190476190476149E-2</v>
      </c>
      <c r="AS476" s="4">
        <f t="shared" si="401"/>
        <v>-0.74420672565596413</v>
      </c>
      <c r="AT476" s="4">
        <f t="shared" si="402"/>
        <v>-0.66817361107198192</v>
      </c>
      <c r="AU476" s="4">
        <f t="shared" si="403"/>
        <v>-0.13079660078574579</v>
      </c>
      <c r="AV476" s="4">
        <f t="shared" si="404"/>
        <v>8.3992402831336174E-2</v>
      </c>
      <c r="AW476" s="4">
        <f t="shared" si="405"/>
        <v>-8.3992402831336174E-2</v>
      </c>
      <c r="AX476" s="4">
        <f t="shared" si="406"/>
        <v>-133.95721061807356</v>
      </c>
      <c r="AY476" s="4">
        <f t="shared" si="407"/>
        <v>-120.27124999295674</v>
      </c>
      <c r="AZ476" s="4">
        <f t="shared" si="408"/>
        <v>-23.543388141434242</v>
      </c>
      <c r="BA476" s="4">
        <f t="shared" si="409"/>
        <v>15.118632509640511</v>
      </c>
      <c r="BB476" s="4">
        <f t="shared" si="410"/>
        <v>-15.118632509640511</v>
      </c>
      <c r="BC476" s="4">
        <f t="shared" si="411"/>
        <v>-0.46666666666666667</v>
      </c>
      <c r="BD476" s="4">
        <f t="shared" si="412"/>
        <v>-0.4285714285714286</v>
      </c>
      <c r="BE476" s="4">
        <f t="shared" si="413"/>
        <v>-6.6666666666666652E-2</v>
      </c>
      <c r="BF476" s="4">
        <f t="shared" si="414"/>
        <v>8.5561497326203162E-2</v>
      </c>
      <c r="BG476" s="4">
        <f t="shared" si="415"/>
        <v>-7.8817733990147743E-2</v>
      </c>
      <c r="BH476" s="4">
        <f t="shared" si="416"/>
        <v>0.99606249557290683</v>
      </c>
      <c r="BI476" s="4">
        <f t="shared" si="417"/>
        <v>3.2448412698412699</v>
      </c>
      <c r="BJ476" s="4">
        <f t="shared" si="418"/>
        <v>0.30696801869190721</v>
      </c>
      <c r="BK476" s="4">
        <f t="shared" si="419"/>
        <v>0.11906331325122051</v>
      </c>
      <c r="BL476" s="4">
        <f t="shared" si="420"/>
        <v>2.052142857142857</v>
      </c>
      <c r="BM476" s="4">
        <f t="shared" si="421"/>
        <v>5.801901794351156E-2</v>
      </c>
      <c r="BN476" s="3">
        <f>IF(H476="H",I476-1,-1)</f>
        <v>1</v>
      </c>
    </row>
    <row r="477" spans="1:66" x14ac:dyDescent="0.25">
      <c r="A477" t="s">
        <v>82</v>
      </c>
      <c r="B477" t="s">
        <v>250</v>
      </c>
      <c r="C477" t="s">
        <v>128</v>
      </c>
      <c r="D477" t="s">
        <v>29</v>
      </c>
      <c r="E477" t="s">
        <v>17</v>
      </c>
      <c r="F477" s="3">
        <v>1</v>
      </c>
      <c r="G477" s="3">
        <v>0</v>
      </c>
      <c r="H477" s="3" t="str">
        <f t="shared" si="423"/>
        <v>H</v>
      </c>
      <c r="I477" s="3">
        <v>2.63</v>
      </c>
      <c r="J477" s="3">
        <v>3.25</v>
      </c>
      <c r="K477" s="3">
        <v>2.63</v>
      </c>
      <c r="L477" s="3">
        <v>1.99</v>
      </c>
      <c r="M477" s="3">
        <v>1.91</v>
      </c>
      <c r="N477" s="3">
        <f t="shared" si="422"/>
        <v>1</v>
      </c>
      <c r="O477" s="3">
        <f t="shared" si="371"/>
        <v>6.8148581456566326E-2</v>
      </c>
      <c r="P477" s="3">
        <f t="shared" si="372"/>
        <v>2.6072772238154074E-2</v>
      </c>
      <c r="Q477" s="3">
        <f t="shared" si="373"/>
        <v>2.8092307692307692</v>
      </c>
      <c r="R477" s="3">
        <f t="shared" si="374"/>
        <v>3.4714828897338403</v>
      </c>
      <c r="S477" s="3">
        <f t="shared" si="375"/>
        <v>2.8092307692307692</v>
      </c>
      <c r="T477" s="3">
        <f t="shared" si="376"/>
        <v>2.1256156770985668</v>
      </c>
      <c r="U477" s="3">
        <f t="shared" si="377"/>
        <v>2.0401637905820418</v>
      </c>
      <c r="V477" s="4">
        <f t="shared" si="378"/>
        <v>0.38022813688212931</v>
      </c>
      <c r="W477" s="4">
        <f t="shared" si="379"/>
        <v>0.30769230769230771</v>
      </c>
      <c r="X477" s="4">
        <f t="shared" si="380"/>
        <v>0.38022813688212931</v>
      </c>
      <c r="Y477" s="4">
        <f t="shared" si="381"/>
        <v>0.50251256281407031</v>
      </c>
      <c r="Z477" s="4">
        <f t="shared" si="382"/>
        <v>0.52356020942408377</v>
      </c>
      <c r="AA477" s="4">
        <f t="shared" si="383"/>
        <v>0.8092307692307692</v>
      </c>
      <c r="AB477" s="4">
        <f t="shared" si="384"/>
        <v>1</v>
      </c>
      <c r="AC477" s="4">
        <f t="shared" si="385"/>
        <v>1.2357414448669202</v>
      </c>
      <c r="AD477" s="4">
        <f t="shared" si="386"/>
        <v>1.2357414448669202</v>
      </c>
      <c r="AE477" s="4">
        <f t="shared" si="387"/>
        <v>1</v>
      </c>
      <c r="AF477" s="4">
        <f t="shared" si="388"/>
        <v>0.8092307692307692</v>
      </c>
      <c r="AG477" s="4">
        <f t="shared" si="389"/>
        <v>1.0418848167539267</v>
      </c>
      <c r="AH477" s="4">
        <f t="shared" si="390"/>
        <v>0.95979899497487431</v>
      </c>
      <c r="AI477" s="4">
        <f t="shared" si="391"/>
        <v>0</v>
      </c>
      <c r="AJ477" s="4">
        <f t="shared" si="392"/>
        <v>-0.66225212050307114</v>
      </c>
      <c r="AK477" s="4">
        <f t="shared" si="393"/>
        <v>0.66225212050307114</v>
      </c>
      <c r="AL477" s="4">
        <f t="shared" si="394"/>
        <v>8.5451886516525022E-2</v>
      </c>
      <c r="AM477" s="4">
        <f t="shared" si="395"/>
        <v>-8.5451886516525022E-2</v>
      </c>
      <c r="AN477" s="4">
        <f t="shared" si="396"/>
        <v>0</v>
      </c>
      <c r="AO477" s="4">
        <f t="shared" si="397"/>
        <v>-0.33112606025153557</v>
      </c>
      <c r="AP477" s="4">
        <f t="shared" si="398"/>
        <v>0.33112606025153557</v>
      </c>
      <c r="AQ477" s="4">
        <f t="shared" si="399"/>
        <v>4.2725943258262511E-2</v>
      </c>
      <c r="AR477" s="4">
        <f t="shared" si="400"/>
        <v>-4.2725943258262511E-2</v>
      </c>
      <c r="AS477" s="4">
        <f t="shared" si="401"/>
        <v>0</v>
      </c>
      <c r="AT477" s="4">
        <f t="shared" si="402"/>
        <v>-0.31976269491507603</v>
      </c>
      <c r="AU477" s="4">
        <f t="shared" si="403"/>
        <v>0.31976269491507603</v>
      </c>
      <c r="AV477" s="4">
        <f t="shared" si="404"/>
        <v>4.2699972872632046E-2</v>
      </c>
      <c r="AW477" s="4">
        <f t="shared" si="405"/>
        <v>-4.2699972872632046E-2</v>
      </c>
      <c r="AX477" s="4">
        <f t="shared" si="406"/>
        <v>0</v>
      </c>
      <c r="AY477" s="4">
        <f t="shared" si="407"/>
        <v>-57.557285084713683</v>
      </c>
      <c r="AZ477" s="4">
        <f t="shared" si="408"/>
        <v>57.557285084713683</v>
      </c>
      <c r="BA477" s="4">
        <f t="shared" si="409"/>
        <v>7.6859951170737686</v>
      </c>
      <c r="BB477" s="4">
        <f t="shared" si="410"/>
        <v>-7.6859951170737686</v>
      </c>
      <c r="BC477" s="4">
        <f t="shared" si="411"/>
        <v>0</v>
      </c>
      <c r="BD477" s="4">
        <f t="shared" si="412"/>
        <v>-0.19076923076923077</v>
      </c>
      <c r="BE477" s="4">
        <f t="shared" si="413"/>
        <v>0.23574144486692017</v>
      </c>
      <c r="BF477" s="4">
        <f t="shared" si="414"/>
        <v>4.1884816753926558E-2</v>
      </c>
      <c r="BG477" s="4">
        <f t="shared" si="415"/>
        <v>-4.0201005025125497E-2</v>
      </c>
      <c r="BH477" s="4">
        <f t="shared" si="416"/>
        <v>0.3823514400438493</v>
      </c>
      <c r="BI477" s="4">
        <f t="shared" si="417"/>
        <v>3.0299814760651262</v>
      </c>
      <c r="BJ477" s="4">
        <f t="shared" si="418"/>
        <v>0.126189365533808</v>
      </c>
      <c r="BK477" s="4">
        <f t="shared" si="419"/>
        <v>6.0423608421018148E-2</v>
      </c>
      <c r="BL477" s="4">
        <f t="shared" si="420"/>
        <v>2.0828897338403043</v>
      </c>
      <c r="BM477" s="4">
        <f t="shared" si="421"/>
        <v>2.90095089717557E-2</v>
      </c>
      <c r="BN477" s="3">
        <f>IF(H477="H",I477-1,-1)</f>
        <v>1.63</v>
      </c>
    </row>
    <row r="478" spans="1:66" x14ac:dyDescent="0.25">
      <c r="A478" t="s">
        <v>82</v>
      </c>
      <c r="B478" t="s">
        <v>250</v>
      </c>
      <c r="C478" t="s">
        <v>129</v>
      </c>
      <c r="D478" t="s">
        <v>26</v>
      </c>
      <c r="E478" t="s">
        <v>19</v>
      </c>
      <c r="F478" s="3">
        <v>2</v>
      </c>
      <c r="G478" s="3">
        <v>2</v>
      </c>
      <c r="H478" s="3" t="str">
        <f t="shared" si="423"/>
        <v>D</v>
      </c>
      <c r="I478" s="3">
        <v>2.35</v>
      </c>
      <c r="J478" s="3">
        <v>3.4</v>
      </c>
      <c r="K478" s="3">
        <v>3</v>
      </c>
      <c r="L478" s="3">
        <v>1.99</v>
      </c>
      <c r="M478" s="3">
        <v>1.91</v>
      </c>
      <c r="N478" s="3">
        <f t="shared" si="422"/>
        <v>4</v>
      </c>
      <c r="O478" s="3">
        <f t="shared" si="371"/>
        <v>5.2982895285773823E-2</v>
      </c>
      <c r="P478" s="3">
        <f t="shared" si="372"/>
        <v>2.6072772238154074E-2</v>
      </c>
      <c r="Q478" s="3">
        <f t="shared" si="373"/>
        <v>2.4745098039215687</v>
      </c>
      <c r="R478" s="3">
        <f t="shared" si="374"/>
        <v>3.580141843971631</v>
      </c>
      <c r="S478" s="3">
        <f t="shared" si="375"/>
        <v>3.1589486858573217</v>
      </c>
      <c r="T478" s="3">
        <f t="shared" si="376"/>
        <v>2.0954359616186897</v>
      </c>
      <c r="U478" s="3">
        <f t="shared" si="377"/>
        <v>2.0111973299958281</v>
      </c>
      <c r="V478" s="4">
        <f t="shared" si="378"/>
        <v>0.42553191489361702</v>
      </c>
      <c r="W478" s="4">
        <f t="shared" si="379"/>
        <v>0.29411764705882354</v>
      </c>
      <c r="X478" s="4">
        <f t="shared" si="380"/>
        <v>0.33333333333333331</v>
      </c>
      <c r="Y478" s="4">
        <f t="shared" si="381"/>
        <v>0.50251256281407031</v>
      </c>
      <c r="Z478" s="4">
        <f t="shared" si="382"/>
        <v>0.52356020942408377</v>
      </c>
      <c r="AA478" s="4">
        <f t="shared" si="383"/>
        <v>0.69117647058823539</v>
      </c>
      <c r="AB478" s="4">
        <f t="shared" si="384"/>
        <v>0.78333333333333333</v>
      </c>
      <c r="AC478" s="4">
        <f t="shared" si="385"/>
        <v>1.4468085106382977</v>
      </c>
      <c r="AD478" s="4">
        <f t="shared" si="386"/>
        <v>1.1333333333333333</v>
      </c>
      <c r="AE478" s="4">
        <f t="shared" si="387"/>
        <v>1.2765957446808509</v>
      </c>
      <c r="AF478" s="4">
        <f t="shared" si="388"/>
        <v>0.88235294117647056</v>
      </c>
      <c r="AG478" s="4">
        <f t="shared" si="389"/>
        <v>1.0418848167539267</v>
      </c>
      <c r="AH478" s="4">
        <f t="shared" si="390"/>
        <v>0.95979899497487431</v>
      </c>
      <c r="AI478" s="4">
        <f t="shared" si="391"/>
        <v>-0.68443888193575297</v>
      </c>
      <c r="AJ478" s="4">
        <f t="shared" si="392"/>
        <v>-1.1056320400500623</v>
      </c>
      <c r="AK478" s="4">
        <f t="shared" si="393"/>
        <v>0.42119315811430935</v>
      </c>
      <c r="AL478" s="4">
        <f t="shared" si="394"/>
        <v>8.4238631622861604E-2</v>
      </c>
      <c r="AM478" s="4">
        <f t="shared" si="395"/>
        <v>-8.4238631622861604E-2</v>
      </c>
      <c r="AN478" s="4">
        <f t="shared" si="396"/>
        <v>-0.34221944096787649</v>
      </c>
      <c r="AO478" s="4">
        <f t="shared" si="397"/>
        <v>-0.55281602002503116</v>
      </c>
      <c r="AP478" s="4">
        <f t="shared" si="398"/>
        <v>0.21059657905715468</v>
      </c>
      <c r="AQ478" s="4">
        <f t="shared" si="399"/>
        <v>4.2119315811430802E-2</v>
      </c>
      <c r="AR478" s="4">
        <f t="shared" si="400"/>
        <v>-4.2119315811430802E-2</v>
      </c>
      <c r="AS478" s="4">
        <f t="shared" si="401"/>
        <v>-0.32972661882305154</v>
      </c>
      <c r="AT478" s="4">
        <f t="shared" si="402"/>
        <v>-0.50500265129852862</v>
      </c>
      <c r="AU478" s="4">
        <f t="shared" si="403"/>
        <v>0.20756350675434618</v>
      </c>
      <c r="AV478" s="4">
        <f t="shared" si="404"/>
        <v>4.209443521793816E-2</v>
      </c>
      <c r="AW478" s="4">
        <f t="shared" si="405"/>
        <v>-4.209443521793816E-2</v>
      </c>
      <c r="AX478" s="4">
        <f t="shared" si="406"/>
        <v>-59.350791388149275</v>
      </c>
      <c r="AY478" s="4">
        <f t="shared" si="407"/>
        <v>-90.90047723373516</v>
      </c>
      <c r="AZ478" s="4">
        <f t="shared" si="408"/>
        <v>37.361431215782311</v>
      </c>
      <c r="BA478" s="4">
        <f t="shared" si="409"/>
        <v>7.5769983392288696</v>
      </c>
      <c r="BB478" s="4">
        <f t="shared" si="410"/>
        <v>-7.5769983392288696</v>
      </c>
      <c r="BC478" s="4">
        <f t="shared" si="411"/>
        <v>-0.21666666666666665</v>
      </c>
      <c r="BD478" s="4">
        <f t="shared" si="412"/>
        <v>-0.30882352941176466</v>
      </c>
      <c r="BE478" s="4">
        <f t="shared" si="413"/>
        <v>0.13333333333333328</v>
      </c>
      <c r="BF478" s="4">
        <f t="shared" si="414"/>
        <v>4.1884816753926551E-2</v>
      </c>
      <c r="BG478" s="4">
        <f t="shared" si="415"/>
        <v>-4.020100502512549E-2</v>
      </c>
      <c r="BH478" s="4">
        <f t="shared" si="416"/>
        <v>0.55801470523231045</v>
      </c>
      <c r="BI478" s="4">
        <f t="shared" si="417"/>
        <v>3.0712001112501741</v>
      </c>
      <c r="BJ478" s="4">
        <f t="shared" si="418"/>
        <v>0.18169272109239501</v>
      </c>
      <c r="BK478" s="4">
        <f t="shared" si="419"/>
        <v>5.9565707658400982E-2</v>
      </c>
      <c r="BL478" s="4">
        <f t="shared" si="420"/>
        <v>2.0533166458072589</v>
      </c>
      <c r="BM478" s="4">
        <f t="shared" si="421"/>
        <v>2.9009508971755693E-2</v>
      </c>
      <c r="BN478" s="3">
        <f>IF(H478="H",I478-1,-1)</f>
        <v>-1</v>
      </c>
    </row>
    <row r="479" spans="1:66" x14ac:dyDescent="0.25">
      <c r="A479" t="s">
        <v>82</v>
      </c>
      <c r="B479" t="s">
        <v>251</v>
      </c>
      <c r="C479" t="s">
        <v>89</v>
      </c>
      <c r="D479" t="s">
        <v>23</v>
      </c>
      <c r="E479" t="s">
        <v>21</v>
      </c>
      <c r="F479" s="3">
        <v>4</v>
      </c>
      <c r="G479" s="3">
        <v>1</v>
      </c>
      <c r="H479" s="3" t="str">
        <f t="shared" si="423"/>
        <v>H</v>
      </c>
      <c r="I479" s="3">
        <v>1.91</v>
      </c>
      <c r="J479" s="3">
        <v>4</v>
      </c>
      <c r="K479" s="3">
        <v>3.5</v>
      </c>
      <c r="L479" s="3">
        <v>1.44</v>
      </c>
      <c r="M479" s="3">
        <v>2.75</v>
      </c>
      <c r="N479" s="3">
        <f t="shared" si="422"/>
        <v>5</v>
      </c>
      <c r="O479" s="3">
        <f t="shared" si="371"/>
        <v>5.9274495138369465E-2</v>
      </c>
      <c r="P479" s="3">
        <f t="shared" si="372"/>
        <v>5.8080808080808066E-2</v>
      </c>
      <c r="Q479" s="3">
        <f t="shared" si="373"/>
        <v>2.0232142857142854</v>
      </c>
      <c r="R479" s="3">
        <f t="shared" si="374"/>
        <v>4.2370979805534779</v>
      </c>
      <c r="S479" s="3">
        <f t="shared" si="375"/>
        <v>3.707460732984293</v>
      </c>
      <c r="T479" s="3">
        <f t="shared" si="376"/>
        <v>1.5253552729992519</v>
      </c>
      <c r="U479" s="3">
        <f t="shared" si="377"/>
        <v>2.9130048616305162</v>
      </c>
      <c r="V479" s="4">
        <f t="shared" si="378"/>
        <v>0.52356020942408377</v>
      </c>
      <c r="W479" s="4">
        <f t="shared" si="379"/>
        <v>0.25</v>
      </c>
      <c r="X479" s="4">
        <f t="shared" si="380"/>
        <v>0.2857142857142857</v>
      </c>
      <c r="Y479" s="4">
        <f t="shared" si="381"/>
        <v>0.69444444444444442</v>
      </c>
      <c r="Z479" s="4">
        <f t="shared" si="382"/>
        <v>0.36363636363636365</v>
      </c>
      <c r="AA479" s="4">
        <f t="shared" si="383"/>
        <v>0.47749999999999998</v>
      </c>
      <c r="AB479" s="4">
        <f t="shared" si="384"/>
        <v>0.54571428571428571</v>
      </c>
      <c r="AC479" s="4">
        <f t="shared" si="385"/>
        <v>2.0942408376963351</v>
      </c>
      <c r="AD479" s="4">
        <f t="shared" si="386"/>
        <v>1.1428571428571428</v>
      </c>
      <c r="AE479" s="4">
        <f t="shared" si="387"/>
        <v>1.8324607329842932</v>
      </c>
      <c r="AF479" s="4">
        <f t="shared" si="388"/>
        <v>0.875</v>
      </c>
      <c r="AG479" s="4">
        <f t="shared" si="389"/>
        <v>0.52363636363636357</v>
      </c>
      <c r="AH479" s="4">
        <f t="shared" si="390"/>
        <v>1.9097222222222223</v>
      </c>
      <c r="AI479" s="4">
        <f t="shared" si="391"/>
        <v>-1.6842464472700076</v>
      </c>
      <c r="AJ479" s="4">
        <f t="shared" si="392"/>
        <v>-2.2138836948391925</v>
      </c>
      <c r="AK479" s="4">
        <f t="shared" si="393"/>
        <v>0.52963724756918484</v>
      </c>
      <c r="AL479" s="4">
        <f t="shared" si="394"/>
        <v>-1.3876495886312643</v>
      </c>
      <c r="AM479" s="4">
        <f t="shared" si="395"/>
        <v>1.3876495886312643</v>
      </c>
      <c r="AN479" s="4">
        <f t="shared" si="396"/>
        <v>-0.8421232236350038</v>
      </c>
      <c r="AO479" s="4">
        <f t="shared" si="397"/>
        <v>-1.1069418474195962</v>
      </c>
      <c r="AP479" s="4">
        <f t="shared" si="398"/>
        <v>0.26481862378459242</v>
      </c>
      <c r="AQ479" s="4">
        <f t="shared" si="399"/>
        <v>-0.69382479431563215</v>
      </c>
      <c r="AR479" s="4">
        <f t="shared" si="400"/>
        <v>0.69382479431563215</v>
      </c>
      <c r="AS479" s="4">
        <f t="shared" si="401"/>
        <v>-0.69990337810637571</v>
      </c>
      <c r="AT479" s="4">
        <f t="shared" si="402"/>
        <v>-0.83611154803949905</v>
      </c>
      <c r="AU479" s="4">
        <f t="shared" si="403"/>
        <v>0.25887624803470843</v>
      </c>
      <c r="AV479" s="4">
        <f t="shared" si="404"/>
        <v>-0.60656949656805803</v>
      </c>
      <c r="AW479" s="4">
        <f t="shared" si="405"/>
        <v>0.60656949656805803</v>
      </c>
      <c r="AX479" s="4">
        <f t="shared" si="406"/>
        <v>-125.98260805914762</v>
      </c>
      <c r="AY479" s="4">
        <f t="shared" si="407"/>
        <v>-150.50007864710983</v>
      </c>
      <c r="AZ479" s="4">
        <f t="shared" si="408"/>
        <v>46.597724646247521</v>
      </c>
      <c r="BA479" s="4">
        <f t="shared" si="409"/>
        <v>-109.18250938225043</v>
      </c>
      <c r="BB479" s="4">
        <f t="shared" si="410"/>
        <v>109.18250938225043</v>
      </c>
      <c r="BC479" s="4">
        <f t="shared" si="411"/>
        <v>-0.45428571428571435</v>
      </c>
      <c r="BD479" s="4">
        <f t="shared" si="412"/>
        <v>-0.52250000000000008</v>
      </c>
      <c r="BE479" s="4">
        <f t="shared" si="413"/>
        <v>0.1428571428571429</v>
      </c>
      <c r="BF479" s="4">
        <f t="shared" si="414"/>
        <v>-0.47636363636363643</v>
      </c>
      <c r="BG479" s="4">
        <f t="shared" si="415"/>
        <v>0.90972222222222254</v>
      </c>
      <c r="BH479" s="4">
        <f t="shared" si="416"/>
        <v>1.1560336445096209</v>
      </c>
      <c r="BI479" s="4">
        <f t="shared" si="417"/>
        <v>3.3225909997506853</v>
      </c>
      <c r="BJ479" s="4">
        <f t="shared" si="418"/>
        <v>0.34793137181084438</v>
      </c>
      <c r="BK479" s="4">
        <f t="shared" si="419"/>
        <v>0.98121643403188963</v>
      </c>
      <c r="BL479" s="4">
        <f t="shared" si="420"/>
        <v>2.219180067314884</v>
      </c>
      <c r="BM479" s="4">
        <f t="shared" si="421"/>
        <v>0.44215268895196996</v>
      </c>
      <c r="BN479" s="3">
        <f>IF(H479="H",I479-1,-1)</f>
        <v>0.90999999999999992</v>
      </c>
    </row>
    <row r="480" spans="1:66" x14ac:dyDescent="0.25">
      <c r="A480" t="s">
        <v>82</v>
      </c>
      <c r="B480" t="s">
        <v>251</v>
      </c>
      <c r="C480" t="s">
        <v>91</v>
      </c>
      <c r="D480" t="s">
        <v>96</v>
      </c>
      <c r="E480" t="s">
        <v>24</v>
      </c>
      <c r="F480" s="3">
        <v>1</v>
      </c>
      <c r="G480" s="3">
        <v>1</v>
      </c>
      <c r="H480" s="3" t="str">
        <f t="shared" si="423"/>
        <v>D</v>
      </c>
      <c r="I480" s="3">
        <v>2.63</v>
      </c>
      <c r="J480" s="3">
        <v>3.5</v>
      </c>
      <c r="K480" s="3">
        <v>2.6</v>
      </c>
      <c r="L480" s="3">
        <v>1.5</v>
      </c>
      <c r="M480" s="3">
        <v>2.63</v>
      </c>
      <c r="N480" s="3">
        <f t="shared" si="422"/>
        <v>2</v>
      </c>
      <c r="O480" s="3">
        <f t="shared" si="371"/>
        <v>5.0557807211799588E-2</v>
      </c>
      <c r="P480" s="3">
        <f t="shared" si="372"/>
        <v>4.6894803548795938E-2</v>
      </c>
      <c r="Q480" s="3">
        <f t="shared" si="373"/>
        <v>2.7629670329670328</v>
      </c>
      <c r="R480" s="3">
        <f t="shared" si="374"/>
        <v>3.6769523252412988</v>
      </c>
      <c r="S480" s="3">
        <f t="shared" si="375"/>
        <v>2.731450298750679</v>
      </c>
      <c r="T480" s="3">
        <f t="shared" si="376"/>
        <v>1.5758367108176994</v>
      </c>
      <c r="U480" s="3">
        <f t="shared" si="377"/>
        <v>2.7629670329670328</v>
      </c>
      <c r="V480" s="4">
        <f t="shared" si="378"/>
        <v>0.38022813688212931</v>
      </c>
      <c r="W480" s="4">
        <f t="shared" si="379"/>
        <v>0.2857142857142857</v>
      </c>
      <c r="X480" s="4">
        <f t="shared" si="380"/>
        <v>0.38461538461538458</v>
      </c>
      <c r="Y480" s="4">
        <f t="shared" si="381"/>
        <v>0.66666666666666663</v>
      </c>
      <c r="Z480" s="4">
        <f t="shared" si="382"/>
        <v>0.38022813688212931</v>
      </c>
      <c r="AA480" s="4">
        <f t="shared" si="383"/>
        <v>0.75142857142857145</v>
      </c>
      <c r="AB480" s="4">
        <f t="shared" si="384"/>
        <v>1.0115384615384615</v>
      </c>
      <c r="AC480" s="4">
        <f t="shared" si="385"/>
        <v>1.3307984790874525</v>
      </c>
      <c r="AD480" s="4">
        <f t="shared" si="386"/>
        <v>1.346153846153846</v>
      </c>
      <c r="AE480" s="4">
        <f t="shared" si="387"/>
        <v>0.98859315589353625</v>
      </c>
      <c r="AF480" s="4">
        <f t="shared" si="388"/>
        <v>0.74285714285714288</v>
      </c>
      <c r="AG480" s="4">
        <f t="shared" si="389"/>
        <v>0.57034220532319391</v>
      </c>
      <c r="AH480" s="4">
        <f t="shared" si="390"/>
        <v>1.7533333333333332</v>
      </c>
      <c r="AI480" s="4">
        <f t="shared" si="391"/>
        <v>3.1516734216353814E-2</v>
      </c>
      <c r="AJ480" s="4">
        <f t="shared" si="392"/>
        <v>-0.91398529227426595</v>
      </c>
      <c r="AK480" s="4">
        <f t="shared" si="393"/>
        <v>0.94550202649061976</v>
      </c>
      <c r="AL480" s="4">
        <f t="shared" si="394"/>
        <v>-1.1871303221493335</v>
      </c>
      <c r="AM480" s="4">
        <f t="shared" si="395"/>
        <v>1.1871303221493335</v>
      </c>
      <c r="AN480" s="4">
        <f t="shared" si="396"/>
        <v>1.5758367108176907E-2</v>
      </c>
      <c r="AO480" s="4">
        <f t="shared" si="397"/>
        <v>-0.45699264613713297</v>
      </c>
      <c r="AP480" s="4">
        <f t="shared" si="398"/>
        <v>0.47275101324530988</v>
      </c>
      <c r="AQ480" s="4">
        <f t="shared" si="399"/>
        <v>-0.59356516107466673</v>
      </c>
      <c r="AR480" s="4">
        <f t="shared" si="400"/>
        <v>0.59356516107466673</v>
      </c>
      <c r="AS480" s="4">
        <f t="shared" si="401"/>
        <v>1.5757062897699518E-2</v>
      </c>
      <c r="AT480" s="4">
        <f t="shared" si="402"/>
        <v>-0.42865377428395501</v>
      </c>
      <c r="AU480" s="4">
        <f t="shared" si="403"/>
        <v>0.44161176636249422</v>
      </c>
      <c r="AV480" s="4">
        <f t="shared" si="404"/>
        <v>-0.53567456617864417</v>
      </c>
      <c r="AW480" s="4">
        <f t="shared" si="405"/>
        <v>0.53567456617864417</v>
      </c>
      <c r="AX480" s="4">
        <f t="shared" si="406"/>
        <v>2.836271321585913</v>
      </c>
      <c r="AY480" s="4">
        <f t="shared" si="407"/>
        <v>-77.157679371111911</v>
      </c>
      <c r="AZ480" s="4">
        <f t="shared" si="408"/>
        <v>79.490117945248969</v>
      </c>
      <c r="BA480" s="4">
        <f t="shared" si="409"/>
        <v>-96.421421912155949</v>
      </c>
      <c r="BB480" s="4">
        <f t="shared" si="410"/>
        <v>96.421421912155949</v>
      </c>
      <c r="BC480" s="4">
        <f t="shared" si="411"/>
        <v>1.1538461538461475E-2</v>
      </c>
      <c r="BD480" s="4">
        <f t="shared" si="412"/>
        <v>-0.24857142857142864</v>
      </c>
      <c r="BE480" s="4">
        <f t="shared" si="413"/>
        <v>0.3461538461538462</v>
      </c>
      <c r="BF480" s="4">
        <f t="shared" si="414"/>
        <v>-0.42965779467680609</v>
      </c>
      <c r="BG480" s="4">
        <f t="shared" si="415"/>
        <v>0.7533333333333333</v>
      </c>
      <c r="BH480" s="4">
        <f t="shared" si="416"/>
        <v>0.53701900977016637</v>
      </c>
      <c r="BI480" s="4">
        <f t="shared" si="417"/>
        <v>3.0571232189863373</v>
      </c>
      <c r="BJ480" s="4">
        <f t="shared" si="418"/>
        <v>0.17566155215301657</v>
      </c>
      <c r="BK480" s="4">
        <f t="shared" si="419"/>
        <v>0.83942790094396502</v>
      </c>
      <c r="BL480" s="4">
        <f t="shared" si="420"/>
        <v>2.169401871892366</v>
      </c>
      <c r="BM480" s="4">
        <f t="shared" si="421"/>
        <v>0.38693978825220304</v>
      </c>
      <c r="BN480" s="3">
        <f>IF(H480="H",I480-1,-1)</f>
        <v>-1</v>
      </c>
    </row>
    <row r="481" spans="1:66" x14ac:dyDescent="0.25">
      <c r="A481" t="s">
        <v>82</v>
      </c>
      <c r="B481" t="s">
        <v>252</v>
      </c>
      <c r="C481" t="s">
        <v>132</v>
      </c>
      <c r="D481" t="s">
        <v>18</v>
      </c>
      <c r="E481" t="s">
        <v>22</v>
      </c>
      <c r="F481" s="3">
        <v>2</v>
      </c>
      <c r="G481" s="3">
        <v>1</v>
      </c>
      <c r="H481" s="3" t="str">
        <f t="shared" si="423"/>
        <v>H</v>
      </c>
      <c r="I481" s="3">
        <v>1.95</v>
      </c>
      <c r="J481" s="3">
        <v>3.8</v>
      </c>
      <c r="K481" s="3">
        <v>3.6</v>
      </c>
      <c r="L481" s="3">
        <v>1.67</v>
      </c>
      <c r="M481" s="3">
        <v>2.2000000000000002</v>
      </c>
      <c r="N481" s="3">
        <f t="shared" si="422"/>
        <v>3</v>
      </c>
      <c r="O481" s="3">
        <f t="shared" si="371"/>
        <v>5.3756185335132933E-2</v>
      </c>
      <c r="P481" s="3">
        <f t="shared" si="372"/>
        <v>5.3347849755035481E-2</v>
      </c>
      <c r="Q481" s="3">
        <f t="shared" si="373"/>
        <v>2.054824561403509</v>
      </c>
      <c r="R481" s="3">
        <f t="shared" si="374"/>
        <v>4.0042735042735051</v>
      </c>
      <c r="S481" s="3">
        <f t="shared" si="375"/>
        <v>3.7935222672064786</v>
      </c>
      <c r="T481" s="3">
        <f t="shared" si="376"/>
        <v>1.759772829509672</v>
      </c>
      <c r="U481" s="3">
        <f t="shared" si="377"/>
        <v>2.3182636077372925</v>
      </c>
      <c r="V481" s="4">
        <f t="shared" si="378"/>
        <v>0.51282051282051289</v>
      </c>
      <c r="W481" s="4">
        <f t="shared" si="379"/>
        <v>0.26315789473684209</v>
      </c>
      <c r="X481" s="4">
        <f t="shared" si="380"/>
        <v>0.27777777777777779</v>
      </c>
      <c r="Y481" s="4">
        <f t="shared" si="381"/>
        <v>0.5988023952095809</v>
      </c>
      <c r="Z481" s="4">
        <f t="shared" si="382"/>
        <v>0.45454545454545453</v>
      </c>
      <c r="AA481" s="4">
        <f t="shared" si="383"/>
        <v>0.51315789473684215</v>
      </c>
      <c r="AB481" s="4">
        <f t="shared" si="384"/>
        <v>0.54166666666666663</v>
      </c>
      <c r="AC481" s="4">
        <f t="shared" si="385"/>
        <v>1.9487179487179487</v>
      </c>
      <c r="AD481" s="4">
        <f t="shared" si="386"/>
        <v>1.0555555555555556</v>
      </c>
      <c r="AE481" s="4">
        <f t="shared" si="387"/>
        <v>1.8461538461538463</v>
      </c>
      <c r="AF481" s="4">
        <f t="shared" si="388"/>
        <v>0.94736842105263164</v>
      </c>
      <c r="AG481" s="4">
        <f t="shared" si="389"/>
        <v>0.75909090909090904</v>
      </c>
      <c r="AH481" s="4">
        <f t="shared" si="390"/>
        <v>1.317365269461078</v>
      </c>
      <c r="AI481" s="4">
        <f t="shared" si="391"/>
        <v>-1.7386977058029696</v>
      </c>
      <c r="AJ481" s="4">
        <f t="shared" si="392"/>
        <v>-1.9494489428699961</v>
      </c>
      <c r="AK481" s="4">
        <f t="shared" si="393"/>
        <v>0.21075123706702659</v>
      </c>
      <c r="AL481" s="4">
        <f t="shared" si="394"/>
        <v>-0.5584907782276205</v>
      </c>
      <c r="AM481" s="4">
        <f t="shared" si="395"/>
        <v>0.5584907782276205</v>
      </c>
      <c r="AN481" s="4">
        <f t="shared" si="396"/>
        <v>-0.86934885290148478</v>
      </c>
      <c r="AO481" s="4">
        <f t="shared" si="397"/>
        <v>-0.97472447143499807</v>
      </c>
      <c r="AP481" s="4">
        <f t="shared" si="398"/>
        <v>0.10537561853351329</v>
      </c>
      <c r="AQ481" s="4">
        <f t="shared" si="399"/>
        <v>-0.27924538911381025</v>
      </c>
      <c r="AR481" s="4">
        <f t="shared" si="400"/>
        <v>0.27924538911381025</v>
      </c>
      <c r="AS481" s="4">
        <f t="shared" si="401"/>
        <v>-0.71562037214671903</v>
      </c>
      <c r="AT481" s="4">
        <f t="shared" si="402"/>
        <v>-0.77259934068138247</v>
      </c>
      <c r="AU481" s="4">
        <f t="shared" si="403"/>
        <v>0.1049881656209251</v>
      </c>
      <c r="AV481" s="4">
        <f t="shared" si="404"/>
        <v>-0.27230881562108333</v>
      </c>
      <c r="AW481" s="4">
        <f t="shared" si="405"/>
        <v>0.27230881562108333</v>
      </c>
      <c r="AX481" s="4">
        <f t="shared" si="406"/>
        <v>-128.81166698640942</v>
      </c>
      <c r="AY481" s="4">
        <f t="shared" si="407"/>
        <v>-139.06788132264884</v>
      </c>
      <c r="AZ481" s="4">
        <f t="shared" si="408"/>
        <v>18.897869811766519</v>
      </c>
      <c r="BA481" s="4">
        <f t="shared" si="409"/>
        <v>-49.015586811794996</v>
      </c>
      <c r="BB481" s="4">
        <f t="shared" si="410"/>
        <v>49.015586811794996</v>
      </c>
      <c r="BC481" s="4">
        <f t="shared" si="411"/>
        <v>-0.45833333333333337</v>
      </c>
      <c r="BD481" s="4">
        <f t="shared" si="412"/>
        <v>-0.48684210526315796</v>
      </c>
      <c r="BE481" s="4">
        <f t="shared" si="413"/>
        <v>5.5555555555555552E-2</v>
      </c>
      <c r="BF481" s="4">
        <f t="shared" si="414"/>
        <v>-0.24090909090909093</v>
      </c>
      <c r="BG481" s="4">
        <f t="shared" si="415"/>
        <v>0.3173652694610779</v>
      </c>
      <c r="BH481" s="4">
        <f t="shared" si="416"/>
        <v>1.0698782623073477</v>
      </c>
      <c r="BI481" s="4">
        <f t="shared" si="417"/>
        <v>3.2842067776278312</v>
      </c>
      <c r="BJ481" s="4">
        <f t="shared" si="418"/>
        <v>0.32576458632124139</v>
      </c>
      <c r="BK481" s="4">
        <f t="shared" si="419"/>
        <v>0.39491261651489995</v>
      </c>
      <c r="BL481" s="4">
        <f t="shared" si="420"/>
        <v>2.0390182186234824</v>
      </c>
      <c r="BM481" s="4">
        <f t="shared" si="421"/>
        <v>0.19367782637150779</v>
      </c>
      <c r="BN481" s="3">
        <f>IF(H481="H",I481-1,-1)</f>
        <v>0.95</v>
      </c>
    </row>
    <row r="482" spans="1:66" x14ac:dyDescent="0.25">
      <c r="A482" t="s">
        <v>82</v>
      </c>
      <c r="B482" t="s">
        <v>253</v>
      </c>
      <c r="C482" t="s">
        <v>128</v>
      </c>
      <c r="D482" t="s">
        <v>22</v>
      </c>
      <c r="E482" t="s">
        <v>13</v>
      </c>
      <c r="F482" s="3">
        <v>3</v>
      </c>
      <c r="G482" s="3">
        <v>2</v>
      </c>
      <c r="H482" s="3" t="str">
        <f t="shared" si="423"/>
        <v>H</v>
      </c>
      <c r="I482" s="3">
        <v>2.6</v>
      </c>
      <c r="J482" s="3">
        <v>3.5</v>
      </c>
      <c r="K482" s="3">
        <v>2.63</v>
      </c>
      <c r="L482" s="3">
        <v>1.67</v>
      </c>
      <c r="M482" s="3">
        <v>2.2000000000000002</v>
      </c>
      <c r="N482" s="3">
        <f t="shared" si="422"/>
        <v>5</v>
      </c>
      <c r="O482" s="3">
        <f t="shared" si="371"/>
        <v>5.0557807211799588E-2</v>
      </c>
      <c r="P482" s="3">
        <f t="shared" si="372"/>
        <v>5.3347849755035481E-2</v>
      </c>
      <c r="Q482" s="3">
        <f t="shared" si="373"/>
        <v>2.731450298750679</v>
      </c>
      <c r="R482" s="3">
        <f t="shared" si="374"/>
        <v>3.6769523252412988</v>
      </c>
      <c r="S482" s="3">
        <f t="shared" si="375"/>
        <v>2.7629670329670328</v>
      </c>
      <c r="T482" s="3">
        <f t="shared" si="376"/>
        <v>1.7544315380437052</v>
      </c>
      <c r="U482" s="3">
        <f t="shared" si="377"/>
        <v>2.3112271758659593</v>
      </c>
      <c r="V482" s="4">
        <f t="shared" si="378"/>
        <v>0.38461538461538458</v>
      </c>
      <c r="W482" s="4">
        <f t="shared" si="379"/>
        <v>0.2857142857142857</v>
      </c>
      <c r="X482" s="4">
        <f t="shared" si="380"/>
        <v>0.38022813688212931</v>
      </c>
      <c r="Y482" s="4">
        <f t="shared" si="381"/>
        <v>0.5988023952095809</v>
      </c>
      <c r="Z482" s="4">
        <f t="shared" si="382"/>
        <v>0.45454545454545453</v>
      </c>
      <c r="AA482" s="4">
        <f t="shared" si="383"/>
        <v>0.74285714285714288</v>
      </c>
      <c r="AB482" s="4">
        <f t="shared" si="384"/>
        <v>0.98859315589353625</v>
      </c>
      <c r="AC482" s="4">
        <f t="shared" si="385"/>
        <v>1.346153846153846</v>
      </c>
      <c r="AD482" s="4">
        <f t="shared" si="386"/>
        <v>1.3307984790874525</v>
      </c>
      <c r="AE482" s="4">
        <f t="shared" si="387"/>
        <v>1.0115384615384615</v>
      </c>
      <c r="AF482" s="4">
        <f t="shared" si="388"/>
        <v>0.75142857142857145</v>
      </c>
      <c r="AG482" s="4">
        <f t="shared" si="389"/>
        <v>0.75909090909090904</v>
      </c>
      <c r="AH482" s="4">
        <f t="shared" si="390"/>
        <v>1.317365269461078</v>
      </c>
      <c r="AI482" s="4">
        <f t="shared" si="391"/>
        <v>-3.1516734216353814E-2</v>
      </c>
      <c r="AJ482" s="4">
        <f t="shared" si="392"/>
        <v>-0.94550202649061976</v>
      </c>
      <c r="AK482" s="4">
        <f t="shared" si="393"/>
        <v>0.91398529227426595</v>
      </c>
      <c r="AL482" s="4">
        <f t="shared" si="394"/>
        <v>-0.55679563782225405</v>
      </c>
      <c r="AM482" s="4">
        <f t="shared" si="395"/>
        <v>0.55679563782225405</v>
      </c>
      <c r="AN482" s="4">
        <f t="shared" si="396"/>
        <v>-1.5758367108176907E-2</v>
      </c>
      <c r="AO482" s="4">
        <f t="shared" si="397"/>
        <v>-0.47275101324530988</v>
      </c>
      <c r="AP482" s="4">
        <f t="shared" si="398"/>
        <v>0.45699264613713297</v>
      </c>
      <c r="AQ482" s="4">
        <f t="shared" si="399"/>
        <v>-0.27839781891112703</v>
      </c>
      <c r="AR482" s="4">
        <f t="shared" si="400"/>
        <v>0.27839781891112703</v>
      </c>
      <c r="AS482" s="4">
        <f t="shared" si="401"/>
        <v>-1.5757062897699518E-2</v>
      </c>
      <c r="AT482" s="4">
        <f t="shared" si="402"/>
        <v>-0.44161176636249422</v>
      </c>
      <c r="AU482" s="4">
        <f t="shared" si="403"/>
        <v>0.42865377428395501</v>
      </c>
      <c r="AV482" s="4">
        <f t="shared" si="404"/>
        <v>-0.27152238382874877</v>
      </c>
      <c r="AW482" s="4">
        <f t="shared" si="405"/>
        <v>0.27152238382874877</v>
      </c>
      <c r="AX482" s="4">
        <f t="shared" si="406"/>
        <v>-2.836271321585913</v>
      </c>
      <c r="AY482" s="4">
        <f t="shared" si="407"/>
        <v>-79.490117945248969</v>
      </c>
      <c r="AZ482" s="4">
        <f t="shared" si="408"/>
        <v>77.157679371111911</v>
      </c>
      <c r="BA482" s="4">
        <f t="shared" si="409"/>
        <v>-48.874029089174776</v>
      </c>
      <c r="BB482" s="4">
        <f t="shared" si="410"/>
        <v>48.874029089174776</v>
      </c>
      <c r="BC482" s="4">
        <f t="shared" si="411"/>
        <v>-1.1406844106463816E-2</v>
      </c>
      <c r="BD482" s="4">
        <f t="shared" si="412"/>
        <v>-0.25714285714285717</v>
      </c>
      <c r="BE482" s="4">
        <f t="shared" si="413"/>
        <v>0.33079847908745258</v>
      </c>
      <c r="BF482" s="4">
        <f t="shared" si="414"/>
        <v>-0.24090909090909102</v>
      </c>
      <c r="BG482" s="4">
        <f t="shared" si="415"/>
        <v>0.31736526946107801</v>
      </c>
      <c r="BH482" s="4">
        <f t="shared" si="416"/>
        <v>0.53701900977017292</v>
      </c>
      <c r="BI482" s="4">
        <f t="shared" si="417"/>
        <v>3.0571232189863369</v>
      </c>
      <c r="BJ482" s="4">
        <f t="shared" si="418"/>
        <v>0.17566155215301874</v>
      </c>
      <c r="BK482" s="4">
        <f t="shared" si="419"/>
        <v>0.39371397123920215</v>
      </c>
      <c r="BL482" s="4">
        <f t="shared" si="420"/>
        <v>2.0328293569548324</v>
      </c>
      <c r="BM482" s="4">
        <f t="shared" si="421"/>
        <v>0.19367782637150793</v>
      </c>
      <c r="BN482" s="3">
        <f>IF(H482="H",I482-1,-1)</f>
        <v>1.6</v>
      </c>
    </row>
    <row r="483" spans="1:66" x14ac:dyDescent="0.25">
      <c r="A483" t="s">
        <v>82</v>
      </c>
      <c r="B483" t="s">
        <v>253</v>
      </c>
      <c r="C483" t="s">
        <v>128</v>
      </c>
      <c r="D483" t="s">
        <v>19</v>
      </c>
      <c r="E483" t="s">
        <v>18</v>
      </c>
      <c r="F483" s="3">
        <v>0</v>
      </c>
      <c r="G483" s="3">
        <v>2</v>
      </c>
      <c r="H483" s="3" t="str">
        <f t="shared" si="423"/>
        <v>A</v>
      </c>
      <c r="I483" s="3">
        <v>3.3</v>
      </c>
      <c r="J483" s="3">
        <v>3.25</v>
      </c>
      <c r="K483" s="3">
        <v>2.25</v>
      </c>
      <c r="L483" s="3">
        <v>2.1</v>
      </c>
      <c r="M483" s="3">
        <v>1.73</v>
      </c>
      <c r="N483" s="3">
        <f t="shared" si="422"/>
        <v>2</v>
      </c>
      <c r="O483" s="3">
        <f t="shared" si="371"/>
        <v>5.5167055167055112E-2</v>
      </c>
      <c r="P483" s="3">
        <f t="shared" si="372"/>
        <v>5.4225158271401064E-2</v>
      </c>
      <c r="Q483" s="3">
        <f t="shared" si="373"/>
        <v>3.4820512820512817</v>
      </c>
      <c r="R483" s="3">
        <f t="shared" si="374"/>
        <v>3.4292929292929291</v>
      </c>
      <c r="S483" s="3">
        <f t="shared" si="375"/>
        <v>2.3741258741258742</v>
      </c>
      <c r="T483" s="3">
        <f t="shared" si="376"/>
        <v>2.2158508158508159</v>
      </c>
      <c r="U483" s="3">
        <f t="shared" si="377"/>
        <v>1.8254390054390053</v>
      </c>
      <c r="V483" s="4">
        <f t="shared" si="378"/>
        <v>0.30303030303030304</v>
      </c>
      <c r="W483" s="4">
        <f t="shared" si="379"/>
        <v>0.30769230769230771</v>
      </c>
      <c r="X483" s="4">
        <f t="shared" si="380"/>
        <v>0.44444444444444442</v>
      </c>
      <c r="Y483" s="4">
        <f t="shared" si="381"/>
        <v>0.47619047619047616</v>
      </c>
      <c r="Z483" s="4">
        <f t="shared" si="382"/>
        <v>0.5780346820809249</v>
      </c>
      <c r="AA483" s="4">
        <f t="shared" si="383"/>
        <v>1.0153846153846153</v>
      </c>
      <c r="AB483" s="4">
        <f t="shared" si="384"/>
        <v>1.4666666666666666</v>
      </c>
      <c r="AC483" s="4">
        <f t="shared" si="385"/>
        <v>0.98484848484848486</v>
      </c>
      <c r="AD483" s="4">
        <f t="shared" si="386"/>
        <v>1.4444444444444444</v>
      </c>
      <c r="AE483" s="4">
        <f t="shared" si="387"/>
        <v>0.68181818181818188</v>
      </c>
      <c r="AF483" s="4">
        <f t="shared" si="388"/>
        <v>0.69230769230769229</v>
      </c>
      <c r="AG483" s="4">
        <f t="shared" si="389"/>
        <v>1.2138728323699424</v>
      </c>
      <c r="AH483" s="4">
        <f t="shared" si="390"/>
        <v>0.82380952380952377</v>
      </c>
      <c r="AI483" s="4">
        <f t="shared" si="391"/>
        <v>1.1079254079254075</v>
      </c>
      <c r="AJ483" s="4">
        <f t="shared" si="392"/>
        <v>5.2758352758352611E-2</v>
      </c>
      <c r="AK483" s="4">
        <f t="shared" si="393"/>
        <v>1.0551670551670549</v>
      </c>
      <c r="AL483" s="4">
        <f t="shared" si="394"/>
        <v>0.39041181041181061</v>
      </c>
      <c r="AM483" s="4">
        <f t="shared" si="395"/>
        <v>-0.39041181041181061</v>
      </c>
      <c r="AN483" s="4">
        <f t="shared" si="396"/>
        <v>0.55396270396270375</v>
      </c>
      <c r="AO483" s="4">
        <f t="shared" si="397"/>
        <v>2.6379176379176306E-2</v>
      </c>
      <c r="AP483" s="4">
        <f t="shared" si="398"/>
        <v>0.52758352758352745</v>
      </c>
      <c r="AQ483" s="4">
        <f t="shared" si="399"/>
        <v>0.19520590520590531</v>
      </c>
      <c r="AR483" s="4">
        <f t="shared" si="400"/>
        <v>-0.19520590520590531</v>
      </c>
      <c r="AS483" s="4">
        <f t="shared" si="401"/>
        <v>0.50588050232098658</v>
      </c>
      <c r="AT483" s="4">
        <f t="shared" si="402"/>
        <v>2.6373060186371252E-2</v>
      </c>
      <c r="AU483" s="4">
        <f t="shared" si="403"/>
        <v>0.4854701509691931</v>
      </c>
      <c r="AV483" s="4">
        <f t="shared" si="404"/>
        <v>0.1927816322576924</v>
      </c>
      <c r="AW483" s="4">
        <f t="shared" si="405"/>
        <v>-0.1927816322576924</v>
      </c>
      <c r="AX483" s="4">
        <f t="shared" si="406"/>
        <v>91.058490417777577</v>
      </c>
      <c r="AY483" s="4">
        <f t="shared" si="407"/>
        <v>4.7471508335468258</v>
      </c>
      <c r="AZ483" s="4">
        <f t="shared" si="408"/>
        <v>87.384627174454764</v>
      </c>
      <c r="BA483" s="4">
        <f t="shared" si="409"/>
        <v>34.700693806384635</v>
      </c>
      <c r="BB483" s="4">
        <f t="shared" si="410"/>
        <v>-34.700693806384635</v>
      </c>
      <c r="BC483" s="4">
        <f t="shared" si="411"/>
        <v>0.46666666666666645</v>
      </c>
      <c r="BD483" s="4">
        <f t="shared" si="412"/>
        <v>1.5384615384615342E-2</v>
      </c>
      <c r="BE483" s="4">
        <f t="shared" si="413"/>
        <v>0.44444444444444431</v>
      </c>
      <c r="BF483" s="4">
        <f t="shared" si="414"/>
        <v>0.21387283236994231</v>
      </c>
      <c r="BG483" s="4">
        <f t="shared" si="415"/>
        <v>-0.17619047619047629</v>
      </c>
      <c r="BH483" s="4">
        <f t="shared" si="416"/>
        <v>0.62498795556692921</v>
      </c>
      <c r="BI483" s="4">
        <f t="shared" si="417"/>
        <v>3.0951566951566947</v>
      </c>
      <c r="BJ483" s="4">
        <f t="shared" si="418"/>
        <v>0.20192449595360107</v>
      </c>
      <c r="BK483" s="4">
        <f t="shared" si="419"/>
        <v>0.27606283859750802</v>
      </c>
      <c r="BL483" s="4">
        <f t="shared" si="420"/>
        <v>2.0206449106449105</v>
      </c>
      <c r="BM483" s="4">
        <f t="shared" si="421"/>
        <v>0.13662115354518159</v>
      </c>
      <c r="BN483" s="3">
        <f>IF(H483="H",I483-1,-1)</f>
        <v>-1</v>
      </c>
    </row>
    <row r="484" spans="1:66" x14ac:dyDescent="0.25">
      <c r="A484" t="s">
        <v>82</v>
      </c>
      <c r="B484" t="s">
        <v>253</v>
      </c>
      <c r="C484" t="s">
        <v>128</v>
      </c>
      <c r="D484" t="s">
        <v>14</v>
      </c>
      <c r="E484" t="s">
        <v>17</v>
      </c>
      <c r="F484" s="3">
        <v>0</v>
      </c>
      <c r="G484" s="3">
        <v>0</v>
      </c>
      <c r="H484" s="3" t="str">
        <f t="shared" si="423"/>
        <v>D</v>
      </c>
      <c r="I484" s="3">
        <v>2.15</v>
      </c>
      <c r="J484" s="3">
        <v>3.3</v>
      </c>
      <c r="K484" s="3">
        <v>3.5</v>
      </c>
      <c r="L484" s="3">
        <v>1.95</v>
      </c>
      <c r="M484" s="3">
        <v>1.95</v>
      </c>
      <c r="N484" s="3">
        <f t="shared" si="422"/>
        <v>0</v>
      </c>
      <c r="O484" s="3">
        <f t="shared" si="371"/>
        <v>5.3860867814356173E-2</v>
      </c>
      <c r="P484" s="3">
        <f t="shared" si="372"/>
        <v>2.5641025641025772E-2</v>
      </c>
      <c r="Q484" s="3">
        <f t="shared" si="373"/>
        <v>2.2658008658008657</v>
      </c>
      <c r="R484" s="3">
        <f t="shared" si="374"/>
        <v>3.4777408637873752</v>
      </c>
      <c r="S484" s="3">
        <f t="shared" si="375"/>
        <v>3.6885130373502468</v>
      </c>
      <c r="T484" s="3">
        <f t="shared" si="376"/>
        <v>2.0550286922379946</v>
      </c>
      <c r="U484" s="3">
        <f t="shared" si="377"/>
        <v>2.0550286922379946</v>
      </c>
      <c r="V484" s="4">
        <f t="shared" si="378"/>
        <v>0.46511627906976744</v>
      </c>
      <c r="W484" s="4">
        <f t="shared" si="379"/>
        <v>0.30303030303030304</v>
      </c>
      <c r="X484" s="4">
        <f t="shared" si="380"/>
        <v>0.2857142857142857</v>
      </c>
      <c r="Y484" s="4">
        <f t="shared" si="381"/>
        <v>0.51282051282051289</v>
      </c>
      <c r="Z484" s="4">
        <f t="shared" si="382"/>
        <v>0.51282051282051289</v>
      </c>
      <c r="AA484" s="4">
        <f t="shared" si="383"/>
        <v>0.65151515151515149</v>
      </c>
      <c r="AB484" s="4">
        <f t="shared" si="384"/>
        <v>0.61428571428571421</v>
      </c>
      <c r="AC484" s="4">
        <f t="shared" si="385"/>
        <v>1.5348837209302326</v>
      </c>
      <c r="AD484" s="4">
        <f t="shared" si="386"/>
        <v>0.94285714285714284</v>
      </c>
      <c r="AE484" s="4">
        <f t="shared" si="387"/>
        <v>1.6279069767441861</v>
      </c>
      <c r="AF484" s="4">
        <f t="shared" si="388"/>
        <v>1.0606060606060606</v>
      </c>
      <c r="AG484" s="4">
        <f t="shared" si="389"/>
        <v>1</v>
      </c>
      <c r="AH484" s="4">
        <f t="shared" si="390"/>
        <v>1</v>
      </c>
      <c r="AI484" s="4">
        <f t="shared" si="391"/>
        <v>-1.4227121715493811</v>
      </c>
      <c r="AJ484" s="4">
        <f t="shared" si="392"/>
        <v>-1.2119399979865095</v>
      </c>
      <c r="AK484" s="4">
        <f t="shared" si="393"/>
        <v>-0.21077217356287159</v>
      </c>
      <c r="AL484" s="4">
        <f t="shared" si="394"/>
        <v>0</v>
      </c>
      <c r="AM484" s="4">
        <f t="shared" si="395"/>
        <v>0</v>
      </c>
      <c r="AN484" s="4">
        <f t="shared" si="396"/>
        <v>-0.71135608577469056</v>
      </c>
      <c r="AO484" s="4">
        <f t="shared" si="397"/>
        <v>-0.60596999899325477</v>
      </c>
      <c r="AP484" s="4">
        <f t="shared" si="398"/>
        <v>-0.10538608678143579</v>
      </c>
      <c r="AQ484" s="4">
        <f t="shared" si="399"/>
        <v>0</v>
      </c>
      <c r="AR484" s="4">
        <f t="shared" si="400"/>
        <v>0</v>
      </c>
      <c r="AS484" s="4">
        <f t="shared" si="401"/>
        <v>-0.61830690756891205</v>
      </c>
      <c r="AT484" s="4">
        <f t="shared" si="402"/>
        <v>-0.54479764610355697</v>
      </c>
      <c r="AU484" s="4">
        <f t="shared" si="403"/>
        <v>-0.10499851889445999</v>
      </c>
      <c r="AV484" s="4">
        <f t="shared" si="404"/>
        <v>0</v>
      </c>
      <c r="AW484" s="4">
        <f t="shared" si="405"/>
        <v>0</v>
      </c>
      <c r="AX484" s="4">
        <f t="shared" si="406"/>
        <v>-111.29524336240416</v>
      </c>
      <c r="AY484" s="4">
        <f t="shared" si="407"/>
        <v>-98.063576298640257</v>
      </c>
      <c r="AZ484" s="4">
        <f t="shared" si="408"/>
        <v>-18.899733401002798</v>
      </c>
      <c r="BA484" s="4">
        <f t="shared" si="409"/>
        <v>0</v>
      </c>
      <c r="BB484" s="4">
        <f t="shared" si="410"/>
        <v>0</v>
      </c>
      <c r="BC484" s="4">
        <f t="shared" si="411"/>
        <v>-0.38571428571428579</v>
      </c>
      <c r="BD484" s="4">
        <f t="shared" si="412"/>
        <v>-0.34848484848484845</v>
      </c>
      <c r="BE484" s="4">
        <f t="shared" si="413"/>
        <v>-5.7142857142857238E-2</v>
      </c>
      <c r="BF484" s="4">
        <f t="shared" si="414"/>
        <v>0</v>
      </c>
      <c r="BG484" s="4">
        <f t="shared" si="415"/>
        <v>0</v>
      </c>
      <c r="BH484" s="4">
        <f t="shared" si="416"/>
        <v>0.76782521784395352</v>
      </c>
      <c r="BI484" s="4">
        <f t="shared" si="417"/>
        <v>3.1440182556461629</v>
      </c>
      <c r="BJ484" s="4">
        <f t="shared" si="418"/>
        <v>0.24421779882004821</v>
      </c>
      <c r="BK484" s="4">
        <f t="shared" si="419"/>
        <v>0</v>
      </c>
      <c r="BL484" s="4">
        <f t="shared" si="420"/>
        <v>2.0550286922379946</v>
      </c>
      <c r="BM484" s="4">
        <f t="shared" si="421"/>
        <v>0</v>
      </c>
      <c r="BN484" s="3">
        <f>IF(H484="H",I484-1,-1)</f>
        <v>-1</v>
      </c>
    </row>
    <row r="485" spans="1:66" x14ac:dyDescent="0.25">
      <c r="A485" t="s">
        <v>82</v>
      </c>
      <c r="B485" t="s">
        <v>253</v>
      </c>
      <c r="C485" t="s">
        <v>128</v>
      </c>
      <c r="D485" t="s">
        <v>26</v>
      </c>
      <c r="E485" t="s">
        <v>29</v>
      </c>
      <c r="F485" s="3">
        <v>2</v>
      </c>
      <c r="G485" s="3">
        <v>0</v>
      </c>
      <c r="H485" s="3" t="str">
        <f t="shared" si="423"/>
        <v>H</v>
      </c>
      <c r="I485" s="3">
        <v>1.91</v>
      </c>
      <c r="J485" s="3">
        <v>3.75</v>
      </c>
      <c r="K485" s="3">
        <v>3.8</v>
      </c>
      <c r="L485" s="3">
        <v>1.73</v>
      </c>
      <c r="M485" s="3">
        <v>2.1</v>
      </c>
      <c r="N485" s="3">
        <f t="shared" si="422"/>
        <v>2</v>
      </c>
      <c r="O485" s="3">
        <f t="shared" si="371"/>
        <v>5.338477082759252E-2</v>
      </c>
      <c r="P485" s="3">
        <f t="shared" si="372"/>
        <v>5.4225158271401064E-2</v>
      </c>
      <c r="Q485" s="3">
        <f t="shared" si="373"/>
        <v>2.0119649122807015</v>
      </c>
      <c r="R485" s="3">
        <f t="shared" si="374"/>
        <v>3.9501928906034718</v>
      </c>
      <c r="S485" s="3">
        <f t="shared" si="375"/>
        <v>4.0028621291448516</v>
      </c>
      <c r="T485" s="3">
        <f t="shared" si="376"/>
        <v>1.8223556535317351</v>
      </c>
      <c r="U485" s="3">
        <f t="shared" si="377"/>
        <v>2.2121080187379443</v>
      </c>
      <c r="V485" s="4">
        <f t="shared" si="378"/>
        <v>0.52356020942408377</v>
      </c>
      <c r="W485" s="4">
        <f t="shared" si="379"/>
        <v>0.26666666666666666</v>
      </c>
      <c r="X485" s="4">
        <f t="shared" si="380"/>
        <v>0.26315789473684209</v>
      </c>
      <c r="Y485" s="4">
        <f t="shared" si="381"/>
        <v>0.5780346820809249</v>
      </c>
      <c r="Z485" s="4">
        <f t="shared" si="382"/>
        <v>0.47619047619047616</v>
      </c>
      <c r="AA485" s="4">
        <f t="shared" si="383"/>
        <v>0.5093333333333333</v>
      </c>
      <c r="AB485" s="4">
        <f t="shared" si="384"/>
        <v>0.50263157894736843</v>
      </c>
      <c r="AC485" s="4">
        <f t="shared" si="385"/>
        <v>1.9633507853403143</v>
      </c>
      <c r="AD485" s="4">
        <f t="shared" si="386"/>
        <v>0.98684210526315796</v>
      </c>
      <c r="AE485" s="4">
        <f t="shared" si="387"/>
        <v>1.9895287958115184</v>
      </c>
      <c r="AF485" s="4">
        <f t="shared" si="388"/>
        <v>1.0133333333333332</v>
      </c>
      <c r="AG485" s="4">
        <f t="shared" si="389"/>
        <v>0.82380952380952377</v>
      </c>
      <c r="AH485" s="4">
        <f t="shared" si="390"/>
        <v>1.2138728323699424</v>
      </c>
      <c r="AI485" s="4">
        <f t="shared" si="391"/>
        <v>-1.9908972168641501</v>
      </c>
      <c r="AJ485" s="4">
        <f t="shared" si="392"/>
        <v>-1.9382279783227703</v>
      </c>
      <c r="AK485" s="4">
        <f t="shared" si="393"/>
        <v>-5.2669238541379837E-2</v>
      </c>
      <c r="AL485" s="4">
        <f t="shared" si="394"/>
        <v>-0.38975236520620915</v>
      </c>
      <c r="AM485" s="4">
        <f t="shared" si="395"/>
        <v>0.38975236520620915</v>
      </c>
      <c r="AN485" s="4">
        <f t="shared" si="396"/>
        <v>-0.99544860843207505</v>
      </c>
      <c r="AO485" s="4">
        <f t="shared" si="397"/>
        <v>-0.96911398916138514</v>
      </c>
      <c r="AP485" s="4">
        <f t="shared" si="398"/>
        <v>-2.6334619270689918E-2</v>
      </c>
      <c r="AQ485" s="4">
        <f t="shared" si="399"/>
        <v>-0.19487618260310458</v>
      </c>
      <c r="AR485" s="4">
        <f t="shared" si="400"/>
        <v>0.19487618260310458</v>
      </c>
      <c r="AS485" s="4">
        <f t="shared" si="401"/>
        <v>-0.7831172809653314</v>
      </c>
      <c r="AT485" s="4">
        <f t="shared" si="402"/>
        <v>-0.76971421698473741</v>
      </c>
      <c r="AU485" s="4">
        <f t="shared" si="403"/>
        <v>-2.6328534009606646E-2</v>
      </c>
      <c r="AV485" s="4">
        <f t="shared" si="404"/>
        <v>-0.19246399297605779</v>
      </c>
      <c r="AW485" s="4">
        <f t="shared" si="405"/>
        <v>0.19246399297605779</v>
      </c>
      <c r="AX485" s="4">
        <f t="shared" si="406"/>
        <v>-140.96111057375964</v>
      </c>
      <c r="AY485" s="4">
        <f t="shared" si="407"/>
        <v>-138.54855905725273</v>
      </c>
      <c r="AZ485" s="4">
        <f t="shared" si="408"/>
        <v>-4.7391361217291958</v>
      </c>
      <c r="BA485" s="4">
        <f t="shared" si="409"/>
        <v>-34.6435187356904</v>
      </c>
      <c r="BB485" s="4">
        <f t="shared" si="410"/>
        <v>34.6435187356904</v>
      </c>
      <c r="BC485" s="4">
        <f t="shared" si="411"/>
        <v>-0.49736842105263163</v>
      </c>
      <c r="BD485" s="4">
        <f t="shared" si="412"/>
        <v>-0.4906666666666667</v>
      </c>
      <c r="BE485" s="4">
        <f t="shared" si="413"/>
        <v>-1.3157894736842158E-2</v>
      </c>
      <c r="BF485" s="4">
        <f t="shared" si="414"/>
        <v>-0.17619047619047615</v>
      </c>
      <c r="BG485" s="4">
        <f t="shared" si="415"/>
        <v>0.21387283236994215</v>
      </c>
      <c r="BH485" s="4">
        <f t="shared" si="416"/>
        <v>1.1345464198494428</v>
      </c>
      <c r="BI485" s="4">
        <f t="shared" si="417"/>
        <v>3.3216733106763416</v>
      </c>
      <c r="BJ485" s="4">
        <f t="shared" si="418"/>
        <v>0.34155870061117855</v>
      </c>
      <c r="BK485" s="4">
        <f t="shared" si="419"/>
        <v>0.27559654042080628</v>
      </c>
      <c r="BL485" s="4">
        <f t="shared" si="420"/>
        <v>2.0172318361348398</v>
      </c>
      <c r="BM485" s="4">
        <f t="shared" si="421"/>
        <v>0.13662115354518145</v>
      </c>
      <c r="BN485" s="3">
        <f>IF(H485="H",I485-1,-1)</f>
        <v>0.90999999999999992</v>
      </c>
    </row>
    <row r="486" spans="1:66" x14ac:dyDescent="0.25">
      <c r="A486" t="s">
        <v>82</v>
      </c>
      <c r="B486" t="s">
        <v>253</v>
      </c>
      <c r="C486" t="s">
        <v>129</v>
      </c>
      <c r="D486" t="s">
        <v>15</v>
      </c>
      <c r="E486" t="s">
        <v>85</v>
      </c>
      <c r="F486" s="3">
        <v>2</v>
      </c>
      <c r="G486" s="3">
        <v>1</v>
      </c>
      <c r="H486" s="3" t="str">
        <f t="shared" si="423"/>
        <v>H</v>
      </c>
      <c r="I486" s="3">
        <v>4</v>
      </c>
      <c r="J486" s="3">
        <v>4</v>
      </c>
      <c r="K486" s="3">
        <v>1.8</v>
      </c>
      <c r="L486" s="3">
        <v>1.44</v>
      </c>
      <c r="M486" s="3">
        <v>2.75</v>
      </c>
      <c r="N486" s="3">
        <f t="shared" si="422"/>
        <v>3</v>
      </c>
      <c r="O486" s="3">
        <f t="shared" si="371"/>
        <v>5.555555555555558E-2</v>
      </c>
      <c r="P486" s="3">
        <f t="shared" si="372"/>
        <v>5.8080808080808066E-2</v>
      </c>
      <c r="Q486" s="3">
        <f t="shared" si="373"/>
        <v>4.2222222222222223</v>
      </c>
      <c r="R486" s="3">
        <f t="shared" si="374"/>
        <v>4.2222222222222223</v>
      </c>
      <c r="S486" s="3">
        <f t="shared" si="375"/>
        <v>1.9000000000000001</v>
      </c>
      <c r="T486" s="3">
        <f t="shared" si="376"/>
        <v>1.52</v>
      </c>
      <c r="U486" s="3">
        <f t="shared" si="377"/>
        <v>2.9027777777777777</v>
      </c>
      <c r="V486" s="4">
        <f t="shared" si="378"/>
        <v>0.25</v>
      </c>
      <c r="W486" s="4">
        <f t="shared" si="379"/>
        <v>0.25</v>
      </c>
      <c r="X486" s="4">
        <f t="shared" si="380"/>
        <v>0.55555555555555558</v>
      </c>
      <c r="Y486" s="4">
        <f t="shared" si="381"/>
        <v>0.69444444444444442</v>
      </c>
      <c r="Z486" s="4">
        <f t="shared" si="382"/>
        <v>0.36363636363636365</v>
      </c>
      <c r="AA486" s="4">
        <f t="shared" si="383"/>
        <v>1</v>
      </c>
      <c r="AB486" s="4">
        <f t="shared" si="384"/>
        <v>2.2222222222222223</v>
      </c>
      <c r="AC486" s="4">
        <f t="shared" si="385"/>
        <v>1</v>
      </c>
      <c r="AD486" s="4">
        <f t="shared" si="386"/>
        <v>2.2222222222222223</v>
      </c>
      <c r="AE486" s="4">
        <f t="shared" si="387"/>
        <v>0.45</v>
      </c>
      <c r="AF486" s="4">
        <f t="shared" si="388"/>
        <v>0.45</v>
      </c>
      <c r="AG486" s="4">
        <f t="shared" si="389"/>
        <v>0.52363636363636357</v>
      </c>
      <c r="AH486" s="4">
        <f t="shared" si="390"/>
        <v>1.9097222222222223</v>
      </c>
      <c r="AI486" s="4">
        <f t="shared" si="391"/>
        <v>2.322222222222222</v>
      </c>
      <c r="AJ486" s="4">
        <f t="shared" si="392"/>
        <v>0</v>
      </c>
      <c r="AK486" s="4">
        <f t="shared" si="393"/>
        <v>2.322222222222222</v>
      </c>
      <c r="AL486" s="4">
        <f t="shared" si="394"/>
        <v>-1.3827777777777777</v>
      </c>
      <c r="AM486" s="4">
        <f t="shared" si="395"/>
        <v>1.3827777777777777</v>
      </c>
      <c r="AN486" s="4">
        <f t="shared" si="396"/>
        <v>1.161111111111111</v>
      </c>
      <c r="AO486" s="4">
        <f t="shared" si="397"/>
        <v>0</v>
      </c>
      <c r="AP486" s="4">
        <f t="shared" si="398"/>
        <v>1.161111111111111</v>
      </c>
      <c r="AQ486" s="4">
        <f t="shared" si="399"/>
        <v>-0.69138888888888883</v>
      </c>
      <c r="AR486" s="4">
        <f t="shared" si="400"/>
        <v>0.69138888888888883</v>
      </c>
      <c r="AS486" s="4">
        <f t="shared" si="401"/>
        <v>0.85981064103516558</v>
      </c>
      <c r="AT486" s="4">
        <f t="shared" si="402"/>
        <v>0</v>
      </c>
      <c r="AU486" s="4">
        <f t="shared" si="403"/>
        <v>0.85981064103516558</v>
      </c>
      <c r="AV486" s="4">
        <f t="shared" si="404"/>
        <v>-0.60492328538116191</v>
      </c>
      <c r="AW486" s="4">
        <f t="shared" si="405"/>
        <v>0.60492328538116191</v>
      </c>
      <c r="AX486" s="4">
        <f t="shared" si="406"/>
        <v>154.76591538632979</v>
      </c>
      <c r="AY486" s="4">
        <f t="shared" si="407"/>
        <v>0</v>
      </c>
      <c r="AZ486" s="4">
        <f t="shared" si="408"/>
        <v>154.76591538632979</v>
      </c>
      <c r="BA486" s="4">
        <f t="shared" si="409"/>
        <v>-108.88619136860915</v>
      </c>
      <c r="BB486" s="4">
        <f t="shared" si="410"/>
        <v>108.88619136860915</v>
      </c>
      <c r="BC486" s="4">
        <f t="shared" si="411"/>
        <v>1.2222222222222221</v>
      </c>
      <c r="BD486" s="4">
        <f t="shared" si="412"/>
        <v>0</v>
      </c>
      <c r="BE486" s="4">
        <f t="shared" si="413"/>
        <v>1.2222222222222221</v>
      </c>
      <c r="BF486" s="4">
        <f t="shared" si="414"/>
        <v>-0.47636363636363632</v>
      </c>
      <c r="BG486" s="4">
        <f t="shared" si="415"/>
        <v>0.9097222222222221</v>
      </c>
      <c r="BH486" s="4">
        <f t="shared" si="416"/>
        <v>1.3407356251181306</v>
      </c>
      <c r="BI486" s="4">
        <f t="shared" si="417"/>
        <v>3.4481481481481482</v>
      </c>
      <c r="BJ486" s="4">
        <f t="shared" si="418"/>
        <v>0.38882773231138051</v>
      </c>
      <c r="BK486" s="4">
        <f t="shared" si="419"/>
        <v>0.9777715435407307</v>
      </c>
      <c r="BL486" s="4">
        <f t="shared" si="420"/>
        <v>2.2113888888888891</v>
      </c>
      <c r="BM486" s="4">
        <f t="shared" si="421"/>
        <v>0.44215268895196963</v>
      </c>
      <c r="BN486" s="3">
        <f>IF(H486="H",I486-1,-1)</f>
        <v>3</v>
      </c>
    </row>
    <row r="487" spans="1:66" x14ac:dyDescent="0.25">
      <c r="A487" t="s">
        <v>82</v>
      </c>
      <c r="B487" t="s">
        <v>253</v>
      </c>
      <c r="C487" t="s">
        <v>132</v>
      </c>
      <c r="D487" t="s">
        <v>25</v>
      </c>
      <c r="E487" t="s">
        <v>21</v>
      </c>
      <c r="F487" s="3">
        <v>2</v>
      </c>
      <c r="G487" s="3">
        <v>0</v>
      </c>
      <c r="H487" s="3" t="str">
        <f t="shared" si="423"/>
        <v>H</v>
      </c>
      <c r="I487" s="3">
        <v>1.45</v>
      </c>
      <c r="J487" s="3">
        <v>4.75</v>
      </c>
      <c r="K487" s="3">
        <v>6.25</v>
      </c>
      <c r="L487" s="3">
        <v>1.57</v>
      </c>
      <c r="M487" s="3">
        <v>2.38</v>
      </c>
      <c r="N487" s="3">
        <f t="shared" si="422"/>
        <v>2</v>
      </c>
      <c r="O487" s="3">
        <f t="shared" si="371"/>
        <v>6.0181488203266742E-2</v>
      </c>
      <c r="P487" s="3">
        <f t="shared" si="372"/>
        <v>5.7110742386126456E-2</v>
      </c>
      <c r="Q487" s="3">
        <f t="shared" si="373"/>
        <v>1.5372631578947367</v>
      </c>
      <c r="R487" s="3">
        <f t="shared" si="374"/>
        <v>5.0358620689655167</v>
      </c>
      <c r="S487" s="3">
        <f t="shared" si="375"/>
        <v>6.626134301270417</v>
      </c>
      <c r="T487" s="3">
        <f t="shared" si="376"/>
        <v>1.6644849364791288</v>
      </c>
      <c r="U487" s="3">
        <f t="shared" si="377"/>
        <v>2.5232319419237745</v>
      </c>
      <c r="V487" s="4">
        <f t="shared" si="378"/>
        <v>0.68965517241379315</v>
      </c>
      <c r="W487" s="4">
        <f t="shared" si="379"/>
        <v>0.21052631578947367</v>
      </c>
      <c r="X487" s="4">
        <f t="shared" si="380"/>
        <v>0.16</v>
      </c>
      <c r="Y487" s="4">
        <f t="shared" si="381"/>
        <v>0.63694267515923564</v>
      </c>
      <c r="Z487" s="4">
        <f t="shared" si="382"/>
        <v>0.42016806722689076</v>
      </c>
      <c r="AA487" s="4">
        <f t="shared" si="383"/>
        <v>0.30526315789473685</v>
      </c>
      <c r="AB487" s="4">
        <f t="shared" si="384"/>
        <v>0.23199999999999998</v>
      </c>
      <c r="AC487" s="4">
        <f t="shared" si="385"/>
        <v>3.2758620689655173</v>
      </c>
      <c r="AD487" s="4">
        <f t="shared" si="386"/>
        <v>0.76</v>
      </c>
      <c r="AE487" s="4">
        <f t="shared" si="387"/>
        <v>4.3103448275862073</v>
      </c>
      <c r="AF487" s="4">
        <f t="shared" si="388"/>
        <v>1.3157894736842106</v>
      </c>
      <c r="AG487" s="4">
        <f t="shared" si="389"/>
        <v>0.65966386554621859</v>
      </c>
      <c r="AH487" s="4">
        <f t="shared" si="390"/>
        <v>1.5159235668789808</v>
      </c>
      <c r="AI487" s="4">
        <f t="shared" si="391"/>
        <v>-5.0888711433756804</v>
      </c>
      <c r="AJ487" s="4">
        <f t="shared" si="392"/>
        <v>-3.49859891107078</v>
      </c>
      <c r="AK487" s="4">
        <f t="shared" si="393"/>
        <v>-1.5902722323049003</v>
      </c>
      <c r="AL487" s="4">
        <f t="shared" si="394"/>
        <v>-0.85874700544464577</v>
      </c>
      <c r="AM487" s="4">
        <f t="shared" si="395"/>
        <v>0.85874700544464577</v>
      </c>
      <c r="AN487" s="4">
        <f t="shared" si="396"/>
        <v>-2.5444355716878402</v>
      </c>
      <c r="AO487" s="4">
        <f t="shared" si="397"/>
        <v>-1.74929945553539</v>
      </c>
      <c r="AP487" s="4">
        <f t="shared" si="398"/>
        <v>-0.79513611615245017</v>
      </c>
      <c r="AQ487" s="4">
        <f t="shared" si="399"/>
        <v>-0.42937350272232289</v>
      </c>
      <c r="AR487" s="4">
        <f t="shared" si="400"/>
        <v>0.42937350272232289</v>
      </c>
      <c r="AS487" s="4">
        <f t="shared" si="401"/>
        <v>-1.1963264250442631</v>
      </c>
      <c r="AT487" s="4">
        <f t="shared" si="402"/>
        <v>-1.051477718781757</v>
      </c>
      <c r="AU487" s="4">
        <f t="shared" si="403"/>
        <v>-0.67176811471796161</v>
      </c>
      <c r="AV487" s="4">
        <f t="shared" si="404"/>
        <v>-0.4055692038240663</v>
      </c>
      <c r="AW487" s="4">
        <f t="shared" si="405"/>
        <v>0.4055692038240663</v>
      </c>
      <c r="AX487" s="4">
        <f t="shared" si="406"/>
        <v>-215.33875650796736</v>
      </c>
      <c r="AY487" s="4">
        <f t="shared" si="407"/>
        <v>-189.26598938071626</v>
      </c>
      <c r="AZ487" s="4">
        <f t="shared" si="408"/>
        <v>-120.91826064923309</v>
      </c>
      <c r="BA487" s="4">
        <f t="shared" si="409"/>
        <v>-73.002456688331932</v>
      </c>
      <c r="BB487" s="4">
        <f t="shared" si="410"/>
        <v>73.002456688331932</v>
      </c>
      <c r="BC487" s="4">
        <f t="shared" si="411"/>
        <v>-0.76800000000000002</v>
      </c>
      <c r="BD487" s="4">
        <f t="shared" si="412"/>
        <v>-0.69473684210526321</v>
      </c>
      <c r="BE487" s="4">
        <f t="shared" si="413"/>
        <v>-0.24000000000000005</v>
      </c>
      <c r="BF487" s="4">
        <f t="shared" si="414"/>
        <v>-0.34033613445378141</v>
      </c>
      <c r="BG487" s="4">
        <f t="shared" si="415"/>
        <v>0.51592356687898078</v>
      </c>
      <c r="BH487" s="4">
        <f t="shared" si="416"/>
        <v>2.6033878449457402</v>
      </c>
      <c r="BI487" s="4">
        <f t="shared" si="417"/>
        <v>4.3997531760435571</v>
      </c>
      <c r="BJ487" s="4">
        <f t="shared" si="418"/>
        <v>0.59171224856909266</v>
      </c>
      <c r="BK487" s="4">
        <f t="shared" si="419"/>
        <v>0.6072258308735502</v>
      </c>
      <c r="BL487" s="4">
        <f t="shared" si="420"/>
        <v>2.0938584392014516</v>
      </c>
      <c r="BM487" s="4">
        <f t="shared" si="421"/>
        <v>0.29000328747397641</v>
      </c>
      <c r="BN487" s="3">
        <f>IF(H487="H",I487-1,-1)</f>
        <v>0.44999999999999996</v>
      </c>
    </row>
    <row r="488" spans="1:66" x14ac:dyDescent="0.25">
      <c r="A488" t="s">
        <v>82</v>
      </c>
      <c r="B488" t="s">
        <v>254</v>
      </c>
      <c r="C488" t="s">
        <v>89</v>
      </c>
      <c r="D488" t="s">
        <v>96</v>
      </c>
      <c r="E488" t="s">
        <v>27</v>
      </c>
      <c r="F488" s="3">
        <v>3</v>
      </c>
      <c r="G488" s="3">
        <v>0</v>
      </c>
      <c r="H488" s="3" t="str">
        <f t="shared" si="423"/>
        <v>H</v>
      </c>
      <c r="I488" s="3">
        <v>1.33</v>
      </c>
      <c r="J488" s="3">
        <v>5.75</v>
      </c>
      <c r="K488" s="3">
        <v>8</v>
      </c>
      <c r="L488" s="3">
        <v>1.5</v>
      </c>
      <c r="M488" s="3">
        <v>2.63</v>
      </c>
      <c r="N488" s="3">
        <f t="shared" si="422"/>
        <v>3</v>
      </c>
      <c r="O488" s="3">
        <f t="shared" si="371"/>
        <v>5.0792742726381235E-2</v>
      </c>
      <c r="P488" s="3">
        <f t="shared" si="372"/>
        <v>4.6894803548795938E-2</v>
      </c>
      <c r="Q488" s="3">
        <f t="shared" si="373"/>
        <v>1.397554347826087</v>
      </c>
      <c r="R488" s="3">
        <f t="shared" si="374"/>
        <v>6.0420582706766925</v>
      </c>
      <c r="S488" s="3">
        <f t="shared" si="375"/>
        <v>8.4063419418110499</v>
      </c>
      <c r="T488" s="3">
        <f t="shared" si="376"/>
        <v>1.5761891140895719</v>
      </c>
      <c r="U488" s="3">
        <f t="shared" si="377"/>
        <v>2.7635849133703827</v>
      </c>
      <c r="V488" s="4">
        <f t="shared" si="378"/>
        <v>0.75187969924812026</v>
      </c>
      <c r="W488" s="4">
        <f t="shared" si="379"/>
        <v>0.17391304347826086</v>
      </c>
      <c r="X488" s="4">
        <f t="shared" si="380"/>
        <v>0.125</v>
      </c>
      <c r="Y488" s="4">
        <f t="shared" si="381"/>
        <v>0.66666666666666663</v>
      </c>
      <c r="Z488" s="4">
        <f t="shared" si="382"/>
        <v>0.38022813688212931</v>
      </c>
      <c r="AA488" s="4">
        <f t="shared" si="383"/>
        <v>0.23130434782608697</v>
      </c>
      <c r="AB488" s="4">
        <f t="shared" si="384"/>
        <v>0.16625000000000001</v>
      </c>
      <c r="AC488" s="4">
        <f t="shared" si="385"/>
        <v>4.3233082706766917</v>
      </c>
      <c r="AD488" s="4">
        <f t="shared" si="386"/>
        <v>0.71875</v>
      </c>
      <c r="AE488" s="4">
        <f t="shared" si="387"/>
        <v>6.0150375939849621</v>
      </c>
      <c r="AF488" s="4">
        <f t="shared" si="388"/>
        <v>1.3913043478260869</v>
      </c>
      <c r="AG488" s="4">
        <f t="shared" si="389"/>
        <v>0.57034220532319391</v>
      </c>
      <c r="AH488" s="4">
        <f t="shared" si="390"/>
        <v>1.7533333333333332</v>
      </c>
      <c r="AI488" s="4">
        <f t="shared" si="391"/>
        <v>-7.0087875939849624</v>
      </c>
      <c r="AJ488" s="4">
        <f t="shared" si="392"/>
        <v>-4.6445039228506051</v>
      </c>
      <c r="AK488" s="4">
        <f t="shared" si="393"/>
        <v>-2.3642836711343573</v>
      </c>
      <c r="AL488" s="4">
        <f t="shared" si="394"/>
        <v>-1.1873957992808108</v>
      </c>
      <c r="AM488" s="4">
        <f t="shared" si="395"/>
        <v>1.1873957992808108</v>
      </c>
      <c r="AN488" s="4">
        <f t="shared" si="396"/>
        <v>-3.5043937969924812</v>
      </c>
      <c r="AO488" s="4">
        <f t="shared" si="397"/>
        <v>-2.3222519614253025</v>
      </c>
      <c r="AP488" s="4">
        <f t="shared" si="398"/>
        <v>-1.1821418355671787</v>
      </c>
      <c r="AQ488" s="4">
        <f t="shared" si="399"/>
        <v>-0.59369789964040542</v>
      </c>
      <c r="AR488" s="4">
        <f t="shared" si="400"/>
        <v>0.59369789964040542</v>
      </c>
      <c r="AS488" s="4">
        <f t="shared" si="401"/>
        <v>-1.2928278906720825</v>
      </c>
      <c r="AT488" s="4">
        <f t="shared" si="402"/>
        <v>-1.1641780920987888</v>
      </c>
      <c r="AU488" s="4">
        <f t="shared" si="403"/>
        <v>-0.86867441547320223</v>
      </c>
      <c r="AV488" s="4">
        <f t="shared" si="404"/>
        <v>-0.53577271666917259</v>
      </c>
      <c r="AW488" s="4">
        <f t="shared" si="405"/>
        <v>0.53577271666917259</v>
      </c>
      <c r="AX488" s="4">
        <f t="shared" si="406"/>
        <v>-232.70902032097482</v>
      </c>
      <c r="AY488" s="4">
        <f t="shared" si="407"/>
        <v>-209.55205657778197</v>
      </c>
      <c r="AZ488" s="4">
        <f t="shared" si="408"/>
        <v>-156.3613947851764</v>
      </c>
      <c r="BA488" s="4">
        <f t="shared" si="409"/>
        <v>-96.439089000451062</v>
      </c>
      <c r="BB488" s="4">
        <f t="shared" si="410"/>
        <v>96.439089000451062</v>
      </c>
      <c r="BC488" s="4">
        <f t="shared" si="411"/>
        <v>-0.83374999999999999</v>
      </c>
      <c r="BD488" s="4">
        <f t="shared" si="412"/>
        <v>-0.768695652173913</v>
      </c>
      <c r="BE488" s="4">
        <f t="shared" si="413"/>
        <v>-0.28124999999999994</v>
      </c>
      <c r="BF488" s="4">
        <f t="shared" si="414"/>
        <v>-0.42965779467680609</v>
      </c>
      <c r="BG488" s="4">
        <f t="shared" si="415"/>
        <v>0.75333333333333341</v>
      </c>
      <c r="BH488" s="4">
        <f t="shared" si="416"/>
        <v>3.5656779978138973</v>
      </c>
      <c r="BI488" s="4">
        <f t="shared" si="417"/>
        <v>5.281984853437943</v>
      </c>
      <c r="BJ488" s="4">
        <f t="shared" si="418"/>
        <v>0.67506403307708573</v>
      </c>
      <c r="BK488" s="4">
        <f t="shared" si="419"/>
        <v>0.83961562162388148</v>
      </c>
      <c r="BL488" s="4">
        <f t="shared" si="420"/>
        <v>2.1698870137299773</v>
      </c>
      <c r="BM488" s="4">
        <f t="shared" si="421"/>
        <v>0.38693978825220254</v>
      </c>
      <c r="BN488" s="3">
        <f>IF(H488="H",I488-1,-1)</f>
        <v>0.33000000000000007</v>
      </c>
    </row>
    <row r="489" spans="1:66" x14ac:dyDescent="0.25">
      <c r="A489" t="s">
        <v>82</v>
      </c>
      <c r="B489" t="s">
        <v>254</v>
      </c>
      <c r="C489" t="s">
        <v>89</v>
      </c>
      <c r="D489" t="s">
        <v>88</v>
      </c>
      <c r="E489" t="s">
        <v>20</v>
      </c>
      <c r="F489" s="3">
        <v>1</v>
      </c>
      <c r="G489" s="3">
        <v>3</v>
      </c>
      <c r="H489" s="3" t="str">
        <f t="shared" si="423"/>
        <v>A</v>
      </c>
      <c r="I489" s="3">
        <v>2.7</v>
      </c>
      <c r="J489" s="3">
        <v>3.3</v>
      </c>
      <c r="K489" s="3">
        <v>2.6</v>
      </c>
      <c r="L489" s="3">
        <v>1.97</v>
      </c>
      <c r="M489" s="3">
        <v>1.93</v>
      </c>
      <c r="N489" s="3">
        <f t="shared" si="422"/>
        <v>4</v>
      </c>
      <c r="O489" s="3">
        <f t="shared" si="371"/>
        <v>5.8016058016058025E-2</v>
      </c>
      <c r="P489" s="3">
        <f t="shared" si="372"/>
        <v>2.5748928223876311E-2</v>
      </c>
      <c r="Q489" s="3">
        <f t="shared" si="373"/>
        <v>2.8566433566433567</v>
      </c>
      <c r="R489" s="3">
        <f t="shared" si="374"/>
        <v>3.4914529914529915</v>
      </c>
      <c r="S489" s="3">
        <f t="shared" si="375"/>
        <v>2.7508417508417509</v>
      </c>
      <c r="T489" s="3">
        <f t="shared" si="376"/>
        <v>2.0842916342916342</v>
      </c>
      <c r="U489" s="3">
        <f t="shared" si="377"/>
        <v>2.0419709919709921</v>
      </c>
      <c r="V489" s="4">
        <f t="shared" si="378"/>
        <v>0.37037037037037035</v>
      </c>
      <c r="W489" s="4">
        <f t="shared" si="379"/>
        <v>0.30303030303030304</v>
      </c>
      <c r="X489" s="4">
        <f t="shared" si="380"/>
        <v>0.38461538461538458</v>
      </c>
      <c r="Y489" s="4">
        <f t="shared" si="381"/>
        <v>0.50761421319796951</v>
      </c>
      <c r="Z489" s="4">
        <f t="shared" si="382"/>
        <v>0.5181347150259068</v>
      </c>
      <c r="AA489" s="4">
        <f t="shared" si="383"/>
        <v>0.81818181818181823</v>
      </c>
      <c r="AB489" s="4">
        <f t="shared" si="384"/>
        <v>1.0384615384615385</v>
      </c>
      <c r="AC489" s="4">
        <f t="shared" si="385"/>
        <v>1.2222222222222221</v>
      </c>
      <c r="AD489" s="4">
        <f t="shared" si="386"/>
        <v>1.2692307692307692</v>
      </c>
      <c r="AE489" s="4">
        <f t="shared" si="387"/>
        <v>0.96296296296296291</v>
      </c>
      <c r="AF489" s="4">
        <f t="shared" si="388"/>
        <v>0.78787878787878796</v>
      </c>
      <c r="AG489" s="4">
        <f t="shared" si="389"/>
        <v>1.0207253886010363</v>
      </c>
      <c r="AH489" s="4">
        <f t="shared" si="390"/>
        <v>0.97969543147208116</v>
      </c>
      <c r="AI489" s="4">
        <f t="shared" si="391"/>
        <v>0.1058016058016058</v>
      </c>
      <c r="AJ489" s="4">
        <f t="shared" si="392"/>
        <v>-0.63480963480963482</v>
      </c>
      <c r="AK489" s="4">
        <f t="shared" si="393"/>
        <v>0.74061124061124062</v>
      </c>
      <c r="AL489" s="4">
        <f t="shared" si="394"/>
        <v>4.2320642320642143E-2</v>
      </c>
      <c r="AM489" s="4">
        <f t="shared" si="395"/>
        <v>-4.2320642320642143E-2</v>
      </c>
      <c r="AN489" s="4">
        <f t="shared" si="396"/>
        <v>5.2900802900802901E-2</v>
      </c>
      <c r="AO489" s="4">
        <f t="shared" si="397"/>
        <v>-0.31740481740481741</v>
      </c>
      <c r="AP489" s="4">
        <f t="shared" si="398"/>
        <v>0.37030562030562031</v>
      </c>
      <c r="AQ489" s="4">
        <f t="shared" si="399"/>
        <v>2.1160321160321072E-2</v>
      </c>
      <c r="AR489" s="4">
        <f t="shared" si="400"/>
        <v>-2.1160321160321072E-2</v>
      </c>
      <c r="AS489" s="4">
        <f t="shared" si="401"/>
        <v>5.285153805163019E-2</v>
      </c>
      <c r="AT489" s="4">
        <f t="shared" si="402"/>
        <v>-0.30734705351972252</v>
      </c>
      <c r="AU489" s="4">
        <f t="shared" si="403"/>
        <v>0.35464871136845832</v>
      </c>
      <c r="AV489" s="4">
        <f t="shared" si="404"/>
        <v>2.1157163765763497E-2</v>
      </c>
      <c r="AW489" s="4">
        <f t="shared" si="405"/>
        <v>-2.1157163765763497E-2</v>
      </c>
      <c r="AX489" s="4">
        <f t="shared" si="406"/>
        <v>9.5132768492934332</v>
      </c>
      <c r="AY489" s="4">
        <f t="shared" si="407"/>
        <v>-55.32246963355005</v>
      </c>
      <c r="AZ489" s="4">
        <f t="shared" si="408"/>
        <v>63.83676804632249</v>
      </c>
      <c r="BA489" s="4">
        <f t="shared" si="409"/>
        <v>3.8082894778374294</v>
      </c>
      <c r="BB489" s="4">
        <f t="shared" si="410"/>
        <v>-3.8082894778374294</v>
      </c>
      <c r="BC489" s="4">
        <f t="shared" si="411"/>
        <v>3.8461538461538464E-2</v>
      </c>
      <c r="BD489" s="4">
        <f t="shared" si="412"/>
        <v>-0.18181818181818182</v>
      </c>
      <c r="BE489" s="4">
        <f t="shared" si="413"/>
        <v>0.26923076923076922</v>
      </c>
      <c r="BF489" s="4">
        <f t="shared" si="414"/>
        <v>2.072538860103618E-2</v>
      </c>
      <c r="BG489" s="4">
        <f t="shared" si="415"/>
        <v>-2.0304568527918697E-2</v>
      </c>
      <c r="BH489" s="4">
        <f t="shared" si="416"/>
        <v>0.40055841479054105</v>
      </c>
      <c r="BI489" s="4">
        <f t="shared" si="417"/>
        <v>3.0329793663126998</v>
      </c>
      <c r="BJ489" s="4">
        <f t="shared" si="418"/>
        <v>0.13206763594884394</v>
      </c>
      <c r="BK489" s="4">
        <f t="shared" si="419"/>
        <v>2.9925213169096448E-2</v>
      </c>
      <c r="BL489" s="4">
        <f t="shared" si="420"/>
        <v>2.0631313131313131</v>
      </c>
      <c r="BM489" s="4">
        <f t="shared" si="421"/>
        <v>1.4504754485877838E-2</v>
      </c>
      <c r="BN489" s="3">
        <f>IF(H489="H",I489-1,-1)</f>
        <v>-1</v>
      </c>
    </row>
    <row r="490" spans="1:66" x14ac:dyDescent="0.25">
      <c r="A490" t="s">
        <v>82</v>
      </c>
      <c r="B490" t="s">
        <v>254</v>
      </c>
      <c r="C490" t="s">
        <v>89</v>
      </c>
      <c r="D490" t="s">
        <v>23</v>
      </c>
      <c r="E490" t="s">
        <v>28</v>
      </c>
      <c r="F490" s="3">
        <v>1</v>
      </c>
      <c r="G490" s="3">
        <v>2</v>
      </c>
      <c r="H490" s="3" t="str">
        <f t="shared" si="423"/>
        <v>A</v>
      </c>
      <c r="I490" s="3">
        <v>1.25</v>
      </c>
      <c r="J490" s="3">
        <v>6.5</v>
      </c>
      <c r="K490" s="3">
        <v>9.5</v>
      </c>
      <c r="L490" s="3">
        <v>1.33</v>
      </c>
      <c r="M490" s="3">
        <v>3.4</v>
      </c>
      <c r="N490" s="3">
        <f t="shared" si="422"/>
        <v>3</v>
      </c>
      <c r="O490" s="3">
        <f t="shared" si="371"/>
        <v>5.9109311740890735E-2</v>
      </c>
      <c r="P490" s="3">
        <f t="shared" si="372"/>
        <v>4.5997346306943854E-2</v>
      </c>
      <c r="Q490" s="3">
        <f t="shared" si="373"/>
        <v>1.3238866396761133</v>
      </c>
      <c r="R490" s="3">
        <f t="shared" si="374"/>
        <v>6.8842105263157896</v>
      </c>
      <c r="S490" s="3">
        <f t="shared" si="375"/>
        <v>10.061538461538461</v>
      </c>
      <c r="T490" s="3">
        <f t="shared" si="376"/>
        <v>1.4086153846153848</v>
      </c>
      <c r="U490" s="3">
        <f t="shared" si="377"/>
        <v>3.6009716599190282</v>
      </c>
      <c r="V490" s="4">
        <f t="shared" si="378"/>
        <v>0.8</v>
      </c>
      <c r="W490" s="4">
        <f t="shared" si="379"/>
        <v>0.15384615384615385</v>
      </c>
      <c r="X490" s="4">
        <f t="shared" si="380"/>
        <v>0.10526315789473684</v>
      </c>
      <c r="Y490" s="4">
        <f t="shared" si="381"/>
        <v>0.75187969924812026</v>
      </c>
      <c r="Z490" s="4">
        <f t="shared" si="382"/>
        <v>0.29411764705882354</v>
      </c>
      <c r="AA490" s="4">
        <f t="shared" si="383"/>
        <v>0.19230769230769232</v>
      </c>
      <c r="AB490" s="4">
        <f t="shared" si="384"/>
        <v>0.13157894736842105</v>
      </c>
      <c r="AC490" s="4">
        <f t="shared" si="385"/>
        <v>5.2</v>
      </c>
      <c r="AD490" s="4">
        <f t="shared" si="386"/>
        <v>0.68421052631578949</v>
      </c>
      <c r="AE490" s="4">
        <f t="shared" si="387"/>
        <v>7.6</v>
      </c>
      <c r="AF490" s="4">
        <f t="shared" si="388"/>
        <v>1.4615384615384615</v>
      </c>
      <c r="AG490" s="4">
        <f t="shared" si="389"/>
        <v>0.39117647058823535</v>
      </c>
      <c r="AH490" s="4">
        <f t="shared" si="390"/>
        <v>2.5563909774436087</v>
      </c>
      <c r="AI490" s="4">
        <f t="shared" si="391"/>
        <v>-8.7376518218623485</v>
      </c>
      <c r="AJ490" s="4">
        <f t="shared" si="392"/>
        <v>-5.5603238866396758</v>
      </c>
      <c r="AK490" s="4">
        <f t="shared" si="393"/>
        <v>-3.1773279352226718</v>
      </c>
      <c r="AL490" s="4">
        <f t="shared" si="394"/>
        <v>-2.1923562753036432</v>
      </c>
      <c r="AM490" s="4">
        <f t="shared" si="395"/>
        <v>2.1923562753036432</v>
      </c>
      <c r="AN490" s="4">
        <f t="shared" si="396"/>
        <v>-4.3688259109311742</v>
      </c>
      <c r="AO490" s="4">
        <f t="shared" si="397"/>
        <v>-2.7801619433198379</v>
      </c>
      <c r="AP490" s="4">
        <f t="shared" si="398"/>
        <v>-1.5886639676113359</v>
      </c>
      <c r="AQ490" s="4">
        <f t="shared" si="399"/>
        <v>-1.0961781376518216</v>
      </c>
      <c r="AR490" s="4">
        <f t="shared" si="400"/>
        <v>1.0961781376518216</v>
      </c>
      <c r="AS490" s="4">
        <f t="shared" si="401"/>
        <v>-1.3457781976783501</v>
      </c>
      <c r="AT490" s="4">
        <f t="shared" si="402"/>
        <v>-1.2255140759296959</v>
      </c>
      <c r="AU490" s="4">
        <f t="shared" si="403"/>
        <v>-1.0089964371300535</v>
      </c>
      <c r="AV490" s="4">
        <f t="shared" si="404"/>
        <v>-0.83124862294496837</v>
      </c>
      <c r="AW490" s="4">
        <f t="shared" si="405"/>
        <v>0.83124862294496837</v>
      </c>
      <c r="AX490" s="4">
        <f t="shared" si="406"/>
        <v>-242.24007558210297</v>
      </c>
      <c r="AY490" s="4">
        <f t="shared" si="407"/>
        <v>-220.59253366734524</v>
      </c>
      <c r="AZ490" s="4">
        <f t="shared" si="408"/>
        <v>-181.61935868340964</v>
      </c>
      <c r="BA490" s="4">
        <f t="shared" si="409"/>
        <v>-149.62475213009432</v>
      </c>
      <c r="BB490" s="4">
        <f t="shared" si="410"/>
        <v>149.62475213009432</v>
      </c>
      <c r="BC490" s="4">
        <f t="shared" si="411"/>
        <v>-0.86842105263157898</v>
      </c>
      <c r="BD490" s="4">
        <f t="shared" si="412"/>
        <v>-0.8076923076923076</v>
      </c>
      <c r="BE490" s="4">
        <f t="shared" si="413"/>
        <v>-0.31578947368421051</v>
      </c>
      <c r="BF490" s="4">
        <f t="shared" si="414"/>
        <v>-0.60882352941176454</v>
      </c>
      <c r="BG490" s="4">
        <f t="shared" si="415"/>
        <v>1.5563909774436084</v>
      </c>
      <c r="BH490" s="4">
        <f t="shared" si="416"/>
        <v>4.4226533116892748</v>
      </c>
      <c r="BI490" s="4">
        <f t="shared" si="417"/>
        <v>6.089878542510121</v>
      </c>
      <c r="BJ490" s="4">
        <f t="shared" si="418"/>
        <v>0.7262301342821772</v>
      </c>
      <c r="BK490" s="4">
        <f t="shared" si="419"/>
        <v>1.5502299890440872</v>
      </c>
      <c r="BL490" s="4">
        <f t="shared" si="420"/>
        <v>2.5047935222672066</v>
      </c>
      <c r="BM490" s="4">
        <f t="shared" si="421"/>
        <v>0.61890530108082564</v>
      </c>
      <c r="BN490" s="3">
        <f>IF(H490="H",I490-1,-1)</f>
        <v>-1</v>
      </c>
    </row>
    <row r="491" spans="1:66" x14ac:dyDescent="0.25">
      <c r="A491" t="s">
        <v>82</v>
      </c>
      <c r="B491" t="s">
        <v>254</v>
      </c>
      <c r="C491" t="s">
        <v>91</v>
      </c>
      <c r="D491" t="s">
        <v>24</v>
      </c>
      <c r="E491" t="s">
        <v>12</v>
      </c>
      <c r="F491" s="3">
        <v>1</v>
      </c>
      <c r="G491" s="3">
        <v>1</v>
      </c>
      <c r="H491" s="3" t="str">
        <f t="shared" si="423"/>
        <v>D</v>
      </c>
      <c r="I491" s="3">
        <v>2.8</v>
      </c>
      <c r="J491" s="3">
        <v>3.4</v>
      </c>
      <c r="K491" s="3">
        <v>2.5</v>
      </c>
      <c r="L491" s="3">
        <v>1.8</v>
      </c>
      <c r="M491" s="3">
        <v>2</v>
      </c>
      <c r="N491" s="3">
        <f t="shared" si="422"/>
        <v>2</v>
      </c>
      <c r="O491" s="3">
        <f t="shared" si="371"/>
        <v>5.1260504201680712E-2</v>
      </c>
      <c r="P491" s="3">
        <f t="shared" si="372"/>
        <v>5.555555555555558E-2</v>
      </c>
      <c r="Q491" s="3">
        <f t="shared" si="373"/>
        <v>2.9435294117647057</v>
      </c>
      <c r="R491" s="3">
        <f t="shared" si="374"/>
        <v>3.5742857142857143</v>
      </c>
      <c r="S491" s="3">
        <f t="shared" si="375"/>
        <v>2.6281512605042017</v>
      </c>
      <c r="T491" s="3">
        <f t="shared" si="376"/>
        <v>1.8922689075630252</v>
      </c>
      <c r="U491" s="3">
        <f t="shared" si="377"/>
        <v>2.1025210084033614</v>
      </c>
      <c r="V491" s="4">
        <f t="shared" si="378"/>
        <v>0.35714285714285715</v>
      </c>
      <c r="W491" s="4">
        <f t="shared" si="379"/>
        <v>0.29411764705882354</v>
      </c>
      <c r="X491" s="4">
        <f t="shared" si="380"/>
        <v>0.4</v>
      </c>
      <c r="Y491" s="4">
        <f t="shared" si="381"/>
        <v>0.55555555555555558</v>
      </c>
      <c r="Z491" s="4">
        <f t="shared" si="382"/>
        <v>0.5</v>
      </c>
      <c r="AA491" s="4">
        <f t="shared" si="383"/>
        <v>0.82352941176470584</v>
      </c>
      <c r="AB491" s="4">
        <f t="shared" si="384"/>
        <v>1.1199999999999999</v>
      </c>
      <c r="AC491" s="4">
        <f t="shared" si="385"/>
        <v>1.2142857142857144</v>
      </c>
      <c r="AD491" s="4">
        <f t="shared" si="386"/>
        <v>1.3599999999999999</v>
      </c>
      <c r="AE491" s="4">
        <f t="shared" si="387"/>
        <v>0.8928571428571429</v>
      </c>
      <c r="AF491" s="4">
        <f t="shared" si="388"/>
        <v>0.73529411764705888</v>
      </c>
      <c r="AG491" s="4">
        <f t="shared" si="389"/>
        <v>0.9</v>
      </c>
      <c r="AH491" s="4">
        <f t="shared" si="390"/>
        <v>1.1111111111111112</v>
      </c>
      <c r="AI491" s="4">
        <f t="shared" si="391"/>
        <v>0.31537815126050406</v>
      </c>
      <c r="AJ491" s="4">
        <f t="shared" si="392"/>
        <v>-0.63075630252100856</v>
      </c>
      <c r="AK491" s="4">
        <f t="shared" si="393"/>
        <v>0.94613445378151262</v>
      </c>
      <c r="AL491" s="4">
        <f t="shared" si="394"/>
        <v>-0.21025210084033619</v>
      </c>
      <c r="AM491" s="4">
        <f t="shared" si="395"/>
        <v>0.21025210084033619</v>
      </c>
      <c r="AN491" s="4">
        <f t="shared" si="396"/>
        <v>0.15768907563025203</v>
      </c>
      <c r="AO491" s="4">
        <f t="shared" si="397"/>
        <v>-0.31537815126050428</v>
      </c>
      <c r="AP491" s="4">
        <f t="shared" si="398"/>
        <v>0.47306722689075631</v>
      </c>
      <c r="AQ491" s="4">
        <f t="shared" si="399"/>
        <v>-0.10512605042016809</v>
      </c>
      <c r="AR491" s="4">
        <f t="shared" si="400"/>
        <v>0.10512605042016809</v>
      </c>
      <c r="AS491" s="4">
        <f t="shared" si="401"/>
        <v>0.1564012119852157</v>
      </c>
      <c r="AT491" s="4">
        <f t="shared" si="402"/>
        <v>-0.30550480357524107</v>
      </c>
      <c r="AU491" s="4">
        <f t="shared" si="403"/>
        <v>0.44187018620848251</v>
      </c>
      <c r="AV491" s="4">
        <f t="shared" si="404"/>
        <v>-0.10474133186848303</v>
      </c>
      <c r="AW491" s="4">
        <f t="shared" si="405"/>
        <v>0.10474133186848303</v>
      </c>
      <c r="AX491" s="4">
        <f t="shared" si="406"/>
        <v>28.152218157338826</v>
      </c>
      <c r="AY491" s="4">
        <f t="shared" si="407"/>
        <v>-54.990864643543397</v>
      </c>
      <c r="AZ491" s="4">
        <f t="shared" si="408"/>
        <v>79.536633517526852</v>
      </c>
      <c r="BA491" s="4">
        <f t="shared" si="409"/>
        <v>-18.853439736326944</v>
      </c>
      <c r="BB491" s="4">
        <f t="shared" si="410"/>
        <v>18.853439736326944</v>
      </c>
      <c r="BC491" s="4">
        <f t="shared" si="411"/>
        <v>0.11999999999999994</v>
      </c>
      <c r="BD491" s="4">
        <f t="shared" si="412"/>
        <v>-0.17647058823529416</v>
      </c>
      <c r="BE491" s="4">
        <f t="shared" si="413"/>
        <v>0.36</v>
      </c>
      <c r="BF491" s="4">
        <f t="shared" si="414"/>
        <v>-0.10000000000000002</v>
      </c>
      <c r="BG491" s="4">
        <f t="shared" si="415"/>
        <v>0.11111111111111113</v>
      </c>
      <c r="BH491" s="4">
        <f t="shared" si="416"/>
        <v>0.4817480835621602</v>
      </c>
      <c r="BI491" s="4">
        <f t="shared" si="417"/>
        <v>3.048655462184874</v>
      </c>
      <c r="BJ491" s="4">
        <f t="shared" si="418"/>
        <v>0.15801985155020001</v>
      </c>
      <c r="BK491" s="4">
        <f t="shared" si="419"/>
        <v>0.14867068626291952</v>
      </c>
      <c r="BL491" s="4">
        <f t="shared" si="420"/>
        <v>1.9973949579831933</v>
      </c>
      <c r="BM491" s="4">
        <f t="shared" si="421"/>
        <v>7.4432292756478696E-2</v>
      </c>
      <c r="BN491" s="3">
        <f>IF(H491="H",I491-1,-1)</f>
        <v>-1</v>
      </c>
    </row>
    <row r="492" spans="1:66" x14ac:dyDescent="0.25">
      <c r="A492" t="s">
        <v>82</v>
      </c>
      <c r="B492" t="s">
        <v>255</v>
      </c>
      <c r="C492" t="s">
        <v>127</v>
      </c>
      <c r="D492" t="s">
        <v>27</v>
      </c>
      <c r="E492" t="s">
        <v>24</v>
      </c>
      <c r="F492" s="3">
        <v>1</v>
      </c>
      <c r="G492" s="3">
        <v>2</v>
      </c>
      <c r="H492" s="3" t="str">
        <f t="shared" si="423"/>
        <v>A</v>
      </c>
      <c r="I492" s="3">
        <v>7</v>
      </c>
      <c r="J492" s="3">
        <v>4.75</v>
      </c>
      <c r="K492" s="3">
        <v>1.44</v>
      </c>
      <c r="L492" s="3">
        <v>1.57</v>
      </c>
      <c r="M492" s="3">
        <v>2.38</v>
      </c>
      <c r="N492" s="3">
        <f t="shared" si="422"/>
        <v>3</v>
      </c>
      <c r="O492" s="3">
        <f t="shared" si="371"/>
        <v>4.7827903091060886E-2</v>
      </c>
      <c r="P492" s="3">
        <f t="shared" si="372"/>
        <v>5.7110742386126456E-2</v>
      </c>
      <c r="Q492" s="3">
        <f t="shared" si="373"/>
        <v>7.3347953216374258</v>
      </c>
      <c r="R492" s="3">
        <f t="shared" si="374"/>
        <v>4.9771825396825395</v>
      </c>
      <c r="S492" s="3">
        <f t="shared" si="375"/>
        <v>1.5088721804511276</v>
      </c>
      <c r="T492" s="3">
        <f t="shared" si="376"/>
        <v>1.6450898078529657</v>
      </c>
      <c r="U492" s="3">
        <f t="shared" si="377"/>
        <v>2.493830409356725</v>
      </c>
      <c r="V492" s="4">
        <f t="shared" si="378"/>
        <v>0.14285714285714285</v>
      </c>
      <c r="W492" s="4">
        <f t="shared" si="379"/>
        <v>0.21052631578947367</v>
      </c>
      <c r="X492" s="4">
        <f t="shared" si="380"/>
        <v>0.69444444444444442</v>
      </c>
      <c r="Y492" s="4">
        <f t="shared" si="381"/>
        <v>0.63694267515923564</v>
      </c>
      <c r="Z492" s="4">
        <f t="shared" si="382"/>
        <v>0.42016806722689076</v>
      </c>
      <c r="AA492" s="4">
        <f t="shared" si="383"/>
        <v>1.4736842105263157</v>
      </c>
      <c r="AB492" s="4">
        <f t="shared" si="384"/>
        <v>4.8611111111111116</v>
      </c>
      <c r="AC492" s="4">
        <f t="shared" si="385"/>
        <v>0.6785714285714286</v>
      </c>
      <c r="AD492" s="4">
        <f t="shared" si="386"/>
        <v>3.2986111111111112</v>
      </c>
      <c r="AE492" s="4">
        <f t="shared" si="387"/>
        <v>0.20571428571428571</v>
      </c>
      <c r="AF492" s="4">
        <f t="shared" si="388"/>
        <v>0.30315789473684207</v>
      </c>
      <c r="AG492" s="4">
        <f t="shared" si="389"/>
        <v>0.65966386554621859</v>
      </c>
      <c r="AH492" s="4">
        <f t="shared" si="390"/>
        <v>1.5159235668789808</v>
      </c>
      <c r="AI492" s="4">
        <f t="shared" si="391"/>
        <v>5.8259231411862977</v>
      </c>
      <c r="AJ492" s="4">
        <f t="shared" si="392"/>
        <v>2.3576127819548862</v>
      </c>
      <c r="AK492" s="4">
        <f t="shared" si="393"/>
        <v>3.468310359231412</v>
      </c>
      <c r="AL492" s="4">
        <f t="shared" si="394"/>
        <v>-0.8487406015037593</v>
      </c>
      <c r="AM492" s="4">
        <f t="shared" si="395"/>
        <v>0.8487406015037593</v>
      </c>
      <c r="AN492" s="4">
        <f t="shared" si="396"/>
        <v>2.9129615705931489</v>
      </c>
      <c r="AO492" s="4">
        <f t="shared" si="397"/>
        <v>1.1788063909774431</v>
      </c>
      <c r="AP492" s="4">
        <f t="shared" si="398"/>
        <v>1.734155179615706</v>
      </c>
      <c r="AQ492" s="4">
        <f t="shared" si="399"/>
        <v>-0.42437030075187965</v>
      </c>
      <c r="AR492" s="4">
        <f t="shared" si="400"/>
        <v>0.42437030075187965</v>
      </c>
      <c r="AS492" s="4">
        <f t="shared" si="401"/>
        <v>1.2401088032550607</v>
      </c>
      <c r="AT492" s="4">
        <f t="shared" si="402"/>
        <v>0.86728088313759089</v>
      </c>
      <c r="AU492" s="4">
        <f t="shared" si="403"/>
        <v>1.0477231652099472</v>
      </c>
      <c r="AV492" s="4">
        <f t="shared" si="404"/>
        <v>-0.40133716563213712</v>
      </c>
      <c r="AW492" s="4">
        <f t="shared" si="405"/>
        <v>0.40133716563213712</v>
      </c>
      <c r="AX492" s="4">
        <f t="shared" si="406"/>
        <v>223.21958458591092</v>
      </c>
      <c r="AY492" s="4">
        <f t="shared" si="407"/>
        <v>156.11055896476637</v>
      </c>
      <c r="AZ492" s="4">
        <f t="shared" si="408"/>
        <v>188.59016973779049</v>
      </c>
      <c r="BA492" s="4">
        <f t="shared" si="409"/>
        <v>-72.240689813784684</v>
      </c>
      <c r="BB492" s="4">
        <f t="shared" si="410"/>
        <v>72.240689813784684</v>
      </c>
      <c r="BC492" s="4">
        <f t="shared" si="411"/>
        <v>3.8611111111111107</v>
      </c>
      <c r="BD492" s="4">
        <f t="shared" si="412"/>
        <v>0.4736842105263156</v>
      </c>
      <c r="BE492" s="4">
        <f t="shared" si="413"/>
        <v>2.2986111111111116</v>
      </c>
      <c r="BF492" s="4">
        <f t="shared" si="414"/>
        <v>-0.34033613445378152</v>
      </c>
      <c r="BG492" s="4">
        <f t="shared" si="415"/>
        <v>0.51592356687898089</v>
      </c>
      <c r="BH492" s="4">
        <f t="shared" si="416"/>
        <v>2.9305544192353485</v>
      </c>
      <c r="BI492" s="4">
        <f t="shared" si="417"/>
        <v>4.6069500139236981</v>
      </c>
      <c r="BJ492" s="4">
        <f t="shared" si="418"/>
        <v>0.63611595749427752</v>
      </c>
      <c r="BK492" s="4">
        <f t="shared" si="419"/>
        <v>0.6001502347916573</v>
      </c>
      <c r="BL492" s="4">
        <f t="shared" si="420"/>
        <v>2.0694601086048454</v>
      </c>
      <c r="BM492" s="4">
        <f t="shared" si="421"/>
        <v>0.29000328747397636</v>
      </c>
      <c r="BN492" s="3">
        <f>IF(H492="H",I492-1,-1)</f>
        <v>-1</v>
      </c>
    </row>
    <row r="493" spans="1:66" x14ac:dyDescent="0.25">
      <c r="A493" t="s">
        <v>82</v>
      </c>
      <c r="B493" t="s">
        <v>255</v>
      </c>
      <c r="C493" t="s">
        <v>128</v>
      </c>
      <c r="D493" t="s">
        <v>12</v>
      </c>
      <c r="E493" t="s">
        <v>88</v>
      </c>
      <c r="F493" s="3">
        <v>3</v>
      </c>
      <c r="G493" s="3">
        <v>0</v>
      </c>
      <c r="H493" s="3" t="str">
        <f t="shared" si="423"/>
        <v>H</v>
      </c>
      <c r="I493" s="3">
        <v>1.4</v>
      </c>
      <c r="J493" s="3">
        <v>4.75</v>
      </c>
      <c r="K493" s="3">
        <v>7.5</v>
      </c>
      <c r="L493" s="3">
        <v>1.87</v>
      </c>
      <c r="M493" s="3">
        <v>2.0299999999999998</v>
      </c>
      <c r="N493" s="3">
        <f t="shared" si="422"/>
        <v>3</v>
      </c>
      <c r="O493" s="3">
        <f t="shared" si="371"/>
        <v>5.8145363408521389E-2</v>
      </c>
      <c r="P493" s="3">
        <f t="shared" si="372"/>
        <v>2.737019572719368E-2</v>
      </c>
      <c r="Q493" s="3">
        <f t="shared" si="373"/>
        <v>1.4814035087719299</v>
      </c>
      <c r="R493" s="3">
        <f t="shared" si="374"/>
        <v>5.026190476190477</v>
      </c>
      <c r="S493" s="3">
        <f t="shared" si="375"/>
        <v>7.9360902255639107</v>
      </c>
      <c r="T493" s="3">
        <f t="shared" si="376"/>
        <v>1.9787318295739351</v>
      </c>
      <c r="U493" s="3">
        <f t="shared" si="377"/>
        <v>2.1480350877192982</v>
      </c>
      <c r="V493" s="4">
        <f t="shared" si="378"/>
        <v>0.7142857142857143</v>
      </c>
      <c r="W493" s="4">
        <f t="shared" si="379"/>
        <v>0.21052631578947367</v>
      </c>
      <c r="X493" s="4">
        <f t="shared" si="380"/>
        <v>0.13333333333333333</v>
      </c>
      <c r="Y493" s="4">
        <f t="shared" si="381"/>
        <v>0.53475935828876997</v>
      </c>
      <c r="Z493" s="4">
        <f t="shared" si="382"/>
        <v>0.49261083743842371</v>
      </c>
      <c r="AA493" s="4">
        <f t="shared" si="383"/>
        <v>0.29473684210526313</v>
      </c>
      <c r="AB493" s="4">
        <f t="shared" si="384"/>
        <v>0.18666666666666665</v>
      </c>
      <c r="AC493" s="4">
        <f t="shared" si="385"/>
        <v>3.3928571428571432</v>
      </c>
      <c r="AD493" s="4">
        <f t="shared" si="386"/>
        <v>0.6333333333333333</v>
      </c>
      <c r="AE493" s="4">
        <f t="shared" si="387"/>
        <v>5.3571428571428577</v>
      </c>
      <c r="AF493" s="4">
        <f t="shared" si="388"/>
        <v>1.5789473684210527</v>
      </c>
      <c r="AG493" s="4">
        <f t="shared" si="389"/>
        <v>0.92118226600985231</v>
      </c>
      <c r="AH493" s="4">
        <f t="shared" si="390"/>
        <v>1.0855614973262031</v>
      </c>
      <c r="AI493" s="4">
        <f t="shared" si="391"/>
        <v>-6.454686716791981</v>
      </c>
      <c r="AJ493" s="4">
        <f t="shared" si="392"/>
        <v>-3.5447869674185473</v>
      </c>
      <c r="AK493" s="4">
        <f t="shared" si="393"/>
        <v>-2.9098997493734338</v>
      </c>
      <c r="AL493" s="4">
        <f t="shared" si="394"/>
        <v>-0.16930325814536307</v>
      </c>
      <c r="AM493" s="4">
        <f t="shared" si="395"/>
        <v>0.16930325814536307</v>
      </c>
      <c r="AN493" s="4">
        <f t="shared" si="396"/>
        <v>-3.2273433583959905</v>
      </c>
      <c r="AO493" s="4">
        <f t="shared" si="397"/>
        <v>-1.7723934837092736</v>
      </c>
      <c r="AP493" s="4">
        <f t="shared" si="398"/>
        <v>-1.4549498746867169</v>
      </c>
      <c r="AQ493" s="4">
        <f t="shared" si="399"/>
        <v>-8.4651629072681533E-2</v>
      </c>
      <c r="AR493" s="4">
        <f t="shared" si="400"/>
        <v>8.4651629072681533E-2</v>
      </c>
      <c r="AS493" s="4">
        <f t="shared" si="401"/>
        <v>-1.2703253457130017</v>
      </c>
      <c r="AT493" s="4">
        <f t="shared" si="402"/>
        <v>-1.0571097350578058</v>
      </c>
      <c r="AU493" s="4">
        <f t="shared" si="403"/>
        <v>-0.96863875678624556</v>
      </c>
      <c r="AV493" s="4">
        <f t="shared" si="404"/>
        <v>-8.4450292366261351E-2</v>
      </c>
      <c r="AW493" s="4">
        <f t="shared" si="405"/>
        <v>8.4450292366261351E-2</v>
      </c>
      <c r="AX493" s="4">
        <f t="shared" si="406"/>
        <v>-228.65856222834032</v>
      </c>
      <c r="AY493" s="4">
        <f t="shared" si="407"/>
        <v>-190.27975231040503</v>
      </c>
      <c r="AZ493" s="4">
        <f t="shared" si="408"/>
        <v>-174.3549762215242</v>
      </c>
      <c r="BA493" s="4">
        <f t="shared" si="409"/>
        <v>-15.201052625927044</v>
      </c>
      <c r="BB493" s="4">
        <f t="shared" si="410"/>
        <v>15.201052625927044</v>
      </c>
      <c r="BC493" s="4">
        <f t="shared" si="411"/>
        <v>-0.81333333333333335</v>
      </c>
      <c r="BD493" s="4">
        <f t="shared" si="412"/>
        <v>-0.70526315789473693</v>
      </c>
      <c r="BE493" s="4">
        <f t="shared" si="413"/>
        <v>-0.36666666666666664</v>
      </c>
      <c r="BF493" s="4">
        <f t="shared" si="414"/>
        <v>-7.8817733990147631E-2</v>
      </c>
      <c r="BG493" s="4">
        <f t="shared" si="415"/>
        <v>8.5561497326203023E-2</v>
      </c>
      <c r="BH493" s="4">
        <f t="shared" si="416"/>
        <v>3.2325431630970991</v>
      </c>
      <c r="BI493" s="4">
        <f t="shared" si="417"/>
        <v>4.8145614035087725</v>
      </c>
      <c r="BJ493" s="4">
        <f t="shared" si="418"/>
        <v>0.67140968661055511</v>
      </c>
      <c r="BK493" s="4">
        <f t="shared" si="419"/>
        <v>0.11971548191156281</v>
      </c>
      <c r="BL493" s="4">
        <f t="shared" si="420"/>
        <v>2.0633834586466167</v>
      </c>
      <c r="BM493" s="4">
        <f t="shared" si="421"/>
        <v>5.8019017943511469E-2</v>
      </c>
      <c r="BN493" s="3">
        <f>IF(H493="H",I493-1,-1)</f>
        <v>0.39999999999999991</v>
      </c>
    </row>
    <row r="494" spans="1:66" x14ac:dyDescent="0.25">
      <c r="A494" t="s">
        <v>82</v>
      </c>
      <c r="B494" t="s">
        <v>255</v>
      </c>
      <c r="C494" t="s">
        <v>128</v>
      </c>
      <c r="D494" t="s">
        <v>21</v>
      </c>
      <c r="E494" t="s">
        <v>19</v>
      </c>
      <c r="F494" s="3">
        <v>2</v>
      </c>
      <c r="G494" s="3">
        <v>2</v>
      </c>
      <c r="H494" s="3" t="str">
        <f t="shared" si="423"/>
        <v>D</v>
      </c>
      <c r="I494" s="3">
        <v>1.73</v>
      </c>
      <c r="J494" s="3">
        <v>3.7</v>
      </c>
      <c r="K494" s="3">
        <v>5</v>
      </c>
      <c r="L494" s="3">
        <v>1.88</v>
      </c>
      <c r="M494" s="3">
        <v>2.02</v>
      </c>
      <c r="N494" s="3">
        <f t="shared" si="422"/>
        <v>4</v>
      </c>
      <c r="O494" s="3">
        <f t="shared" si="371"/>
        <v>4.8304952351195141E-2</v>
      </c>
      <c r="P494" s="3">
        <f t="shared" si="372"/>
        <v>2.6964398567516312E-2</v>
      </c>
      <c r="Q494" s="3">
        <f t="shared" si="373"/>
        <v>1.8135675675675675</v>
      </c>
      <c r="R494" s="3">
        <f t="shared" si="374"/>
        <v>3.8787283236994221</v>
      </c>
      <c r="S494" s="3">
        <f t="shared" si="375"/>
        <v>5.2415247617559757</v>
      </c>
      <c r="T494" s="3">
        <f t="shared" si="376"/>
        <v>1.9708133104202468</v>
      </c>
      <c r="U494" s="3">
        <f t="shared" si="377"/>
        <v>2.1175760037494142</v>
      </c>
      <c r="V494" s="4">
        <f t="shared" si="378"/>
        <v>0.5780346820809249</v>
      </c>
      <c r="W494" s="4">
        <f t="shared" si="379"/>
        <v>0.27027027027027023</v>
      </c>
      <c r="X494" s="4">
        <f t="shared" si="380"/>
        <v>0.2</v>
      </c>
      <c r="Y494" s="4">
        <f t="shared" si="381"/>
        <v>0.53191489361702127</v>
      </c>
      <c r="Z494" s="4">
        <f t="shared" si="382"/>
        <v>0.49504950495049505</v>
      </c>
      <c r="AA494" s="4">
        <f t="shared" si="383"/>
        <v>0.46756756756756757</v>
      </c>
      <c r="AB494" s="4">
        <f t="shared" si="384"/>
        <v>0.34599999999999997</v>
      </c>
      <c r="AC494" s="4">
        <f t="shared" si="385"/>
        <v>2.1387283236994219</v>
      </c>
      <c r="AD494" s="4">
        <f t="shared" si="386"/>
        <v>0.74</v>
      </c>
      <c r="AE494" s="4">
        <f t="shared" si="387"/>
        <v>2.8901734104046244</v>
      </c>
      <c r="AF494" s="4">
        <f t="shared" si="388"/>
        <v>1.3513513513513513</v>
      </c>
      <c r="AG494" s="4">
        <f t="shared" si="389"/>
        <v>0.93069306930693063</v>
      </c>
      <c r="AH494" s="4">
        <f t="shared" si="390"/>
        <v>1.074468085106383</v>
      </c>
      <c r="AI494" s="4">
        <f t="shared" si="391"/>
        <v>-3.4279571941884082</v>
      </c>
      <c r="AJ494" s="4">
        <f t="shared" si="392"/>
        <v>-2.0651607561318546</v>
      </c>
      <c r="AK494" s="4">
        <f t="shared" si="393"/>
        <v>-1.3627964380565536</v>
      </c>
      <c r="AL494" s="4">
        <f t="shared" si="394"/>
        <v>-0.14676269332916747</v>
      </c>
      <c r="AM494" s="4">
        <f t="shared" si="395"/>
        <v>0.14676269332916747</v>
      </c>
      <c r="AN494" s="4">
        <f t="shared" si="396"/>
        <v>-1.7139785970942041</v>
      </c>
      <c r="AO494" s="4">
        <f t="shared" si="397"/>
        <v>-1.0325803780659273</v>
      </c>
      <c r="AP494" s="4">
        <f t="shared" si="398"/>
        <v>-0.6813982190282768</v>
      </c>
      <c r="AQ494" s="4">
        <f t="shared" si="399"/>
        <v>-7.3381346664583735E-2</v>
      </c>
      <c r="AR494" s="4">
        <f t="shared" si="400"/>
        <v>7.3381346664583735E-2</v>
      </c>
      <c r="AS494" s="4">
        <f t="shared" si="401"/>
        <v>-1.042643895186405</v>
      </c>
      <c r="AT494" s="4">
        <f t="shared" si="402"/>
        <v>-0.80142586323296172</v>
      </c>
      <c r="AU494" s="4">
        <f t="shared" si="403"/>
        <v>-0.59813214915697854</v>
      </c>
      <c r="AV494" s="4">
        <f t="shared" si="404"/>
        <v>-7.3250055427977523E-2</v>
      </c>
      <c r="AW494" s="4">
        <f t="shared" si="405"/>
        <v>7.3250055427977523E-2</v>
      </c>
      <c r="AX494" s="4">
        <f t="shared" si="406"/>
        <v>-187.67590113355288</v>
      </c>
      <c r="AY494" s="4">
        <f t="shared" si="407"/>
        <v>-144.25665538193311</v>
      </c>
      <c r="AZ494" s="4">
        <f t="shared" si="408"/>
        <v>-107.66378684825612</v>
      </c>
      <c r="BA494" s="4">
        <f t="shared" si="409"/>
        <v>-13.185009977035953</v>
      </c>
      <c r="BB494" s="4">
        <f t="shared" si="410"/>
        <v>13.185009977035953</v>
      </c>
      <c r="BC494" s="4">
        <f t="shared" si="411"/>
        <v>-0.65400000000000003</v>
      </c>
      <c r="BD494" s="4">
        <f t="shared" si="412"/>
        <v>-0.53243243243243243</v>
      </c>
      <c r="BE494" s="4">
        <f t="shared" si="413"/>
        <v>-0.26</v>
      </c>
      <c r="BF494" s="4">
        <f t="shared" si="414"/>
        <v>-6.9306930693069382E-2</v>
      </c>
      <c r="BG494" s="4">
        <f t="shared" si="415"/>
        <v>7.4468085106383058E-2</v>
      </c>
      <c r="BH494" s="4">
        <f t="shared" si="416"/>
        <v>1.7259293924064394</v>
      </c>
      <c r="BI494" s="4">
        <f t="shared" si="417"/>
        <v>3.6446068843409889</v>
      </c>
      <c r="BJ494" s="4">
        <f t="shared" si="418"/>
        <v>0.47355707959118304</v>
      </c>
      <c r="BK494" s="4">
        <f t="shared" si="419"/>
        <v>0.103776895678256</v>
      </c>
      <c r="BL494" s="4">
        <f t="shared" si="420"/>
        <v>2.0441946570848306</v>
      </c>
      <c r="BM494" s="4">
        <f t="shared" si="421"/>
        <v>5.0766640700572692E-2</v>
      </c>
      <c r="BN494" s="3">
        <f>IF(H494="H",I494-1,-1)</f>
        <v>-1</v>
      </c>
    </row>
    <row r="495" spans="1:66" x14ac:dyDescent="0.25">
      <c r="A495" t="s">
        <v>82</v>
      </c>
      <c r="B495" t="s">
        <v>255</v>
      </c>
      <c r="C495" t="s">
        <v>128</v>
      </c>
      <c r="D495" t="s">
        <v>13</v>
      </c>
      <c r="E495" t="s">
        <v>15</v>
      </c>
      <c r="F495" s="3">
        <v>1</v>
      </c>
      <c r="G495" s="3">
        <v>2</v>
      </c>
      <c r="H495" s="3" t="str">
        <f t="shared" si="423"/>
        <v>A</v>
      </c>
      <c r="I495" s="3">
        <v>2.35</v>
      </c>
      <c r="J495" s="3">
        <v>3.6</v>
      </c>
      <c r="K495" s="3">
        <v>2.88</v>
      </c>
      <c r="L495" s="3">
        <v>1.57</v>
      </c>
      <c r="M495" s="3">
        <v>2.38</v>
      </c>
      <c r="N495" s="3">
        <f t="shared" si="422"/>
        <v>3</v>
      </c>
      <c r="O495" s="3">
        <f t="shared" si="371"/>
        <v>5.0531914893617191E-2</v>
      </c>
      <c r="P495" s="3">
        <f t="shared" si="372"/>
        <v>5.7110742386126456E-2</v>
      </c>
      <c r="Q495" s="3">
        <f t="shared" si="373"/>
        <v>2.4687500000000004</v>
      </c>
      <c r="R495" s="3">
        <f t="shared" si="374"/>
        <v>3.7819148936170222</v>
      </c>
      <c r="S495" s="3">
        <f t="shared" si="375"/>
        <v>3.0255319148936173</v>
      </c>
      <c r="T495" s="3">
        <f t="shared" si="376"/>
        <v>1.6493351063829791</v>
      </c>
      <c r="U495" s="3">
        <f t="shared" si="377"/>
        <v>2.5002659574468087</v>
      </c>
      <c r="V495" s="4">
        <f t="shared" si="378"/>
        <v>0.42553191489361702</v>
      </c>
      <c r="W495" s="4">
        <f t="shared" si="379"/>
        <v>0.27777777777777779</v>
      </c>
      <c r="X495" s="4">
        <f t="shared" si="380"/>
        <v>0.34722222222222221</v>
      </c>
      <c r="Y495" s="4">
        <f t="shared" si="381"/>
        <v>0.63694267515923564</v>
      </c>
      <c r="Z495" s="4">
        <f t="shared" si="382"/>
        <v>0.42016806722689076</v>
      </c>
      <c r="AA495" s="4">
        <f t="shared" si="383"/>
        <v>0.65277777777777779</v>
      </c>
      <c r="AB495" s="4">
        <f t="shared" si="384"/>
        <v>0.81597222222222232</v>
      </c>
      <c r="AC495" s="4">
        <f t="shared" si="385"/>
        <v>1.5319148936170213</v>
      </c>
      <c r="AD495" s="4">
        <f t="shared" si="386"/>
        <v>1.25</v>
      </c>
      <c r="AE495" s="4">
        <f t="shared" si="387"/>
        <v>1.225531914893617</v>
      </c>
      <c r="AF495" s="4">
        <f t="shared" si="388"/>
        <v>0.79999999999999993</v>
      </c>
      <c r="AG495" s="4">
        <f t="shared" si="389"/>
        <v>0.65966386554621859</v>
      </c>
      <c r="AH495" s="4">
        <f t="shared" si="390"/>
        <v>1.5159235668789808</v>
      </c>
      <c r="AI495" s="4">
        <f t="shared" si="391"/>
        <v>-0.55678191489361684</v>
      </c>
      <c r="AJ495" s="4">
        <f t="shared" si="392"/>
        <v>-1.3131648936170217</v>
      </c>
      <c r="AK495" s="4">
        <f t="shared" si="393"/>
        <v>0.75638297872340488</v>
      </c>
      <c r="AL495" s="4">
        <f t="shared" si="394"/>
        <v>-0.8509308510638296</v>
      </c>
      <c r="AM495" s="4">
        <f t="shared" si="395"/>
        <v>0.8509308510638296</v>
      </c>
      <c r="AN495" s="4">
        <f t="shared" si="396"/>
        <v>-0.27839095744680842</v>
      </c>
      <c r="AO495" s="4">
        <f t="shared" si="397"/>
        <v>-0.65658244680851086</v>
      </c>
      <c r="AP495" s="4">
        <f t="shared" si="398"/>
        <v>0.37819148936170244</v>
      </c>
      <c r="AQ495" s="4">
        <f t="shared" si="399"/>
        <v>-0.4254654255319148</v>
      </c>
      <c r="AR495" s="4">
        <f t="shared" si="400"/>
        <v>0.4254654255319148</v>
      </c>
      <c r="AS495" s="4">
        <f t="shared" si="401"/>
        <v>-0.27151601590072799</v>
      </c>
      <c r="AT495" s="4">
        <f t="shared" si="402"/>
        <v>-0.5809886905101469</v>
      </c>
      <c r="AU495" s="4">
        <f t="shared" si="403"/>
        <v>0.36156574830006971</v>
      </c>
      <c r="AV495" s="4">
        <f t="shared" si="404"/>
        <v>-0.40226480099635514</v>
      </c>
      <c r="AW495" s="4">
        <f t="shared" si="405"/>
        <v>0.40226480099635514</v>
      </c>
      <c r="AX495" s="4">
        <f t="shared" si="406"/>
        <v>-48.872882862131036</v>
      </c>
      <c r="AY495" s="4">
        <f t="shared" si="407"/>
        <v>-104.57796429182643</v>
      </c>
      <c r="AZ495" s="4">
        <f t="shared" si="408"/>
        <v>65.081834694012542</v>
      </c>
      <c r="BA495" s="4">
        <f t="shared" si="409"/>
        <v>-72.407664179343925</v>
      </c>
      <c r="BB495" s="4">
        <f t="shared" si="410"/>
        <v>72.407664179343925</v>
      </c>
      <c r="BC495" s="4">
        <f t="shared" si="411"/>
        <v>-0.18402777777777771</v>
      </c>
      <c r="BD495" s="4">
        <f t="shared" si="412"/>
        <v>-0.34722222222222227</v>
      </c>
      <c r="BE495" s="4">
        <f t="shared" si="413"/>
        <v>0.25000000000000017</v>
      </c>
      <c r="BF495" s="4">
        <f t="shared" si="414"/>
        <v>-0.34033613445378141</v>
      </c>
      <c r="BG495" s="4">
        <f t="shared" si="415"/>
        <v>0.51592356687898067</v>
      </c>
      <c r="BH495" s="4">
        <f t="shared" si="416"/>
        <v>0.65910587782278685</v>
      </c>
      <c r="BI495" s="4">
        <f t="shared" si="417"/>
        <v>3.0920656028368803</v>
      </c>
      <c r="BJ495" s="4">
        <f t="shared" si="418"/>
        <v>0.21316037965626486</v>
      </c>
      <c r="BK495" s="4">
        <f t="shared" si="419"/>
        <v>0.60169897510807202</v>
      </c>
      <c r="BL495" s="4">
        <f t="shared" si="420"/>
        <v>2.0748005319148941</v>
      </c>
      <c r="BM495" s="4">
        <f t="shared" si="421"/>
        <v>0.29000328747397536</v>
      </c>
      <c r="BN495" s="3">
        <f>IF(H495="H",I495-1,-1)</f>
        <v>-1</v>
      </c>
    </row>
    <row r="496" spans="1:66" x14ac:dyDescent="0.25">
      <c r="A496" t="s">
        <v>82</v>
      </c>
      <c r="B496" t="s">
        <v>255</v>
      </c>
      <c r="C496" t="s">
        <v>128</v>
      </c>
      <c r="D496" t="s">
        <v>17</v>
      </c>
      <c r="E496" t="s">
        <v>22</v>
      </c>
      <c r="F496" s="3">
        <v>0</v>
      </c>
      <c r="G496" s="3">
        <v>0</v>
      </c>
      <c r="H496" s="3" t="str">
        <f t="shared" si="423"/>
        <v>D</v>
      </c>
      <c r="I496" s="3">
        <v>2.2999999999999998</v>
      </c>
      <c r="J496" s="3">
        <v>3.4</v>
      </c>
      <c r="K496" s="3">
        <v>3.1</v>
      </c>
      <c r="L496" s="3">
        <v>1.88</v>
      </c>
      <c r="M496" s="3">
        <v>2.02</v>
      </c>
      <c r="N496" s="3">
        <f t="shared" si="422"/>
        <v>0</v>
      </c>
      <c r="O496" s="3">
        <f t="shared" si="371"/>
        <v>5.1480900915765959E-2</v>
      </c>
      <c r="P496" s="3">
        <f t="shared" si="372"/>
        <v>2.6964398567516312E-2</v>
      </c>
      <c r="Q496" s="3">
        <f t="shared" si="373"/>
        <v>2.4184060721062615</v>
      </c>
      <c r="R496" s="3">
        <f t="shared" si="374"/>
        <v>3.5750350631136043</v>
      </c>
      <c r="S496" s="3">
        <f t="shared" si="375"/>
        <v>3.2595907928388748</v>
      </c>
      <c r="T496" s="3">
        <f t="shared" si="376"/>
        <v>1.9767840937216399</v>
      </c>
      <c r="U496" s="3">
        <f t="shared" si="377"/>
        <v>2.1239914198498471</v>
      </c>
      <c r="V496" s="4">
        <f t="shared" si="378"/>
        <v>0.43478260869565222</v>
      </c>
      <c r="W496" s="4">
        <f t="shared" si="379"/>
        <v>0.29411764705882354</v>
      </c>
      <c r="X496" s="4">
        <f t="shared" si="380"/>
        <v>0.32258064516129031</v>
      </c>
      <c r="Y496" s="4">
        <f t="shared" si="381"/>
        <v>0.53191489361702127</v>
      </c>
      <c r="Z496" s="4">
        <f t="shared" si="382"/>
        <v>0.49504950495049505</v>
      </c>
      <c r="AA496" s="4">
        <f t="shared" si="383"/>
        <v>0.67647058823529405</v>
      </c>
      <c r="AB496" s="4">
        <f t="shared" si="384"/>
        <v>0.74193548387096764</v>
      </c>
      <c r="AC496" s="4">
        <f t="shared" si="385"/>
        <v>1.4782608695652175</v>
      </c>
      <c r="AD496" s="4">
        <f t="shared" si="386"/>
        <v>1.096774193548387</v>
      </c>
      <c r="AE496" s="4">
        <f t="shared" si="387"/>
        <v>1.347826086956522</v>
      </c>
      <c r="AF496" s="4">
        <f t="shared" si="388"/>
        <v>0.91176470588235303</v>
      </c>
      <c r="AG496" s="4">
        <f t="shared" si="389"/>
        <v>0.93069306930693063</v>
      </c>
      <c r="AH496" s="4">
        <f t="shared" si="390"/>
        <v>1.074468085106383</v>
      </c>
      <c r="AI496" s="4">
        <f t="shared" si="391"/>
        <v>-0.8411847207326133</v>
      </c>
      <c r="AJ496" s="4">
        <f t="shared" si="392"/>
        <v>-1.1566289910073428</v>
      </c>
      <c r="AK496" s="4">
        <f t="shared" si="393"/>
        <v>0.31544427027472954</v>
      </c>
      <c r="AL496" s="4">
        <f t="shared" si="394"/>
        <v>-0.14720732612820719</v>
      </c>
      <c r="AM496" s="4">
        <f t="shared" si="395"/>
        <v>0.14720732612820719</v>
      </c>
      <c r="AN496" s="4">
        <f t="shared" si="396"/>
        <v>-0.42059236036630665</v>
      </c>
      <c r="AO496" s="4">
        <f t="shared" si="397"/>
        <v>-0.57831449550367142</v>
      </c>
      <c r="AP496" s="4">
        <f t="shared" si="398"/>
        <v>0.15772213513736477</v>
      </c>
      <c r="AQ496" s="4">
        <f t="shared" si="399"/>
        <v>-7.3603663064103597E-2</v>
      </c>
      <c r="AR496" s="4">
        <f t="shared" si="400"/>
        <v>7.3603663064103597E-2</v>
      </c>
      <c r="AS496" s="4">
        <f t="shared" si="401"/>
        <v>-0.39813142153507491</v>
      </c>
      <c r="AT496" s="4">
        <f t="shared" si="402"/>
        <v>-0.52432164339448939</v>
      </c>
      <c r="AU496" s="4">
        <f t="shared" si="403"/>
        <v>0.15643346922075085</v>
      </c>
      <c r="AV496" s="4">
        <f t="shared" si="404"/>
        <v>-7.3471177513436611E-2</v>
      </c>
      <c r="AW496" s="4">
        <f t="shared" si="405"/>
        <v>7.3471177513436611E-2</v>
      </c>
      <c r="AX496" s="4">
        <f t="shared" si="406"/>
        <v>-71.663655876313484</v>
      </c>
      <c r="AY496" s="4">
        <f t="shared" si="407"/>
        <v>-94.377895811008088</v>
      </c>
      <c r="AZ496" s="4">
        <f t="shared" si="408"/>
        <v>28.158024459735156</v>
      </c>
      <c r="BA496" s="4">
        <f t="shared" si="409"/>
        <v>-13.224811952418589</v>
      </c>
      <c r="BB496" s="4">
        <f t="shared" si="410"/>
        <v>13.224811952418589</v>
      </c>
      <c r="BC496" s="4">
        <f t="shared" si="411"/>
        <v>-0.25806451612903242</v>
      </c>
      <c r="BD496" s="4">
        <f t="shared" si="412"/>
        <v>-0.32352941176470595</v>
      </c>
      <c r="BE496" s="4">
        <f t="shared" si="413"/>
        <v>9.6774193548387011E-2</v>
      </c>
      <c r="BF496" s="4">
        <f t="shared" si="414"/>
        <v>-6.9306930693069299E-2</v>
      </c>
      <c r="BG496" s="4">
        <f t="shared" si="415"/>
        <v>7.4468085106382961E-2</v>
      </c>
      <c r="BH496" s="4">
        <f t="shared" si="416"/>
        <v>0.59789734972956321</v>
      </c>
      <c r="BI496" s="4">
        <f t="shared" si="417"/>
        <v>3.0843439760195803</v>
      </c>
      <c r="BJ496" s="4">
        <f t="shared" si="418"/>
        <v>0.19384911487763568</v>
      </c>
      <c r="BK496" s="4">
        <f t="shared" si="419"/>
        <v>0.10409129854559494</v>
      </c>
      <c r="BL496" s="4">
        <f t="shared" si="420"/>
        <v>2.0503877567857436</v>
      </c>
      <c r="BM496" s="4">
        <f t="shared" si="421"/>
        <v>5.0766640700572629E-2</v>
      </c>
      <c r="BN496" s="3">
        <f>IF(H496="H",I496-1,-1)</f>
        <v>-1</v>
      </c>
    </row>
    <row r="497" spans="1:66" x14ac:dyDescent="0.25">
      <c r="A497" t="s">
        <v>82</v>
      </c>
      <c r="B497" t="s">
        <v>255</v>
      </c>
      <c r="C497" t="s">
        <v>128</v>
      </c>
      <c r="D497" t="s">
        <v>18</v>
      </c>
      <c r="E497" t="s">
        <v>26</v>
      </c>
      <c r="F497" s="3">
        <v>1</v>
      </c>
      <c r="G497" s="3">
        <v>4</v>
      </c>
      <c r="H497" s="3" t="str">
        <f t="shared" si="423"/>
        <v>A</v>
      </c>
      <c r="I497" s="3">
        <v>1.53</v>
      </c>
      <c r="J497" s="3">
        <v>4.33</v>
      </c>
      <c r="K497" s="3">
        <v>5.75</v>
      </c>
      <c r="L497" s="3">
        <v>1.57</v>
      </c>
      <c r="M497" s="3">
        <v>2.38</v>
      </c>
      <c r="N497" s="3">
        <f t="shared" si="422"/>
        <v>5</v>
      </c>
      <c r="O497" s="3">
        <f t="shared" si="371"/>
        <v>5.8454696937181083E-2</v>
      </c>
      <c r="P497" s="3">
        <f t="shared" si="372"/>
        <v>5.7110742386126456E-2</v>
      </c>
      <c r="Q497" s="3">
        <f t="shared" si="373"/>
        <v>1.619435686313887</v>
      </c>
      <c r="R497" s="3">
        <f t="shared" si="374"/>
        <v>4.5831088377379938</v>
      </c>
      <c r="S497" s="3">
        <f t="shared" si="375"/>
        <v>6.0861145073887908</v>
      </c>
      <c r="T497" s="3">
        <f t="shared" si="376"/>
        <v>1.6617738741913743</v>
      </c>
      <c r="U497" s="3">
        <f t="shared" si="377"/>
        <v>2.5191221787104907</v>
      </c>
      <c r="V497" s="4">
        <f t="shared" si="378"/>
        <v>0.65359477124183007</v>
      </c>
      <c r="W497" s="4">
        <f t="shared" si="379"/>
        <v>0.23094688221709006</v>
      </c>
      <c r="X497" s="4">
        <f t="shared" si="380"/>
        <v>0.17391304347826086</v>
      </c>
      <c r="Y497" s="4">
        <f t="shared" si="381"/>
        <v>0.63694267515923564</v>
      </c>
      <c r="Z497" s="4">
        <f t="shared" si="382"/>
        <v>0.42016806722689076</v>
      </c>
      <c r="AA497" s="4">
        <f t="shared" si="383"/>
        <v>0.35334872979214782</v>
      </c>
      <c r="AB497" s="4">
        <f t="shared" si="384"/>
        <v>0.26608695652173914</v>
      </c>
      <c r="AC497" s="4">
        <f t="shared" si="385"/>
        <v>2.8300653594771243</v>
      </c>
      <c r="AD497" s="4">
        <f t="shared" si="386"/>
        <v>0.75304347826086959</v>
      </c>
      <c r="AE497" s="4">
        <f t="shared" si="387"/>
        <v>3.7581699346405228</v>
      </c>
      <c r="AF497" s="4">
        <f t="shared" si="388"/>
        <v>1.3279445727482679</v>
      </c>
      <c r="AG497" s="4">
        <f t="shared" si="389"/>
        <v>0.65966386554621859</v>
      </c>
      <c r="AH497" s="4">
        <f t="shared" si="390"/>
        <v>1.5159235668789808</v>
      </c>
      <c r="AI497" s="4">
        <f t="shared" si="391"/>
        <v>-4.466678821074904</v>
      </c>
      <c r="AJ497" s="4">
        <f t="shared" si="392"/>
        <v>-2.963673151424107</v>
      </c>
      <c r="AK497" s="4">
        <f t="shared" si="393"/>
        <v>-1.503005669650797</v>
      </c>
      <c r="AL497" s="4">
        <f t="shared" si="394"/>
        <v>-0.85734830451911637</v>
      </c>
      <c r="AM497" s="4">
        <f t="shared" si="395"/>
        <v>0.85734830451911637</v>
      </c>
      <c r="AN497" s="4">
        <f t="shared" si="396"/>
        <v>-2.233339410537452</v>
      </c>
      <c r="AO497" s="4">
        <f t="shared" si="397"/>
        <v>-1.4818365757120535</v>
      </c>
      <c r="AP497" s="4">
        <f t="shared" si="398"/>
        <v>-0.75150283482539848</v>
      </c>
      <c r="AQ497" s="4">
        <f t="shared" si="399"/>
        <v>-0.42867415225955818</v>
      </c>
      <c r="AR497" s="4">
        <f t="shared" si="400"/>
        <v>0.42867415225955818</v>
      </c>
      <c r="AS497" s="4">
        <f t="shared" si="401"/>
        <v>-1.1498067674751633</v>
      </c>
      <c r="AT497" s="4">
        <f t="shared" si="402"/>
        <v>-0.97715778978553569</v>
      </c>
      <c r="AU497" s="4">
        <f t="shared" si="403"/>
        <v>-0.64446222947067966</v>
      </c>
      <c r="AV497" s="4">
        <f t="shared" si="404"/>
        <v>-0.40497856686271921</v>
      </c>
      <c r="AW497" s="4">
        <f t="shared" si="405"/>
        <v>0.40497856686271921</v>
      </c>
      <c r="AX497" s="4">
        <f t="shared" si="406"/>
        <v>-206.96521814552938</v>
      </c>
      <c r="AY497" s="4">
        <f t="shared" si="407"/>
        <v>-175.88840216139644</v>
      </c>
      <c r="AZ497" s="4">
        <f t="shared" si="408"/>
        <v>-116.00320130472234</v>
      </c>
      <c r="BA497" s="4">
        <f t="shared" si="409"/>
        <v>-72.896142035289458</v>
      </c>
      <c r="BB497" s="4">
        <f t="shared" si="410"/>
        <v>72.896142035289458</v>
      </c>
      <c r="BC497" s="4">
        <f t="shared" si="411"/>
        <v>-0.73391304347826092</v>
      </c>
      <c r="BD497" s="4">
        <f t="shared" si="412"/>
        <v>-0.64665127020785218</v>
      </c>
      <c r="BE497" s="4">
        <f t="shared" si="413"/>
        <v>-0.24695652173913044</v>
      </c>
      <c r="BF497" s="4">
        <f t="shared" si="414"/>
        <v>-0.34033613445378141</v>
      </c>
      <c r="BG497" s="4">
        <f t="shared" si="415"/>
        <v>0.51592356687898067</v>
      </c>
      <c r="BH497" s="4">
        <f t="shared" si="416"/>
        <v>2.2727957923415834</v>
      </c>
      <c r="BI497" s="4">
        <f t="shared" si="417"/>
        <v>4.0962196771468902</v>
      </c>
      <c r="BJ497" s="4">
        <f t="shared" si="418"/>
        <v>0.55485202735138395</v>
      </c>
      <c r="BK497" s="4">
        <f t="shared" si="419"/>
        <v>0.60623679996425739</v>
      </c>
      <c r="BL497" s="4">
        <f t="shared" si="420"/>
        <v>2.0904480264509324</v>
      </c>
      <c r="BM497" s="4">
        <f t="shared" si="421"/>
        <v>0.29000328747397691</v>
      </c>
      <c r="BN497" s="3">
        <f>IF(H497="H",I497-1,-1)</f>
        <v>-1</v>
      </c>
    </row>
    <row r="498" spans="1:66" x14ac:dyDescent="0.25">
      <c r="A498" t="s">
        <v>82</v>
      </c>
      <c r="B498" t="s">
        <v>255</v>
      </c>
      <c r="C498" t="s">
        <v>129</v>
      </c>
      <c r="D498" t="s">
        <v>85</v>
      </c>
      <c r="E498" t="s">
        <v>23</v>
      </c>
      <c r="F498" s="3">
        <v>0</v>
      </c>
      <c r="G498" s="3">
        <v>4</v>
      </c>
      <c r="H498" s="3" t="str">
        <f t="shared" si="423"/>
        <v>A</v>
      </c>
      <c r="I498" s="3">
        <v>1.4</v>
      </c>
      <c r="J498" s="3">
        <v>5</v>
      </c>
      <c r="K498" s="3">
        <v>7</v>
      </c>
      <c r="L498" s="3">
        <v>1.33</v>
      </c>
      <c r="M498" s="3">
        <v>3.4</v>
      </c>
      <c r="N498" s="3">
        <f t="shared" si="422"/>
        <v>4</v>
      </c>
      <c r="O498" s="3">
        <f t="shared" ref="O498:O535" si="424">((1/I498)+(1/J498)+(1/K498))-1</f>
        <v>5.7142857142857162E-2</v>
      </c>
      <c r="P498" s="3">
        <f t="shared" ref="P498:P535" si="425">((1/L498)+(1/M498-1))</f>
        <v>4.5997346306943854E-2</v>
      </c>
      <c r="Q498" s="3">
        <f t="shared" ref="Q498:Q535" si="426">I498*(1+O498)</f>
        <v>1.48</v>
      </c>
      <c r="R498" s="3">
        <f t="shared" ref="R498:R535" si="427">J498*(1+O498)</f>
        <v>5.2857142857142856</v>
      </c>
      <c r="S498" s="3">
        <f t="shared" ref="S498:S535" si="428">K498*(1+O498)</f>
        <v>7.4</v>
      </c>
      <c r="T498" s="3">
        <f t="shared" ref="T498:T535" si="429">L498*(1+O498)</f>
        <v>1.4060000000000001</v>
      </c>
      <c r="U498" s="3">
        <f t="shared" ref="U498:U535" si="430">M498*(1+O498)</f>
        <v>3.5942857142857143</v>
      </c>
      <c r="V498" s="4">
        <f t="shared" ref="V498:V535" si="431">1/I498</f>
        <v>0.7142857142857143</v>
      </c>
      <c r="W498" s="4">
        <f t="shared" ref="W498:W535" si="432">1/J498</f>
        <v>0.2</v>
      </c>
      <c r="X498" s="4">
        <f t="shared" ref="X498:X535" si="433">1/K498</f>
        <v>0.14285714285714285</v>
      </c>
      <c r="Y498" s="4">
        <f t="shared" ref="Y498:Y535" si="434">1/L498</f>
        <v>0.75187969924812026</v>
      </c>
      <c r="Z498" s="4">
        <f t="shared" ref="Z498:Z535" si="435">1/M498</f>
        <v>0.29411764705882354</v>
      </c>
      <c r="AA498" s="4">
        <f t="shared" ref="AA498:AA535" si="436">(I498/J498)</f>
        <v>0.27999999999999997</v>
      </c>
      <c r="AB498" s="4">
        <f t="shared" ref="AB498:AB535" si="437">(I498/K498)</f>
        <v>0.19999999999999998</v>
      </c>
      <c r="AC498" s="4">
        <f t="shared" ref="AC498:AC535" si="438">(J498/I498)</f>
        <v>3.5714285714285716</v>
      </c>
      <c r="AD498" s="4">
        <f t="shared" ref="AD498:AD535" si="439">(J498/K498)</f>
        <v>0.7142857142857143</v>
      </c>
      <c r="AE498" s="4">
        <f t="shared" ref="AE498:AE535" si="440">(K498/I498)</f>
        <v>5</v>
      </c>
      <c r="AF498" s="4">
        <f t="shared" ref="AF498:AF535" si="441">(K498/J498)</f>
        <v>1.4</v>
      </c>
      <c r="AG498" s="4">
        <f t="shared" ref="AG498:AG535" si="442">(L498/M498)</f>
        <v>0.39117647058823535</v>
      </c>
      <c r="AH498" s="4">
        <f t="shared" ref="AH498:AH535" si="443">(M498/L498)</f>
        <v>2.5563909774436087</v>
      </c>
      <c r="AI498" s="4">
        <f t="shared" ref="AI498:AI535" si="444">Q498-S498</f>
        <v>-5.92</v>
      </c>
      <c r="AJ498" s="4">
        <f t="shared" ref="AJ498:AJ535" si="445">Q498-R498</f>
        <v>-3.8057142857142856</v>
      </c>
      <c r="AK498" s="4">
        <f t="shared" ref="AK498:AK535" si="446">R498-S498</f>
        <v>-2.1142857142857148</v>
      </c>
      <c r="AL498" s="4">
        <f t="shared" ref="AL498:AL535" si="447">T498-U498</f>
        <v>-2.1882857142857142</v>
      </c>
      <c r="AM498" s="4">
        <f t="shared" ref="AM498:AM535" si="448">U498-T498</f>
        <v>2.1882857142857142</v>
      </c>
      <c r="AN498" s="4">
        <f t="shared" ref="AN498:AN535" si="449">(Q498-S498)/2</f>
        <v>-2.96</v>
      </c>
      <c r="AO498" s="4">
        <f t="shared" ref="AO498:AO535" si="450">(Q498-R498)/2</f>
        <v>-1.9028571428571428</v>
      </c>
      <c r="AP498" s="4">
        <f t="shared" ref="AP498:AP535" si="451">(R498-S498)/2</f>
        <v>-1.0571428571428574</v>
      </c>
      <c r="AQ498" s="4">
        <f t="shared" ref="AQ498:AQ535" si="452">(T498-U498)/2</f>
        <v>-1.0941428571428571</v>
      </c>
      <c r="AR498" s="4">
        <f t="shared" ref="AR498:AR535" si="453">(U498-T498)/2</f>
        <v>1.0941428571428571</v>
      </c>
      <c r="AS498" s="4">
        <f t="shared" ref="AS498:AS535" si="454">ATAN(AN498)</f>
        <v>-1.2449972115222261</v>
      </c>
      <c r="AT498" s="4">
        <f t="shared" ref="AT498:AT535" si="455">ATAN(AO498)</f>
        <v>-1.0869374394022107</v>
      </c>
      <c r="AU498" s="4">
        <f t="shared" ref="AU498:AU535" si="456">ATAN(AP498)</f>
        <v>-0.81316879999086944</v>
      </c>
      <c r="AV498" s="4">
        <f t="shared" ref="AV498:AV535" si="457">ATAN(AQ498)</f>
        <v>-0.83032323301178224</v>
      </c>
      <c r="AW498" s="4">
        <f t="shared" ref="AW498:AW535" si="458">ATAN(AR498)</f>
        <v>0.83032323301178224</v>
      </c>
      <c r="AX498" s="4">
        <f t="shared" ref="AX498:AX535" si="459">DEGREES(AS498)*PI()</f>
        <v>-224.09949807400071</v>
      </c>
      <c r="AY498" s="4">
        <f t="shared" ref="AY498:AY535" si="460">DEGREES(AT498)*PI()</f>
        <v>-195.64873909239793</v>
      </c>
      <c r="AZ498" s="4">
        <f t="shared" ref="AZ498:AZ535" si="461">DEGREES(AU498)*PI()</f>
        <v>-146.37038399835652</v>
      </c>
      <c r="BA498" s="4">
        <f t="shared" ref="BA498:BA535" si="462">DEGREES(AV498)*PI()</f>
        <v>-149.4581819421208</v>
      </c>
      <c r="BB498" s="4">
        <f t="shared" ref="BB498:BB535" si="463">DEGREES(AW498)*PI()</f>
        <v>149.4581819421208</v>
      </c>
      <c r="BC498" s="4">
        <f t="shared" ref="BC498:BC535" si="464">(Q498-S498)/S498</f>
        <v>-0.79999999999999993</v>
      </c>
      <c r="BD498" s="4">
        <f t="shared" ref="BD498:BD535" si="465">(Q498-R498)/R498</f>
        <v>-0.72</v>
      </c>
      <c r="BE498" s="4">
        <f t="shared" ref="BE498:BE535" si="466">(R498-S498)/S498</f>
        <v>-0.28571428571428575</v>
      </c>
      <c r="BF498" s="4">
        <f t="shared" ref="BF498:BF535" si="467">(T498-U498)/U498</f>
        <v>-0.60882352941176465</v>
      </c>
      <c r="BG498" s="4">
        <f t="shared" ref="BG498:BG535" si="468">(U498-T498)/T498</f>
        <v>1.5563909774436089</v>
      </c>
      <c r="BH498" s="4">
        <f t="shared" ref="BH498:BH535" si="469">_xlfn.STDEV.S(Q498:S498)</f>
        <v>3.0000018140584084</v>
      </c>
      <c r="BI498" s="4">
        <f t="shared" ref="BI498:BI535" si="470">AVERAGE(Q498:S498)</f>
        <v>4.7219047619047618</v>
      </c>
      <c r="BJ498" s="4">
        <f t="shared" ref="BJ498:BJ535" si="471">BH498/BI498</f>
        <v>0.63533721354605266</v>
      </c>
      <c r="BK498" s="4">
        <f t="shared" ref="BK498:BK535" si="472">_xlfn.STDEV.S(T498:U498)</f>
        <v>1.5473516677450758</v>
      </c>
      <c r="BL498" s="4">
        <f t="shared" ref="BL498:BL535" si="473">AVERAGE(T498:U498)</f>
        <v>2.5001428571428574</v>
      </c>
      <c r="BM498" s="4">
        <f t="shared" ref="BM498:BM535" si="474">BK498/BL498</f>
        <v>0.61890530108082564</v>
      </c>
      <c r="BN498" s="3">
        <f>IF(H498="H",I498-1,-1)</f>
        <v>-1</v>
      </c>
    </row>
    <row r="499" spans="1:66" x14ac:dyDescent="0.25">
      <c r="A499" t="s">
        <v>82</v>
      </c>
      <c r="B499" t="s">
        <v>256</v>
      </c>
      <c r="C499" t="s">
        <v>89</v>
      </c>
      <c r="D499" t="s">
        <v>29</v>
      </c>
      <c r="E499" t="s">
        <v>25</v>
      </c>
      <c r="F499" s="3">
        <v>2</v>
      </c>
      <c r="G499" s="3">
        <v>3</v>
      </c>
      <c r="H499" s="3" t="str">
        <f t="shared" si="423"/>
        <v>A</v>
      </c>
      <c r="I499" s="3">
        <v>8.5</v>
      </c>
      <c r="J499" s="3">
        <v>5.25</v>
      </c>
      <c r="K499" s="3">
        <v>1.33</v>
      </c>
      <c r="L499" s="3">
        <v>1.4</v>
      </c>
      <c r="M499" s="3">
        <v>3</v>
      </c>
      <c r="N499" s="3">
        <f t="shared" si="422"/>
        <v>5</v>
      </c>
      <c r="O499" s="3">
        <f t="shared" si="424"/>
        <v>6.0002948547840163E-2</v>
      </c>
      <c r="P499" s="3">
        <f t="shared" si="425"/>
        <v>4.7619047619047561E-2</v>
      </c>
      <c r="Q499" s="3">
        <f t="shared" si="426"/>
        <v>9.0100250626566414</v>
      </c>
      <c r="R499" s="3">
        <f t="shared" si="427"/>
        <v>5.5650154798761609</v>
      </c>
      <c r="S499" s="3">
        <f t="shared" si="428"/>
        <v>1.4098039215686275</v>
      </c>
      <c r="T499" s="3">
        <f t="shared" si="429"/>
        <v>1.4840041279669762</v>
      </c>
      <c r="U499" s="3">
        <f t="shared" si="430"/>
        <v>3.1800088456435205</v>
      </c>
      <c r="V499" s="4">
        <f t="shared" si="431"/>
        <v>0.11764705882352941</v>
      </c>
      <c r="W499" s="4">
        <f t="shared" si="432"/>
        <v>0.19047619047619047</v>
      </c>
      <c r="X499" s="4">
        <f t="shared" si="433"/>
        <v>0.75187969924812026</v>
      </c>
      <c r="Y499" s="4">
        <f t="shared" si="434"/>
        <v>0.7142857142857143</v>
      </c>
      <c r="Z499" s="4">
        <f t="shared" si="435"/>
        <v>0.33333333333333331</v>
      </c>
      <c r="AA499" s="4">
        <f t="shared" si="436"/>
        <v>1.6190476190476191</v>
      </c>
      <c r="AB499" s="4">
        <f t="shared" si="437"/>
        <v>6.3909774436090219</v>
      </c>
      <c r="AC499" s="4">
        <f t="shared" si="438"/>
        <v>0.61764705882352944</v>
      </c>
      <c r="AD499" s="4">
        <f t="shared" si="439"/>
        <v>3.9473684210526314</v>
      </c>
      <c r="AE499" s="4">
        <f t="shared" si="440"/>
        <v>0.15647058823529414</v>
      </c>
      <c r="AF499" s="4">
        <f t="shared" si="441"/>
        <v>0.25333333333333335</v>
      </c>
      <c r="AG499" s="4">
        <f t="shared" si="442"/>
        <v>0.46666666666666662</v>
      </c>
      <c r="AH499" s="4">
        <f t="shared" si="443"/>
        <v>2.1428571428571428</v>
      </c>
      <c r="AI499" s="4">
        <f t="shared" si="444"/>
        <v>7.6002211410880136</v>
      </c>
      <c r="AJ499" s="4">
        <f t="shared" si="445"/>
        <v>3.4450095827804805</v>
      </c>
      <c r="AK499" s="4">
        <f t="shared" si="446"/>
        <v>4.1552115583075331</v>
      </c>
      <c r="AL499" s="4">
        <f t="shared" si="447"/>
        <v>-1.6960047176765443</v>
      </c>
      <c r="AM499" s="4">
        <f t="shared" si="448"/>
        <v>1.6960047176765443</v>
      </c>
      <c r="AN499" s="4">
        <f t="shared" si="449"/>
        <v>3.8001105705440068</v>
      </c>
      <c r="AO499" s="4">
        <f t="shared" si="450"/>
        <v>1.7225047913902403</v>
      </c>
      <c r="AP499" s="4">
        <f t="shared" si="451"/>
        <v>2.0776057791537665</v>
      </c>
      <c r="AQ499" s="4">
        <f t="shared" si="452"/>
        <v>-0.84800235883827213</v>
      </c>
      <c r="AR499" s="4">
        <f t="shared" si="453"/>
        <v>0.84800235883827213</v>
      </c>
      <c r="AS499" s="4">
        <f t="shared" si="454"/>
        <v>1.3134797729335965</v>
      </c>
      <c r="AT499" s="4">
        <f t="shared" si="455"/>
        <v>1.0448011460688635</v>
      </c>
      <c r="AU499" s="4">
        <f t="shared" si="456"/>
        <v>1.122201430330569</v>
      </c>
      <c r="AV499" s="4">
        <f t="shared" si="457"/>
        <v>-0.70333318678011336</v>
      </c>
      <c r="AW499" s="4">
        <f t="shared" si="458"/>
        <v>0.70333318678011336</v>
      </c>
      <c r="AX499" s="4">
        <f t="shared" si="459"/>
        <v>236.42635912804738</v>
      </c>
      <c r="AY499" s="4">
        <f t="shared" si="460"/>
        <v>188.06420629239543</v>
      </c>
      <c r="AZ499" s="4">
        <f t="shared" si="461"/>
        <v>201.9962574595024</v>
      </c>
      <c r="BA499" s="4">
        <f t="shared" si="462"/>
        <v>-126.5999736204204</v>
      </c>
      <c r="BB499" s="4">
        <f t="shared" si="463"/>
        <v>126.5999736204204</v>
      </c>
      <c r="BC499" s="4">
        <f t="shared" si="464"/>
        <v>5.3909774436090219</v>
      </c>
      <c r="BD499" s="4">
        <f t="shared" si="465"/>
        <v>0.61904761904761907</v>
      </c>
      <c r="BE499" s="4">
        <f t="shared" si="466"/>
        <v>2.947368421052631</v>
      </c>
      <c r="BF499" s="4">
        <f t="shared" si="467"/>
        <v>-0.53333333333333333</v>
      </c>
      <c r="BG499" s="4">
        <f t="shared" si="468"/>
        <v>1.1428571428571428</v>
      </c>
      <c r="BH499" s="4">
        <f t="shared" si="469"/>
        <v>3.8056369487288864</v>
      </c>
      <c r="BI499" s="4">
        <f t="shared" si="470"/>
        <v>5.3282814880338103</v>
      </c>
      <c r="BJ499" s="4">
        <f t="shared" si="471"/>
        <v>0.71423346481891758</v>
      </c>
      <c r="BK499" s="4">
        <f t="shared" si="472"/>
        <v>1.1992564367934604</v>
      </c>
      <c r="BL499" s="4">
        <f t="shared" si="473"/>
        <v>2.3320064868052484</v>
      </c>
      <c r="BM499" s="4">
        <f t="shared" si="474"/>
        <v>0.51425947722657994</v>
      </c>
      <c r="BN499" s="3">
        <f>IF(H499="H",I499-1,-1)</f>
        <v>-1</v>
      </c>
    </row>
    <row r="500" spans="1:66" x14ac:dyDescent="0.25">
      <c r="A500" t="s">
        <v>82</v>
      </c>
      <c r="B500" t="s">
        <v>256</v>
      </c>
      <c r="C500" t="s">
        <v>91</v>
      </c>
      <c r="D500" t="s">
        <v>28</v>
      </c>
      <c r="E500" t="s">
        <v>96</v>
      </c>
      <c r="F500" s="3">
        <v>1</v>
      </c>
      <c r="G500" s="3">
        <v>1</v>
      </c>
      <c r="H500" s="3" t="str">
        <f t="shared" si="423"/>
        <v>D</v>
      </c>
      <c r="I500" s="3">
        <v>5</v>
      </c>
      <c r="J500" s="3">
        <v>4.0999999999999996</v>
      </c>
      <c r="K500" s="3">
        <v>1.65</v>
      </c>
      <c r="L500" s="3">
        <v>1.67</v>
      </c>
      <c r="M500" s="3">
        <v>2.2000000000000002</v>
      </c>
      <c r="N500" s="3">
        <f t="shared" si="422"/>
        <v>2</v>
      </c>
      <c r="O500" s="3">
        <f t="shared" si="424"/>
        <v>4.9963045084996383E-2</v>
      </c>
      <c r="P500" s="3">
        <f t="shared" si="425"/>
        <v>5.3347849755035481E-2</v>
      </c>
      <c r="Q500" s="3">
        <f t="shared" si="426"/>
        <v>5.2498152254249817</v>
      </c>
      <c r="R500" s="3">
        <f t="shared" si="427"/>
        <v>4.3048484848484847</v>
      </c>
      <c r="S500" s="3">
        <f t="shared" si="428"/>
        <v>1.7324390243902439</v>
      </c>
      <c r="T500" s="3">
        <f t="shared" si="429"/>
        <v>1.7534382852919439</v>
      </c>
      <c r="U500" s="3">
        <f t="shared" si="430"/>
        <v>2.3099186991869924</v>
      </c>
      <c r="V500" s="4">
        <f t="shared" si="431"/>
        <v>0.2</v>
      </c>
      <c r="W500" s="4">
        <f t="shared" si="432"/>
        <v>0.24390243902439027</v>
      </c>
      <c r="X500" s="4">
        <f t="shared" si="433"/>
        <v>0.60606060606060608</v>
      </c>
      <c r="Y500" s="4">
        <f t="shared" si="434"/>
        <v>0.5988023952095809</v>
      </c>
      <c r="Z500" s="4">
        <f t="shared" si="435"/>
        <v>0.45454545454545453</v>
      </c>
      <c r="AA500" s="4">
        <f t="shared" si="436"/>
        <v>1.2195121951219514</v>
      </c>
      <c r="AB500" s="4">
        <f t="shared" si="437"/>
        <v>3.0303030303030303</v>
      </c>
      <c r="AC500" s="4">
        <f t="shared" si="438"/>
        <v>0.82</v>
      </c>
      <c r="AD500" s="4">
        <f t="shared" si="439"/>
        <v>2.4848484848484849</v>
      </c>
      <c r="AE500" s="4">
        <f t="shared" si="440"/>
        <v>0.32999999999999996</v>
      </c>
      <c r="AF500" s="4">
        <f t="shared" si="441"/>
        <v>0.40243902439024393</v>
      </c>
      <c r="AG500" s="4">
        <f t="shared" si="442"/>
        <v>0.75909090909090904</v>
      </c>
      <c r="AH500" s="4">
        <f t="shared" si="443"/>
        <v>1.317365269461078</v>
      </c>
      <c r="AI500" s="4">
        <f t="shared" si="444"/>
        <v>3.5173762010347378</v>
      </c>
      <c r="AJ500" s="4">
        <f t="shared" si="445"/>
        <v>0.94496674057649699</v>
      </c>
      <c r="AK500" s="4">
        <f t="shared" si="446"/>
        <v>2.5724094604582408</v>
      </c>
      <c r="AL500" s="4">
        <f t="shared" si="447"/>
        <v>-0.55648041389504854</v>
      </c>
      <c r="AM500" s="4">
        <f t="shared" si="448"/>
        <v>0.55648041389504854</v>
      </c>
      <c r="AN500" s="4">
        <f t="shared" si="449"/>
        <v>1.7586881005173689</v>
      </c>
      <c r="AO500" s="4">
        <f t="shared" si="450"/>
        <v>0.47248337028824849</v>
      </c>
      <c r="AP500" s="4">
        <f t="shared" si="451"/>
        <v>1.2862047302291204</v>
      </c>
      <c r="AQ500" s="4">
        <f t="shared" si="452"/>
        <v>-0.27824020694752427</v>
      </c>
      <c r="AR500" s="4">
        <f t="shared" si="453"/>
        <v>0.27824020694752427</v>
      </c>
      <c r="AS500" s="4">
        <f t="shared" si="454"/>
        <v>1.0537808446383345</v>
      </c>
      <c r="AT500" s="4">
        <f t="shared" si="455"/>
        <v>0.44139299067659482</v>
      </c>
      <c r="AU500" s="4">
        <f t="shared" si="456"/>
        <v>0.90993797387120934</v>
      </c>
      <c r="AV500" s="4">
        <f t="shared" si="457"/>
        <v>-0.27137610299426629</v>
      </c>
      <c r="AW500" s="4">
        <f t="shared" si="458"/>
        <v>0.27137610299426629</v>
      </c>
      <c r="AX500" s="4">
        <f t="shared" si="459"/>
        <v>189.68055203490022</v>
      </c>
      <c r="AY500" s="4">
        <f t="shared" si="460"/>
        <v>79.450738321787071</v>
      </c>
      <c r="AZ500" s="4">
        <f t="shared" si="461"/>
        <v>163.78883529681769</v>
      </c>
      <c r="BA500" s="4">
        <f t="shared" si="462"/>
        <v>-48.847698538967933</v>
      </c>
      <c r="BB500" s="4">
        <f t="shared" si="463"/>
        <v>48.847698538967933</v>
      </c>
      <c r="BC500" s="4">
        <f t="shared" si="464"/>
        <v>2.0303030303030303</v>
      </c>
      <c r="BD500" s="4">
        <f t="shared" si="465"/>
        <v>0.2195121951219513</v>
      </c>
      <c r="BE500" s="4">
        <f t="shared" si="466"/>
        <v>1.4848484848484849</v>
      </c>
      <c r="BF500" s="4">
        <f t="shared" si="467"/>
        <v>-0.24090909090909107</v>
      </c>
      <c r="BG500" s="4">
        <f t="shared" si="468"/>
        <v>0.31736526946107813</v>
      </c>
      <c r="BH500" s="4">
        <f t="shared" si="469"/>
        <v>1.8203565544812184</v>
      </c>
      <c r="BI500" s="4">
        <f t="shared" si="470"/>
        <v>3.7623675782212369</v>
      </c>
      <c r="BJ500" s="4">
        <f t="shared" si="471"/>
        <v>0.48383272411193862</v>
      </c>
      <c r="BK500" s="4">
        <f t="shared" si="472"/>
        <v>0.39349107426268642</v>
      </c>
      <c r="BL500" s="4">
        <f t="shared" si="473"/>
        <v>2.0316784922394682</v>
      </c>
      <c r="BM500" s="4">
        <f t="shared" si="474"/>
        <v>0.19367782637150974</v>
      </c>
      <c r="BN500" s="3">
        <f>IF(H500="H",I500-1,-1)</f>
        <v>-1</v>
      </c>
    </row>
    <row r="501" spans="1:66" x14ac:dyDescent="0.25">
      <c r="A501" t="s">
        <v>82</v>
      </c>
      <c r="B501" t="s">
        <v>257</v>
      </c>
      <c r="C501" t="s">
        <v>132</v>
      </c>
      <c r="D501" t="s">
        <v>20</v>
      </c>
      <c r="E501" t="s">
        <v>14</v>
      </c>
      <c r="F501" s="3">
        <v>0</v>
      </c>
      <c r="G501" s="3">
        <v>2</v>
      </c>
      <c r="H501" s="3" t="str">
        <f t="shared" si="423"/>
        <v>A</v>
      </c>
      <c r="I501" s="3">
        <v>1.45</v>
      </c>
      <c r="J501" s="3">
        <v>4.75</v>
      </c>
      <c r="K501" s="3">
        <v>6.25</v>
      </c>
      <c r="L501" s="3">
        <v>1.5</v>
      </c>
      <c r="M501" s="3">
        <v>2.63</v>
      </c>
      <c r="N501" s="3">
        <f t="shared" si="422"/>
        <v>2</v>
      </c>
      <c r="O501" s="3">
        <f t="shared" si="424"/>
        <v>6.0181488203266742E-2</v>
      </c>
      <c r="P501" s="3">
        <f t="shared" si="425"/>
        <v>4.6894803548795938E-2</v>
      </c>
      <c r="Q501" s="3">
        <f t="shared" si="426"/>
        <v>1.5372631578947367</v>
      </c>
      <c r="R501" s="3">
        <f t="shared" si="427"/>
        <v>5.0358620689655167</v>
      </c>
      <c r="S501" s="3">
        <f t="shared" si="428"/>
        <v>6.626134301270417</v>
      </c>
      <c r="T501" s="3">
        <f t="shared" si="429"/>
        <v>1.5902722323049001</v>
      </c>
      <c r="U501" s="3">
        <f t="shared" si="430"/>
        <v>2.7882773139745916</v>
      </c>
      <c r="V501" s="4">
        <f t="shared" si="431"/>
        <v>0.68965517241379315</v>
      </c>
      <c r="W501" s="4">
        <f t="shared" si="432"/>
        <v>0.21052631578947367</v>
      </c>
      <c r="X501" s="4">
        <f t="shared" si="433"/>
        <v>0.16</v>
      </c>
      <c r="Y501" s="4">
        <f t="shared" si="434"/>
        <v>0.66666666666666663</v>
      </c>
      <c r="Z501" s="4">
        <f t="shared" si="435"/>
        <v>0.38022813688212931</v>
      </c>
      <c r="AA501" s="4">
        <f t="shared" si="436"/>
        <v>0.30526315789473685</v>
      </c>
      <c r="AB501" s="4">
        <f t="shared" si="437"/>
        <v>0.23199999999999998</v>
      </c>
      <c r="AC501" s="4">
        <f t="shared" si="438"/>
        <v>3.2758620689655173</v>
      </c>
      <c r="AD501" s="4">
        <f t="shared" si="439"/>
        <v>0.76</v>
      </c>
      <c r="AE501" s="4">
        <f t="shared" si="440"/>
        <v>4.3103448275862073</v>
      </c>
      <c r="AF501" s="4">
        <f t="shared" si="441"/>
        <v>1.3157894736842106</v>
      </c>
      <c r="AG501" s="4">
        <f t="shared" si="442"/>
        <v>0.57034220532319391</v>
      </c>
      <c r="AH501" s="4">
        <f t="shared" si="443"/>
        <v>1.7533333333333332</v>
      </c>
      <c r="AI501" s="4">
        <f t="shared" si="444"/>
        <v>-5.0888711433756804</v>
      </c>
      <c r="AJ501" s="4">
        <f t="shared" si="445"/>
        <v>-3.49859891107078</v>
      </c>
      <c r="AK501" s="4">
        <f t="shared" si="446"/>
        <v>-1.5902722323049003</v>
      </c>
      <c r="AL501" s="4">
        <f t="shared" si="447"/>
        <v>-1.1980050816696914</v>
      </c>
      <c r="AM501" s="4">
        <f t="shared" si="448"/>
        <v>1.1980050816696914</v>
      </c>
      <c r="AN501" s="4">
        <f t="shared" si="449"/>
        <v>-2.5444355716878402</v>
      </c>
      <c r="AO501" s="4">
        <f t="shared" si="450"/>
        <v>-1.74929945553539</v>
      </c>
      <c r="AP501" s="4">
        <f t="shared" si="451"/>
        <v>-0.79513611615245017</v>
      </c>
      <c r="AQ501" s="4">
        <f t="shared" si="452"/>
        <v>-0.59900254083484572</v>
      </c>
      <c r="AR501" s="4">
        <f t="shared" si="453"/>
        <v>0.59900254083484572</v>
      </c>
      <c r="AS501" s="4">
        <f t="shared" si="454"/>
        <v>-1.1963264250442631</v>
      </c>
      <c r="AT501" s="4">
        <f t="shared" si="455"/>
        <v>-1.051477718781757</v>
      </c>
      <c r="AU501" s="4">
        <f t="shared" si="456"/>
        <v>-0.67176811471796161</v>
      </c>
      <c r="AV501" s="4">
        <f t="shared" si="457"/>
        <v>-0.53968575165535138</v>
      </c>
      <c r="AW501" s="4">
        <f t="shared" si="458"/>
        <v>0.53968575165535138</v>
      </c>
      <c r="AX501" s="4">
        <f t="shared" si="459"/>
        <v>-215.33875650796736</v>
      </c>
      <c r="AY501" s="4">
        <f t="shared" si="460"/>
        <v>-189.26598938071626</v>
      </c>
      <c r="AZ501" s="4">
        <f t="shared" si="461"/>
        <v>-120.91826064923309</v>
      </c>
      <c r="BA501" s="4">
        <f t="shared" si="462"/>
        <v>-97.143435297963251</v>
      </c>
      <c r="BB501" s="4">
        <f t="shared" si="463"/>
        <v>97.143435297963251</v>
      </c>
      <c r="BC501" s="4">
        <f t="shared" si="464"/>
        <v>-0.76800000000000002</v>
      </c>
      <c r="BD501" s="4">
        <f t="shared" si="465"/>
        <v>-0.69473684210526321</v>
      </c>
      <c r="BE501" s="4">
        <f t="shared" si="466"/>
        <v>-0.24000000000000005</v>
      </c>
      <c r="BF501" s="4">
        <f t="shared" si="467"/>
        <v>-0.42965779467680609</v>
      </c>
      <c r="BG501" s="4">
        <f t="shared" si="468"/>
        <v>0.7533333333333333</v>
      </c>
      <c r="BH501" s="4">
        <f t="shared" si="469"/>
        <v>2.6033878449457402</v>
      </c>
      <c r="BI501" s="4">
        <f t="shared" si="470"/>
        <v>4.3997531760435571</v>
      </c>
      <c r="BJ501" s="4">
        <f t="shared" si="471"/>
        <v>0.59171224856909266</v>
      </c>
      <c r="BK501" s="4">
        <f t="shared" si="472"/>
        <v>0.84711751714458261</v>
      </c>
      <c r="BL501" s="4">
        <f t="shared" si="473"/>
        <v>2.1892747731397457</v>
      </c>
      <c r="BM501" s="4">
        <f t="shared" si="474"/>
        <v>0.38693978825220282</v>
      </c>
      <c r="BN501" s="3">
        <f>IF(H501="H",I501-1,-1)</f>
        <v>-1</v>
      </c>
    </row>
    <row r="502" spans="1:66" x14ac:dyDescent="0.25">
      <c r="A502" t="s">
        <v>82</v>
      </c>
      <c r="B502" t="s">
        <v>258</v>
      </c>
      <c r="C502" t="s">
        <v>132</v>
      </c>
      <c r="D502" t="s">
        <v>15</v>
      </c>
      <c r="E502" t="s">
        <v>29</v>
      </c>
      <c r="F502" s="3">
        <v>1</v>
      </c>
      <c r="G502" s="3">
        <v>1</v>
      </c>
      <c r="H502" s="3" t="str">
        <f t="shared" si="423"/>
        <v>D</v>
      </c>
      <c r="I502" s="3">
        <v>1.38</v>
      </c>
      <c r="J502" s="3">
        <v>5.25</v>
      </c>
      <c r="K502" s="3">
        <v>7.5</v>
      </c>
      <c r="L502" s="3">
        <v>1.36</v>
      </c>
      <c r="M502" s="3">
        <v>3.2</v>
      </c>
      <c r="N502" s="3">
        <f t="shared" si="422"/>
        <v>2</v>
      </c>
      <c r="O502" s="3">
        <f t="shared" si="424"/>
        <v>4.8447204968944169E-2</v>
      </c>
      <c r="P502" s="3">
        <f t="shared" si="425"/>
        <v>4.7794117647058765E-2</v>
      </c>
      <c r="Q502" s="3">
        <f t="shared" si="426"/>
        <v>1.4468571428571428</v>
      </c>
      <c r="R502" s="3">
        <f t="shared" si="427"/>
        <v>5.5043478260869572</v>
      </c>
      <c r="S502" s="3">
        <f t="shared" si="428"/>
        <v>7.8633540372670812</v>
      </c>
      <c r="T502" s="3">
        <f t="shared" si="429"/>
        <v>1.4258881987577641</v>
      </c>
      <c r="U502" s="3">
        <f t="shared" si="430"/>
        <v>3.3550310559006213</v>
      </c>
      <c r="V502" s="4">
        <f t="shared" si="431"/>
        <v>0.7246376811594204</v>
      </c>
      <c r="W502" s="4">
        <f t="shared" si="432"/>
        <v>0.19047619047619047</v>
      </c>
      <c r="X502" s="4">
        <f t="shared" si="433"/>
        <v>0.13333333333333333</v>
      </c>
      <c r="Y502" s="4">
        <f t="shared" si="434"/>
        <v>0.73529411764705876</v>
      </c>
      <c r="Z502" s="4">
        <f t="shared" si="435"/>
        <v>0.3125</v>
      </c>
      <c r="AA502" s="4">
        <f t="shared" si="436"/>
        <v>0.26285714285714284</v>
      </c>
      <c r="AB502" s="4">
        <f t="shared" si="437"/>
        <v>0.184</v>
      </c>
      <c r="AC502" s="4">
        <f t="shared" si="438"/>
        <v>3.804347826086957</v>
      </c>
      <c r="AD502" s="4">
        <f t="shared" si="439"/>
        <v>0.7</v>
      </c>
      <c r="AE502" s="4">
        <f t="shared" si="440"/>
        <v>5.4347826086956523</v>
      </c>
      <c r="AF502" s="4">
        <f t="shared" si="441"/>
        <v>1.4285714285714286</v>
      </c>
      <c r="AG502" s="4">
        <f t="shared" si="442"/>
        <v>0.42499999999999999</v>
      </c>
      <c r="AH502" s="4">
        <f t="shared" si="443"/>
        <v>2.3529411764705883</v>
      </c>
      <c r="AI502" s="4">
        <f t="shared" si="444"/>
        <v>-6.4164968944099385</v>
      </c>
      <c r="AJ502" s="4">
        <f t="shared" si="445"/>
        <v>-4.0574906832298145</v>
      </c>
      <c r="AK502" s="4">
        <f t="shared" si="446"/>
        <v>-2.359006211180124</v>
      </c>
      <c r="AL502" s="4">
        <f t="shared" si="447"/>
        <v>-1.9291428571428573</v>
      </c>
      <c r="AM502" s="4">
        <f t="shared" si="448"/>
        <v>1.9291428571428573</v>
      </c>
      <c r="AN502" s="4">
        <f t="shared" si="449"/>
        <v>-3.2082484472049693</v>
      </c>
      <c r="AO502" s="4">
        <f t="shared" si="450"/>
        <v>-2.0287453416149073</v>
      </c>
      <c r="AP502" s="4">
        <f t="shared" si="451"/>
        <v>-1.179503105590062</v>
      </c>
      <c r="AQ502" s="4">
        <f t="shared" si="452"/>
        <v>-0.96457142857142864</v>
      </c>
      <c r="AR502" s="4">
        <f t="shared" si="453"/>
        <v>0.96457142857142864</v>
      </c>
      <c r="AS502" s="4">
        <f t="shared" si="454"/>
        <v>-1.2686435866391539</v>
      </c>
      <c r="AT502" s="4">
        <f t="shared" si="455"/>
        <v>-1.1128323727695415</v>
      </c>
      <c r="AU502" s="4">
        <f t="shared" si="456"/>
        <v>-0.86757234603195299</v>
      </c>
      <c r="AV502" s="4">
        <f t="shared" si="457"/>
        <v>-0.76736637742168012</v>
      </c>
      <c r="AW502" s="4">
        <f t="shared" si="458"/>
        <v>0.76736637742168012</v>
      </c>
      <c r="AX502" s="4">
        <f t="shared" si="459"/>
        <v>-228.3558455950477</v>
      </c>
      <c r="AY502" s="4">
        <f t="shared" si="460"/>
        <v>-200.30982709851747</v>
      </c>
      <c r="AZ502" s="4">
        <f t="shared" si="461"/>
        <v>-156.16302228575154</v>
      </c>
      <c r="BA502" s="4">
        <f t="shared" si="462"/>
        <v>-138.12594793590242</v>
      </c>
      <c r="BB502" s="4">
        <f t="shared" si="463"/>
        <v>138.12594793590242</v>
      </c>
      <c r="BC502" s="4">
        <f t="shared" si="464"/>
        <v>-0.81600000000000006</v>
      </c>
      <c r="BD502" s="4">
        <f t="shared" si="465"/>
        <v>-0.73714285714285721</v>
      </c>
      <c r="BE502" s="4">
        <f t="shared" si="466"/>
        <v>-0.29999999999999993</v>
      </c>
      <c r="BF502" s="4">
        <f t="shared" si="467"/>
        <v>-0.57499999999999996</v>
      </c>
      <c r="BG502" s="4">
        <f t="shared" si="468"/>
        <v>1.3529411764705883</v>
      </c>
      <c r="BH502" s="4">
        <f t="shared" si="469"/>
        <v>3.24549876354045</v>
      </c>
      <c r="BI502" s="4">
        <f t="shared" si="470"/>
        <v>4.938186335403727</v>
      </c>
      <c r="BJ502" s="4">
        <f t="shared" si="471"/>
        <v>0.65722484797145886</v>
      </c>
      <c r="BK502" s="4">
        <f t="shared" si="472"/>
        <v>1.3641099961633047</v>
      </c>
      <c r="BL502" s="4">
        <f t="shared" si="473"/>
        <v>2.3904596273291929</v>
      </c>
      <c r="BM502" s="4">
        <f t="shared" si="474"/>
        <v>0.57064757779966957</v>
      </c>
      <c r="BN502" s="3">
        <f>IF(H502="H",I502-1,-1)</f>
        <v>-1</v>
      </c>
    </row>
    <row r="503" spans="1:66" x14ac:dyDescent="0.25">
      <c r="A503" t="s">
        <v>82</v>
      </c>
      <c r="B503" t="s">
        <v>259</v>
      </c>
      <c r="C503" t="s">
        <v>128</v>
      </c>
      <c r="D503" t="s">
        <v>22</v>
      </c>
      <c r="E503" t="s">
        <v>27</v>
      </c>
      <c r="F503" s="3">
        <v>4</v>
      </c>
      <c r="G503" s="3">
        <v>1</v>
      </c>
      <c r="H503" s="3" t="str">
        <f t="shared" si="423"/>
        <v>H</v>
      </c>
      <c r="I503" s="3">
        <v>1.6</v>
      </c>
      <c r="J503" s="3">
        <v>4.33</v>
      </c>
      <c r="K503" s="3">
        <v>5</v>
      </c>
      <c r="L503" s="3">
        <v>1.57</v>
      </c>
      <c r="M503" s="3">
        <v>2.38</v>
      </c>
      <c r="N503" s="3">
        <f t="shared" si="422"/>
        <v>5</v>
      </c>
      <c r="O503" s="3">
        <f t="shared" si="424"/>
        <v>5.5946882217090099E-2</v>
      </c>
      <c r="P503" s="3">
        <f t="shared" si="425"/>
        <v>5.7110742386126456E-2</v>
      </c>
      <c r="Q503" s="3">
        <f t="shared" si="426"/>
        <v>1.6895150115473443</v>
      </c>
      <c r="R503" s="3">
        <f t="shared" si="427"/>
        <v>4.5722500000000004</v>
      </c>
      <c r="S503" s="3">
        <f t="shared" si="428"/>
        <v>5.2797344110854505</v>
      </c>
      <c r="T503" s="3">
        <f t="shared" si="429"/>
        <v>1.6578366050808315</v>
      </c>
      <c r="U503" s="3">
        <f t="shared" si="430"/>
        <v>2.5131535796766742</v>
      </c>
      <c r="V503" s="4">
        <f t="shared" si="431"/>
        <v>0.625</v>
      </c>
      <c r="W503" s="4">
        <f t="shared" si="432"/>
        <v>0.23094688221709006</v>
      </c>
      <c r="X503" s="4">
        <f t="shared" si="433"/>
        <v>0.2</v>
      </c>
      <c r="Y503" s="4">
        <f t="shared" si="434"/>
        <v>0.63694267515923564</v>
      </c>
      <c r="Z503" s="4">
        <f t="shared" si="435"/>
        <v>0.42016806722689076</v>
      </c>
      <c r="AA503" s="4">
        <f t="shared" si="436"/>
        <v>0.36951501154734412</v>
      </c>
      <c r="AB503" s="4">
        <f t="shared" si="437"/>
        <v>0.32</v>
      </c>
      <c r="AC503" s="4">
        <f t="shared" si="438"/>
        <v>2.7062499999999998</v>
      </c>
      <c r="AD503" s="4">
        <f t="shared" si="439"/>
        <v>0.86599999999999999</v>
      </c>
      <c r="AE503" s="4">
        <f t="shared" si="440"/>
        <v>3.125</v>
      </c>
      <c r="AF503" s="4">
        <f t="shared" si="441"/>
        <v>1.1547344110854503</v>
      </c>
      <c r="AG503" s="4">
        <f t="shared" si="442"/>
        <v>0.65966386554621859</v>
      </c>
      <c r="AH503" s="4">
        <f t="shared" si="443"/>
        <v>1.5159235668789808</v>
      </c>
      <c r="AI503" s="4">
        <f t="shared" si="444"/>
        <v>-3.590219399538106</v>
      </c>
      <c r="AJ503" s="4">
        <f t="shared" si="445"/>
        <v>-2.8827349884526559</v>
      </c>
      <c r="AK503" s="4">
        <f t="shared" si="446"/>
        <v>-0.70748441108545013</v>
      </c>
      <c r="AL503" s="4">
        <f t="shared" si="447"/>
        <v>-0.85531697459584266</v>
      </c>
      <c r="AM503" s="4">
        <f t="shared" si="448"/>
        <v>0.85531697459584266</v>
      </c>
      <c r="AN503" s="4">
        <f t="shared" si="449"/>
        <v>-1.795109699769053</v>
      </c>
      <c r="AO503" s="4">
        <f t="shared" si="450"/>
        <v>-1.4413674942263279</v>
      </c>
      <c r="AP503" s="4">
        <f t="shared" si="451"/>
        <v>-0.35374220554272506</v>
      </c>
      <c r="AQ503" s="4">
        <f t="shared" si="452"/>
        <v>-0.42765848729792133</v>
      </c>
      <c r="AR503" s="4">
        <f t="shared" si="453"/>
        <v>0.42765848729792133</v>
      </c>
      <c r="AS503" s="4">
        <f t="shared" si="454"/>
        <v>-1.0625420507563159</v>
      </c>
      <c r="AT503" s="4">
        <f t="shared" si="455"/>
        <v>-0.96425329398614967</v>
      </c>
      <c r="AU503" s="4">
        <f t="shared" si="456"/>
        <v>-0.34000473500460049</v>
      </c>
      <c r="AV503" s="4">
        <f t="shared" si="457"/>
        <v>-0.40412025343726515</v>
      </c>
      <c r="AW503" s="4">
        <f t="shared" si="458"/>
        <v>0.40412025343726515</v>
      </c>
      <c r="AX503" s="4">
        <f t="shared" si="459"/>
        <v>-191.25756913613685</v>
      </c>
      <c r="AY503" s="4">
        <f t="shared" si="460"/>
        <v>-173.56559291750696</v>
      </c>
      <c r="AZ503" s="4">
        <f t="shared" si="461"/>
        <v>-61.200852300828082</v>
      </c>
      <c r="BA503" s="4">
        <f t="shared" si="462"/>
        <v>-72.741645618707722</v>
      </c>
      <c r="BB503" s="4">
        <f t="shared" si="463"/>
        <v>72.741645618707722</v>
      </c>
      <c r="BC503" s="4">
        <f t="shared" si="464"/>
        <v>-0.67999999999999994</v>
      </c>
      <c r="BD503" s="4">
        <f t="shared" si="465"/>
        <v>-0.63048498845265588</v>
      </c>
      <c r="BE503" s="4">
        <f t="shared" si="466"/>
        <v>-0.13399999999999995</v>
      </c>
      <c r="BF503" s="4">
        <f t="shared" si="467"/>
        <v>-0.34033613445378141</v>
      </c>
      <c r="BG503" s="4">
        <f t="shared" si="468"/>
        <v>0.51592356687898067</v>
      </c>
      <c r="BH503" s="4">
        <f t="shared" si="469"/>
        <v>1.9017698135507792</v>
      </c>
      <c r="BI503" s="4">
        <f t="shared" si="470"/>
        <v>3.8471664742109319</v>
      </c>
      <c r="BJ503" s="4">
        <f t="shared" si="471"/>
        <v>0.49433000269135463</v>
      </c>
      <c r="BK503" s="4">
        <f t="shared" si="472"/>
        <v>0.60480043280068185</v>
      </c>
      <c r="BL503" s="4">
        <f t="shared" si="473"/>
        <v>2.085495092378753</v>
      </c>
      <c r="BM503" s="4">
        <f t="shared" si="474"/>
        <v>0.29000328747397608</v>
      </c>
      <c r="BN503" s="3">
        <f>IF(H503="H",I503-1,-1)</f>
        <v>0.60000000000000009</v>
      </c>
    </row>
    <row r="504" spans="1:66" x14ac:dyDescent="0.25">
      <c r="A504" t="s">
        <v>82</v>
      </c>
      <c r="B504" t="s">
        <v>259</v>
      </c>
      <c r="C504" t="s">
        <v>128</v>
      </c>
      <c r="D504" t="s">
        <v>19</v>
      </c>
      <c r="E504" t="s">
        <v>20</v>
      </c>
      <c r="F504" s="3">
        <v>1</v>
      </c>
      <c r="G504" s="3">
        <v>1</v>
      </c>
      <c r="H504" s="3" t="str">
        <f t="shared" si="423"/>
        <v>D</v>
      </c>
      <c r="I504" s="3">
        <v>3.2</v>
      </c>
      <c r="J504" s="3">
        <v>3.4</v>
      </c>
      <c r="K504" s="3">
        <v>2.2000000000000002</v>
      </c>
      <c r="L504" s="3">
        <v>1.88</v>
      </c>
      <c r="M504" s="3">
        <v>2.02</v>
      </c>
      <c r="N504" s="3">
        <f t="shared" si="422"/>
        <v>2</v>
      </c>
      <c r="O504" s="3">
        <f t="shared" si="424"/>
        <v>6.1163101604278181E-2</v>
      </c>
      <c r="P504" s="3">
        <f t="shared" si="425"/>
        <v>2.6964398567516312E-2</v>
      </c>
      <c r="Q504" s="3">
        <f t="shared" si="426"/>
        <v>3.3957219251336905</v>
      </c>
      <c r="R504" s="3">
        <f t="shared" si="427"/>
        <v>3.6079545454545459</v>
      </c>
      <c r="S504" s="3">
        <f t="shared" si="428"/>
        <v>2.3345588235294121</v>
      </c>
      <c r="T504" s="3">
        <f t="shared" si="429"/>
        <v>1.9949866310160429</v>
      </c>
      <c r="U504" s="3">
        <f t="shared" si="430"/>
        <v>2.1435494652406422</v>
      </c>
      <c r="V504" s="4">
        <f t="shared" si="431"/>
        <v>0.3125</v>
      </c>
      <c r="W504" s="4">
        <f t="shared" si="432"/>
        <v>0.29411764705882354</v>
      </c>
      <c r="X504" s="4">
        <f t="shared" si="433"/>
        <v>0.45454545454545453</v>
      </c>
      <c r="Y504" s="4">
        <f t="shared" si="434"/>
        <v>0.53191489361702127</v>
      </c>
      <c r="Z504" s="4">
        <f t="shared" si="435"/>
        <v>0.49504950495049505</v>
      </c>
      <c r="AA504" s="4">
        <f t="shared" si="436"/>
        <v>0.94117647058823539</v>
      </c>
      <c r="AB504" s="4">
        <f t="shared" si="437"/>
        <v>1.4545454545454546</v>
      </c>
      <c r="AC504" s="4">
        <f t="shared" si="438"/>
        <v>1.0625</v>
      </c>
      <c r="AD504" s="4">
        <f t="shared" si="439"/>
        <v>1.5454545454545452</v>
      </c>
      <c r="AE504" s="4">
        <f t="shared" si="440"/>
        <v>0.6875</v>
      </c>
      <c r="AF504" s="4">
        <f t="shared" si="441"/>
        <v>0.6470588235294118</v>
      </c>
      <c r="AG504" s="4">
        <f t="shared" si="442"/>
        <v>0.93069306930693063</v>
      </c>
      <c r="AH504" s="4">
        <f t="shared" si="443"/>
        <v>1.074468085106383</v>
      </c>
      <c r="AI504" s="4">
        <f t="shared" si="444"/>
        <v>1.0611631016042784</v>
      </c>
      <c r="AJ504" s="4">
        <f t="shared" si="445"/>
        <v>-0.21223262032085533</v>
      </c>
      <c r="AK504" s="4">
        <f t="shared" si="446"/>
        <v>1.2733957219251337</v>
      </c>
      <c r="AL504" s="4">
        <f t="shared" si="447"/>
        <v>-0.14856283422459926</v>
      </c>
      <c r="AM504" s="4">
        <f t="shared" si="448"/>
        <v>0.14856283422459926</v>
      </c>
      <c r="AN504" s="4">
        <f t="shared" si="449"/>
        <v>0.5305815508021392</v>
      </c>
      <c r="AO504" s="4">
        <f t="shared" si="450"/>
        <v>-0.10611631016042766</v>
      </c>
      <c r="AP504" s="4">
        <f t="shared" si="451"/>
        <v>0.63669786096256686</v>
      </c>
      <c r="AQ504" s="4">
        <f t="shared" si="452"/>
        <v>-7.428141711229963E-2</v>
      </c>
      <c r="AR504" s="4">
        <f t="shared" si="453"/>
        <v>7.428141711229963E-2</v>
      </c>
      <c r="AS504" s="4">
        <f t="shared" si="454"/>
        <v>0.4878124875837116</v>
      </c>
      <c r="AT504" s="4">
        <f t="shared" si="455"/>
        <v>-0.10572066624082534</v>
      </c>
      <c r="AU504" s="4">
        <f t="shared" si="456"/>
        <v>0.56696707078517872</v>
      </c>
      <c r="AV504" s="4">
        <f t="shared" si="457"/>
        <v>-7.4145246067089832E-2</v>
      </c>
      <c r="AW504" s="4">
        <f t="shared" si="458"/>
        <v>7.4145246067089832E-2</v>
      </c>
      <c r="AX504" s="4">
        <f t="shared" si="459"/>
        <v>87.806247765068079</v>
      </c>
      <c r="AY504" s="4">
        <f t="shared" si="460"/>
        <v>-19.029719923348562</v>
      </c>
      <c r="AZ504" s="4">
        <f t="shared" si="461"/>
        <v>102.05407274133216</v>
      </c>
      <c r="BA504" s="4">
        <f t="shared" si="462"/>
        <v>-13.346144292076168</v>
      </c>
      <c r="BB504" s="4">
        <f t="shared" si="463"/>
        <v>13.346144292076168</v>
      </c>
      <c r="BC504" s="4">
        <f t="shared" si="464"/>
        <v>0.45454545454545464</v>
      </c>
      <c r="BD504" s="4">
        <f t="shared" si="465"/>
        <v>-5.8823529411764622E-2</v>
      </c>
      <c r="BE504" s="4">
        <f t="shared" si="466"/>
        <v>0.54545454545454541</v>
      </c>
      <c r="BF504" s="4">
        <f t="shared" si="467"/>
        <v>-6.9306930693069452E-2</v>
      </c>
      <c r="BG504" s="4">
        <f t="shared" si="468"/>
        <v>7.4468085106383142E-2</v>
      </c>
      <c r="BH504" s="4">
        <f t="shared" si="469"/>
        <v>0.68223242348825042</v>
      </c>
      <c r="BI504" s="4">
        <f t="shared" si="470"/>
        <v>3.1127450980392162</v>
      </c>
      <c r="BJ504" s="4">
        <f t="shared" si="471"/>
        <v>0.21917388093165838</v>
      </c>
      <c r="BK504" s="4">
        <f t="shared" si="472"/>
        <v>0.10504978751250704</v>
      </c>
      <c r="BL504" s="4">
        <f t="shared" si="473"/>
        <v>2.0692680481283423</v>
      </c>
      <c r="BM504" s="4">
        <f t="shared" si="474"/>
        <v>5.0766640700572754E-2</v>
      </c>
      <c r="BN504" s="3">
        <f>IF(H504="H",I504-1,-1)</f>
        <v>-1</v>
      </c>
    </row>
    <row r="505" spans="1:66" x14ac:dyDescent="0.25">
      <c r="A505" t="s">
        <v>82</v>
      </c>
      <c r="B505" t="s">
        <v>259</v>
      </c>
      <c r="C505" t="s">
        <v>128</v>
      </c>
      <c r="D505" t="s">
        <v>88</v>
      </c>
      <c r="E505" t="s">
        <v>28</v>
      </c>
      <c r="F505" s="3">
        <v>1</v>
      </c>
      <c r="G505" s="3">
        <v>0</v>
      </c>
      <c r="H505" s="3" t="str">
        <f t="shared" si="423"/>
        <v>H</v>
      </c>
      <c r="I505" s="3">
        <v>1.7</v>
      </c>
      <c r="J505" s="3">
        <v>4</v>
      </c>
      <c r="K505" s="3">
        <v>4.75</v>
      </c>
      <c r="L505" s="3">
        <v>1.73</v>
      </c>
      <c r="M505" s="3">
        <v>2.1</v>
      </c>
      <c r="N505" s="3">
        <f t="shared" si="422"/>
        <v>1</v>
      </c>
      <c r="O505" s="3">
        <f t="shared" si="424"/>
        <v>4.876160990712064E-2</v>
      </c>
      <c r="P505" s="3">
        <f t="shared" si="425"/>
        <v>5.4225158271401064E-2</v>
      </c>
      <c r="Q505" s="3">
        <f t="shared" si="426"/>
        <v>1.7828947368421051</v>
      </c>
      <c r="R505" s="3">
        <f t="shared" si="427"/>
        <v>4.1950464396284826</v>
      </c>
      <c r="S505" s="3">
        <f t="shared" si="428"/>
        <v>4.9816176470588234</v>
      </c>
      <c r="T505" s="3">
        <f t="shared" si="429"/>
        <v>1.8143575851393188</v>
      </c>
      <c r="U505" s="3">
        <f t="shared" si="430"/>
        <v>2.2023993808049536</v>
      </c>
      <c r="V505" s="4">
        <f t="shared" si="431"/>
        <v>0.58823529411764708</v>
      </c>
      <c r="W505" s="4">
        <f t="shared" si="432"/>
        <v>0.25</v>
      </c>
      <c r="X505" s="4">
        <f t="shared" si="433"/>
        <v>0.21052631578947367</v>
      </c>
      <c r="Y505" s="4">
        <f t="shared" si="434"/>
        <v>0.5780346820809249</v>
      </c>
      <c r="Z505" s="4">
        <f t="shared" si="435"/>
        <v>0.47619047619047616</v>
      </c>
      <c r="AA505" s="4">
        <f t="shared" si="436"/>
        <v>0.42499999999999999</v>
      </c>
      <c r="AB505" s="4">
        <f t="shared" si="437"/>
        <v>0.35789473684210527</v>
      </c>
      <c r="AC505" s="4">
        <f t="shared" si="438"/>
        <v>2.3529411764705883</v>
      </c>
      <c r="AD505" s="4">
        <f t="shared" si="439"/>
        <v>0.84210526315789469</v>
      </c>
      <c r="AE505" s="4">
        <f t="shared" si="440"/>
        <v>2.7941176470588238</v>
      </c>
      <c r="AF505" s="4">
        <f t="shared" si="441"/>
        <v>1.1875</v>
      </c>
      <c r="AG505" s="4">
        <f t="shared" si="442"/>
        <v>0.82380952380952377</v>
      </c>
      <c r="AH505" s="4">
        <f t="shared" si="443"/>
        <v>1.2138728323699424</v>
      </c>
      <c r="AI505" s="4">
        <f t="shared" si="444"/>
        <v>-3.1987229102167181</v>
      </c>
      <c r="AJ505" s="4">
        <f t="shared" si="445"/>
        <v>-2.4121517027863772</v>
      </c>
      <c r="AK505" s="4">
        <f t="shared" si="446"/>
        <v>-0.78657120743034081</v>
      </c>
      <c r="AL505" s="4">
        <f t="shared" si="447"/>
        <v>-0.38804179566563479</v>
      </c>
      <c r="AM505" s="4">
        <f t="shared" si="448"/>
        <v>0.38804179566563479</v>
      </c>
      <c r="AN505" s="4">
        <f t="shared" si="449"/>
        <v>-1.599361455108359</v>
      </c>
      <c r="AO505" s="4">
        <f t="shared" si="450"/>
        <v>-1.2060758513931886</v>
      </c>
      <c r="AP505" s="4">
        <f t="shared" si="451"/>
        <v>-0.39328560371517041</v>
      </c>
      <c r="AQ505" s="4">
        <f t="shared" si="452"/>
        <v>-0.1940208978328174</v>
      </c>
      <c r="AR505" s="4">
        <f t="shared" si="453"/>
        <v>0.1940208978328174</v>
      </c>
      <c r="AS505" s="4">
        <f t="shared" si="454"/>
        <v>-1.0120175934201159</v>
      </c>
      <c r="AT505" s="4">
        <f t="shared" si="455"/>
        <v>-0.87854072995922727</v>
      </c>
      <c r="AU505" s="4">
        <f t="shared" si="456"/>
        <v>-0.37470473680533556</v>
      </c>
      <c r="AV505" s="4">
        <f t="shared" si="457"/>
        <v>-0.19163986858539689</v>
      </c>
      <c r="AW505" s="4">
        <f t="shared" si="458"/>
        <v>0.19163986858539689</v>
      </c>
      <c r="AX505" s="4">
        <f t="shared" si="459"/>
        <v>-182.16316681562085</v>
      </c>
      <c r="AY505" s="4">
        <f t="shared" si="460"/>
        <v>-158.13733139266091</v>
      </c>
      <c r="AZ505" s="4">
        <f t="shared" si="461"/>
        <v>-67.4468526249604</v>
      </c>
      <c r="BA505" s="4">
        <f t="shared" si="462"/>
        <v>-34.495176345371441</v>
      </c>
      <c r="BB505" s="4">
        <f t="shared" si="463"/>
        <v>34.495176345371441</v>
      </c>
      <c r="BC505" s="4">
        <f t="shared" si="464"/>
        <v>-0.64210526315789473</v>
      </c>
      <c r="BD505" s="4">
        <f t="shared" si="465"/>
        <v>-0.57499999999999996</v>
      </c>
      <c r="BE505" s="4">
        <f t="shared" si="466"/>
        <v>-0.15789473684210531</v>
      </c>
      <c r="BF505" s="4">
        <f t="shared" si="467"/>
        <v>-0.17619047619047623</v>
      </c>
      <c r="BG505" s="4">
        <f t="shared" si="468"/>
        <v>0.21387283236994228</v>
      </c>
      <c r="BH505" s="4">
        <f t="shared" si="469"/>
        <v>1.6667832471539785</v>
      </c>
      <c r="BI505" s="4">
        <f t="shared" si="470"/>
        <v>3.6531862745098036</v>
      </c>
      <c r="BJ505" s="4">
        <f t="shared" si="471"/>
        <v>0.45625465604751647</v>
      </c>
      <c r="BK505" s="4">
        <f t="shared" si="472"/>
        <v>0.27438698509897502</v>
      </c>
      <c r="BL505" s="4">
        <f t="shared" si="473"/>
        <v>2.0083784829721361</v>
      </c>
      <c r="BM505" s="4">
        <f t="shared" si="474"/>
        <v>0.13662115354518156</v>
      </c>
      <c r="BN505" s="3">
        <f>IF(H505="H",I505-1,-1)</f>
        <v>0.7</v>
      </c>
    </row>
    <row r="506" spans="1:66" x14ac:dyDescent="0.25">
      <c r="A506" t="s">
        <v>82</v>
      </c>
      <c r="B506" t="s">
        <v>259</v>
      </c>
      <c r="C506" t="s">
        <v>128</v>
      </c>
      <c r="D506" t="s">
        <v>26</v>
      </c>
      <c r="E506" t="s">
        <v>13</v>
      </c>
      <c r="F506" s="3">
        <v>2</v>
      </c>
      <c r="G506" s="3">
        <v>4</v>
      </c>
      <c r="H506" s="3" t="str">
        <f t="shared" si="423"/>
        <v>A</v>
      </c>
      <c r="I506" s="3">
        <v>2.63</v>
      </c>
      <c r="J506" s="3">
        <v>3.5</v>
      </c>
      <c r="K506" s="3">
        <v>2.6</v>
      </c>
      <c r="L506" s="3">
        <v>1.73</v>
      </c>
      <c r="M506" s="3">
        <v>2.1</v>
      </c>
      <c r="N506" s="3">
        <f t="shared" si="422"/>
        <v>6</v>
      </c>
      <c r="O506" s="3">
        <f t="shared" si="424"/>
        <v>5.0557807211799588E-2</v>
      </c>
      <c r="P506" s="3">
        <f t="shared" si="425"/>
        <v>5.4225158271401064E-2</v>
      </c>
      <c r="Q506" s="3">
        <f t="shared" si="426"/>
        <v>2.7629670329670328</v>
      </c>
      <c r="R506" s="3">
        <f t="shared" si="427"/>
        <v>3.6769523252412988</v>
      </c>
      <c r="S506" s="3">
        <f t="shared" si="428"/>
        <v>2.731450298750679</v>
      </c>
      <c r="T506" s="3">
        <f t="shared" si="429"/>
        <v>1.8174650064764133</v>
      </c>
      <c r="U506" s="3">
        <f t="shared" si="430"/>
        <v>2.2061713951447794</v>
      </c>
      <c r="V506" s="4">
        <f t="shared" si="431"/>
        <v>0.38022813688212931</v>
      </c>
      <c r="W506" s="4">
        <f t="shared" si="432"/>
        <v>0.2857142857142857</v>
      </c>
      <c r="X506" s="4">
        <f t="shared" si="433"/>
        <v>0.38461538461538458</v>
      </c>
      <c r="Y506" s="4">
        <f t="shared" si="434"/>
        <v>0.5780346820809249</v>
      </c>
      <c r="Z506" s="4">
        <f t="shared" si="435"/>
        <v>0.47619047619047616</v>
      </c>
      <c r="AA506" s="4">
        <f t="shared" si="436"/>
        <v>0.75142857142857145</v>
      </c>
      <c r="AB506" s="4">
        <f t="shared" si="437"/>
        <v>1.0115384615384615</v>
      </c>
      <c r="AC506" s="4">
        <f t="shared" si="438"/>
        <v>1.3307984790874525</v>
      </c>
      <c r="AD506" s="4">
        <f t="shared" si="439"/>
        <v>1.346153846153846</v>
      </c>
      <c r="AE506" s="4">
        <f t="shared" si="440"/>
        <v>0.98859315589353625</v>
      </c>
      <c r="AF506" s="4">
        <f t="shared" si="441"/>
        <v>0.74285714285714288</v>
      </c>
      <c r="AG506" s="4">
        <f t="shared" si="442"/>
        <v>0.82380952380952377</v>
      </c>
      <c r="AH506" s="4">
        <f t="shared" si="443"/>
        <v>1.2138728323699424</v>
      </c>
      <c r="AI506" s="4">
        <f t="shared" si="444"/>
        <v>3.1516734216353814E-2</v>
      </c>
      <c r="AJ506" s="4">
        <f t="shared" si="445"/>
        <v>-0.91398529227426595</v>
      </c>
      <c r="AK506" s="4">
        <f t="shared" si="446"/>
        <v>0.94550202649061976</v>
      </c>
      <c r="AL506" s="4">
        <f t="shared" si="447"/>
        <v>-0.38870638866836615</v>
      </c>
      <c r="AM506" s="4">
        <f t="shared" si="448"/>
        <v>0.38870638866836615</v>
      </c>
      <c r="AN506" s="4">
        <f t="shared" si="449"/>
        <v>1.5758367108176907E-2</v>
      </c>
      <c r="AO506" s="4">
        <f t="shared" si="450"/>
        <v>-0.45699264613713297</v>
      </c>
      <c r="AP506" s="4">
        <f t="shared" si="451"/>
        <v>0.47275101324530988</v>
      </c>
      <c r="AQ506" s="4">
        <f t="shared" si="452"/>
        <v>-0.19435319433418308</v>
      </c>
      <c r="AR506" s="4">
        <f t="shared" si="453"/>
        <v>0.19435319433418308</v>
      </c>
      <c r="AS506" s="4">
        <f t="shared" si="454"/>
        <v>1.5757062897699518E-2</v>
      </c>
      <c r="AT506" s="4">
        <f t="shared" si="455"/>
        <v>-0.42865377428395501</v>
      </c>
      <c r="AU506" s="4">
        <f t="shared" si="456"/>
        <v>0.44161176636249422</v>
      </c>
      <c r="AV506" s="4">
        <f t="shared" si="457"/>
        <v>-0.19196008998089087</v>
      </c>
      <c r="AW506" s="4">
        <f t="shared" si="458"/>
        <v>0.19196008998089087</v>
      </c>
      <c r="AX506" s="4">
        <f t="shared" si="459"/>
        <v>2.836271321585913</v>
      </c>
      <c r="AY506" s="4">
        <f t="shared" si="460"/>
        <v>-77.157679371111911</v>
      </c>
      <c r="AZ506" s="4">
        <f t="shared" si="461"/>
        <v>79.490117945248969</v>
      </c>
      <c r="BA506" s="4">
        <f t="shared" si="462"/>
        <v>-34.552816196560357</v>
      </c>
      <c r="BB506" s="4">
        <f t="shared" si="463"/>
        <v>34.552816196560357</v>
      </c>
      <c r="BC506" s="4">
        <f t="shared" si="464"/>
        <v>1.1538461538461475E-2</v>
      </c>
      <c r="BD506" s="4">
        <f t="shared" si="465"/>
        <v>-0.24857142857142864</v>
      </c>
      <c r="BE506" s="4">
        <f t="shared" si="466"/>
        <v>0.3461538461538462</v>
      </c>
      <c r="BF506" s="4">
        <f t="shared" si="467"/>
        <v>-0.17619047619047631</v>
      </c>
      <c r="BG506" s="4">
        <f t="shared" si="468"/>
        <v>0.21387283236994237</v>
      </c>
      <c r="BH506" s="4">
        <f t="shared" si="469"/>
        <v>0.53701900977016637</v>
      </c>
      <c r="BI506" s="4">
        <f t="shared" si="470"/>
        <v>3.0571232189863373</v>
      </c>
      <c r="BJ506" s="4">
        <f t="shared" si="471"/>
        <v>0.17566155215301657</v>
      </c>
      <c r="BK506" s="4">
        <f t="shared" si="472"/>
        <v>0.27485692331793549</v>
      </c>
      <c r="BL506" s="4">
        <f t="shared" si="473"/>
        <v>2.0118182008105965</v>
      </c>
      <c r="BM506" s="4">
        <f t="shared" si="474"/>
        <v>0.13662115354518159</v>
      </c>
      <c r="BN506" s="3">
        <f>IF(H506="H",I506-1,-1)</f>
        <v>-1</v>
      </c>
    </row>
    <row r="507" spans="1:66" x14ac:dyDescent="0.25">
      <c r="A507" t="s">
        <v>82</v>
      </c>
      <c r="B507" t="s">
        <v>259</v>
      </c>
      <c r="C507" t="s">
        <v>129</v>
      </c>
      <c r="D507" t="s">
        <v>14</v>
      </c>
      <c r="E507" t="s">
        <v>12</v>
      </c>
      <c r="F507" s="3">
        <v>2</v>
      </c>
      <c r="G507" s="3">
        <v>5</v>
      </c>
      <c r="H507" s="3" t="str">
        <f t="shared" si="423"/>
        <v>A</v>
      </c>
      <c r="I507" s="3">
        <v>7</v>
      </c>
      <c r="J507" s="3">
        <v>4.5</v>
      </c>
      <c r="K507" s="3">
        <v>1.42</v>
      </c>
      <c r="L507" s="3">
        <v>1.67</v>
      </c>
      <c r="M507" s="3">
        <v>2.2000000000000002</v>
      </c>
      <c r="N507" s="3">
        <f t="shared" si="422"/>
        <v>7</v>
      </c>
      <c r="O507" s="3">
        <f t="shared" si="424"/>
        <v>6.9304717192041121E-2</v>
      </c>
      <c r="P507" s="3">
        <f t="shared" si="425"/>
        <v>5.3347849755035481E-2</v>
      </c>
      <c r="Q507" s="3">
        <f t="shared" si="426"/>
        <v>7.4851330203442874</v>
      </c>
      <c r="R507" s="3">
        <f t="shared" si="427"/>
        <v>4.8118712273641853</v>
      </c>
      <c r="S507" s="3">
        <f t="shared" si="428"/>
        <v>1.5184126984126982</v>
      </c>
      <c r="T507" s="3">
        <f t="shared" si="429"/>
        <v>1.7857388777107086</v>
      </c>
      <c r="U507" s="3">
        <f t="shared" si="430"/>
        <v>2.3524703778224905</v>
      </c>
      <c r="V507" s="4">
        <f t="shared" si="431"/>
        <v>0.14285714285714285</v>
      </c>
      <c r="W507" s="4">
        <f t="shared" si="432"/>
        <v>0.22222222222222221</v>
      </c>
      <c r="X507" s="4">
        <f t="shared" si="433"/>
        <v>0.70422535211267612</v>
      </c>
      <c r="Y507" s="4">
        <f t="shared" si="434"/>
        <v>0.5988023952095809</v>
      </c>
      <c r="Z507" s="4">
        <f t="shared" si="435"/>
        <v>0.45454545454545453</v>
      </c>
      <c r="AA507" s="4">
        <f t="shared" si="436"/>
        <v>1.5555555555555556</v>
      </c>
      <c r="AB507" s="4">
        <f t="shared" si="437"/>
        <v>4.9295774647887329</v>
      </c>
      <c r="AC507" s="4">
        <f t="shared" si="438"/>
        <v>0.6428571428571429</v>
      </c>
      <c r="AD507" s="4">
        <f t="shared" si="439"/>
        <v>3.1690140845070425</v>
      </c>
      <c r="AE507" s="4">
        <f t="shared" si="440"/>
        <v>0.20285714285714285</v>
      </c>
      <c r="AF507" s="4">
        <f t="shared" si="441"/>
        <v>0.31555555555555553</v>
      </c>
      <c r="AG507" s="4">
        <f t="shared" si="442"/>
        <v>0.75909090909090904</v>
      </c>
      <c r="AH507" s="4">
        <f t="shared" si="443"/>
        <v>1.317365269461078</v>
      </c>
      <c r="AI507" s="4">
        <f t="shared" si="444"/>
        <v>5.9667203219315894</v>
      </c>
      <c r="AJ507" s="4">
        <f t="shared" si="445"/>
        <v>2.6732617929801021</v>
      </c>
      <c r="AK507" s="4">
        <f t="shared" si="446"/>
        <v>3.2934585289514873</v>
      </c>
      <c r="AL507" s="4">
        <f t="shared" si="447"/>
        <v>-0.56673150011178186</v>
      </c>
      <c r="AM507" s="4">
        <f t="shared" si="448"/>
        <v>0.56673150011178186</v>
      </c>
      <c r="AN507" s="4">
        <f t="shared" si="449"/>
        <v>2.9833601609657947</v>
      </c>
      <c r="AO507" s="4">
        <f t="shared" si="450"/>
        <v>1.3366308964900511</v>
      </c>
      <c r="AP507" s="4">
        <f t="shared" si="451"/>
        <v>1.6467292644757436</v>
      </c>
      <c r="AQ507" s="4">
        <f t="shared" si="452"/>
        <v>-0.28336575005589093</v>
      </c>
      <c r="AR507" s="4">
        <f t="shared" si="453"/>
        <v>0.28336575005589093</v>
      </c>
      <c r="AS507" s="4">
        <f t="shared" si="454"/>
        <v>1.2473734418527227</v>
      </c>
      <c r="AT507" s="4">
        <f t="shared" si="455"/>
        <v>0.92848046413862062</v>
      </c>
      <c r="AU507" s="4">
        <f t="shared" si="456"/>
        <v>1.0250524964127903</v>
      </c>
      <c r="AV507" s="4">
        <f t="shared" si="457"/>
        <v>-0.27612702690610047</v>
      </c>
      <c r="AW507" s="4">
        <f t="shared" si="458"/>
        <v>0.27612702690610047</v>
      </c>
      <c r="AX507" s="4">
        <f t="shared" si="459"/>
        <v>224.52721953349007</v>
      </c>
      <c r="AY507" s="4">
        <f t="shared" si="460"/>
        <v>167.12648354495172</v>
      </c>
      <c r="AZ507" s="4">
        <f t="shared" si="461"/>
        <v>184.50944935430226</v>
      </c>
      <c r="BA507" s="4">
        <f t="shared" si="462"/>
        <v>-49.702864843098084</v>
      </c>
      <c r="BB507" s="4">
        <f t="shared" si="463"/>
        <v>49.702864843098084</v>
      </c>
      <c r="BC507" s="4">
        <f t="shared" si="464"/>
        <v>3.9295774647887329</v>
      </c>
      <c r="BD507" s="4">
        <f t="shared" si="465"/>
        <v>0.55555555555555536</v>
      </c>
      <c r="BE507" s="4">
        <f t="shared" si="466"/>
        <v>2.1690140845070429</v>
      </c>
      <c r="BF507" s="4">
        <f t="shared" si="467"/>
        <v>-0.24090909090909093</v>
      </c>
      <c r="BG507" s="4">
        <f t="shared" si="468"/>
        <v>0.3173652694610779</v>
      </c>
      <c r="BH507" s="4">
        <f t="shared" si="469"/>
        <v>2.9887274074395473</v>
      </c>
      <c r="BI507" s="4">
        <f t="shared" si="470"/>
        <v>4.6051389820403896</v>
      </c>
      <c r="BJ507" s="4">
        <f t="shared" si="471"/>
        <v>0.64899830799793534</v>
      </c>
      <c r="BK507" s="4">
        <f t="shared" si="472"/>
        <v>0.40073968684106637</v>
      </c>
      <c r="BL507" s="4">
        <f t="shared" si="473"/>
        <v>2.0691046277665994</v>
      </c>
      <c r="BM507" s="4">
        <f t="shared" si="474"/>
        <v>0.19367782637150957</v>
      </c>
      <c r="BN507" s="3">
        <f>IF(H507="H",I507-1,-1)</f>
        <v>-1</v>
      </c>
    </row>
    <row r="508" spans="1:66" x14ac:dyDescent="0.25">
      <c r="A508" t="s">
        <v>82</v>
      </c>
      <c r="B508" t="s">
        <v>260</v>
      </c>
      <c r="C508" t="s">
        <v>184</v>
      </c>
      <c r="D508" t="s">
        <v>24</v>
      </c>
      <c r="E508" t="s">
        <v>21</v>
      </c>
      <c r="F508" s="3">
        <v>3</v>
      </c>
      <c r="G508" s="3">
        <v>0</v>
      </c>
      <c r="H508" s="3" t="str">
        <f t="shared" si="423"/>
        <v>H</v>
      </c>
      <c r="I508" s="3">
        <v>1.7</v>
      </c>
      <c r="J508" s="3">
        <v>4</v>
      </c>
      <c r="K508" s="3">
        <v>4.5</v>
      </c>
      <c r="L508" s="3">
        <v>1.57</v>
      </c>
      <c r="M508" s="3">
        <v>2.38</v>
      </c>
      <c r="N508" s="3">
        <f t="shared" si="422"/>
        <v>3</v>
      </c>
      <c r="O508" s="3">
        <f t="shared" si="424"/>
        <v>6.0457516339869288E-2</v>
      </c>
      <c r="P508" s="3">
        <f t="shared" si="425"/>
        <v>5.7110742386126456E-2</v>
      </c>
      <c r="Q508" s="3">
        <f t="shared" si="426"/>
        <v>1.8027777777777778</v>
      </c>
      <c r="R508" s="3">
        <f t="shared" si="427"/>
        <v>4.2418300653594772</v>
      </c>
      <c r="S508" s="3">
        <f t="shared" si="428"/>
        <v>4.7720588235294121</v>
      </c>
      <c r="T508" s="3">
        <f t="shared" si="429"/>
        <v>1.6649183006535948</v>
      </c>
      <c r="U508" s="3">
        <f t="shared" si="430"/>
        <v>2.5238888888888886</v>
      </c>
      <c r="V508" s="4">
        <f t="shared" si="431"/>
        <v>0.58823529411764708</v>
      </c>
      <c r="W508" s="4">
        <f t="shared" si="432"/>
        <v>0.25</v>
      </c>
      <c r="X508" s="4">
        <f t="shared" si="433"/>
        <v>0.22222222222222221</v>
      </c>
      <c r="Y508" s="4">
        <f t="shared" si="434"/>
        <v>0.63694267515923564</v>
      </c>
      <c r="Z508" s="4">
        <f t="shared" si="435"/>
        <v>0.42016806722689076</v>
      </c>
      <c r="AA508" s="4">
        <f t="shared" si="436"/>
        <v>0.42499999999999999</v>
      </c>
      <c r="AB508" s="4">
        <f t="shared" si="437"/>
        <v>0.37777777777777777</v>
      </c>
      <c r="AC508" s="4">
        <f t="shared" si="438"/>
        <v>2.3529411764705883</v>
      </c>
      <c r="AD508" s="4">
        <f t="shared" si="439"/>
        <v>0.88888888888888884</v>
      </c>
      <c r="AE508" s="4">
        <f t="shared" si="440"/>
        <v>2.6470588235294117</v>
      </c>
      <c r="AF508" s="4">
        <f t="shared" si="441"/>
        <v>1.125</v>
      </c>
      <c r="AG508" s="4">
        <f t="shared" si="442"/>
        <v>0.65966386554621859</v>
      </c>
      <c r="AH508" s="4">
        <f t="shared" si="443"/>
        <v>1.5159235668789808</v>
      </c>
      <c r="AI508" s="4">
        <f t="shared" si="444"/>
        <v>-2.9692810457516341</v>
      </c>
      <c r="AJ508" s="4">
        <f t="shared" si="445"/>
        <v>-2.4390522875816991</v>
      </c>
      <c r="AK508" s="4">
        <f t="shared" si="446"/>
        <v>-0.53022875816993498</v>
      </c>
      <c r="AL508" s="4">
        <f t="shared" si="447"/>
        <v>-0.85897058823529382</v>
      </c>
      <c r="AM508" s="4">
        <f t="shared" si="448"/>
        <v>0.85897058823529382</v>
      </c>
      <c r="AN508" s="4">
        <f t="shared" si="449"/>
        <v>-1.484640522875817</v>
      </c>
      <c r="AO508" s="4">
        <f t="shared" si="450"/>
        <v>-1.2195261437908496</v>
      </c>
      <c r="AP508" s="4">
        <f t="shared" si="451"/>
        <v>-0.26511437908496749</v>
      </c>
      <c r="AQ508" s="4">
        <f t="shared" si="452"/>
        <v>-0.42948529411764691</v>
      </c>
      <c r="AR508" s="4">
        <f t="shared" si="453"/>
        <v>0.42948529411764691</v>
      </c>
      <c r="AS508" s="4">
        <f t="shared" si="454"/>
        <v>-0.97803402452077792</v>
      </c>
      <c r="AT508" s="4">
        <f t="shared" si="455"/>
        <v>-0.88398428515680982</v>
      </c>
      <c r="AU508" s="4">
        <f t="shared" si="456"/>
        <v>-0.25915260132959667</v>
      </c>
      <c r="AV508" s="4">
        <f t="shared" si="457"/>
        <v>-0.40566358957922266</v>
      </c>
      <c r="AW508" s="4">
        <f t="shared" si="458"/>
        <v>0.40566358957922266</v>
      </c>
      <c r="AX508" s="4">
        <f t="shared" si="459"/>
        <v>-176.04612441374002</v>
      </c>
      <c r="AY508" s="4">
        <f t="shared" si="460"/>
        <v>-159.11717132822577</v>
      </c>
      <c r="AZ508" s="4">
        <f t="shared" si="461"/>
        <v>-46.647468239327402</v>
      </c>
      <c r="BA508" s="4">
        <f t="shared" si="462"/>
        <v>-73.019446124260071</v>
      </c>
      <c r="BB508" s="4">
        <f t="shared" si="463"/>
        <v>73.019446124260071</v>
      </c>
      <c r="BC508" s="4">
        <f t="shared" si="464"/>
        <v>-0.62222222222222223</v>
      </c>
      <c r="BD508" s="4">
        <f t="shared" si="465"/>
        <v>-0.57499999999999996</v>
      </c>
      <c r="BE508" s="4">
        <f t="shared" si="466"/>
        <v>-0.11111111111111117</v>
      </c>
      <c r="BF508" s="4">
        <f t="shared" si="467"/>
        <v>-0.34033613445378141</v>
      </c>
      <c r="BG508" s="4">
        <f t="shared" si="468"/>
        <v>0.51592356687898067</v>
      </c>
      <c r="BH508" s="4">
        <f t="shared" si="469"/>
        <v>1.5836007770377767</v>
      </c>
      <c r="BI508" s="4">
        <f t="shared" si="470"/>
        <v>3.6055555555555556</v>
      </c>
      <c r="BJ508" s="4">
        <f t="shared" si="471"/>
        <v>0.43921130950200277</v>
      </c>
      <c r="BK508" s="4">
        <f t="shared" si="472"/>
        <v>0.60738392778097361</v>
      </c>
      <c r="BL508" s="4">
        <f t="shared" si="473"/>
        <v>2.0944035947712418</v>
      </c>
      <c r="BM508" s="4">
        <f t="shared" si="474"/>
        <v>0.29000328747397619</v>
      </c>
      <c r="BN508" s="3">
        <f>IF(H508="H",I508-1,-1)</f>
        <v>0.7</v>
      </c>
    </row>
    <row r="509" spans="1:66" x14ac:dyDescent="0.25">
      <c r="A509" t="s">
        <v>82</v>
      </c>
      <c r="B509" t="s">
        <v>260</v>
      </c>
      <c r="C509" t="s">
        <v>184</v>
      </c>
      <c r="D509" t="s">
        <v>96</v>
      </c>
      <c r="E509" t="s">
        <v>17</v>
      </c>
      <c r="F509" s="3">
        <v>4</v>
      </c>
      <c r="G509" s="3">
        <v>0</v>
      </c>
      <c r="H509" s="3" t="str">
        <f t="shared" si="423"/>
        <v>H</v>
      </c>
      <c r="I509" s="3">
        <v>1.57</v>
      </c>
      <c r="J509" s="3">
        <v>4</v>
      </c>
      <c r="K509" s="3">
        <v>5.75</v>
      </c>
      <c r="L509" s="3">
        <v>1.8</v>
      </c>
      <c r="M509" s="3">
        <v>2</v>
      </c>
      <c r="N509" s="3">
        <f t="shared" si="422"/>
        <v>4</v>
      </c>
      <c r="O509" s="3">
        <f t="shared" si="424"/>
        <v>6.0855718637496503E-2</v>
      </c>
      <c r="P509" s="3">
        <f t="shared" si="425"/>
        <v>5.555555555555558E-2</v>
      </c>
      <c r="Q509" s="3">
        <f t="shared" si="426"/>
        <v>1.6655434782608696</v>
      </c>
      <c r="R509" s="3">
        <f t="shared" si="427"/>
        <v>4.243422874549986</v>
      </c>
      <c r="S509" s="3">
        <f t="shared" si="428"/>
        <v>6.0999203821656049</v>
      </c>
      <c r="T509" s="3">
        <f t="shared" si="429"/>
        <v>1.9095402935474937</v>
      </c>
      <c r="U509" s="3">
        <f t="shared" si="430"/>
        <v>2.121711437274993</v>
      </c>
      <c r="V509" s="4">
        <f t="shared" si="431"/>
        <v>0.63694267515923564</v>
      </c>
      <c r="W509" s="4">
        <f t="shared" si="432"/>
        <v>0.25</v>
      </c>
      <c r="X509" s="4">
        <f t="shared" si="433"/>
        <v>0.17391304347826086</v>
      </c>
      <c r="Y509" s="4">
        <f t="shared" si="434"/>
        <v>0.55555555555555558</v>
      </c>
      <c r="Z509" s="4">
        <f t="shared" si="435"/>
        <v>0.5</v>
      </c>
      <c r="AA509" s="4">
        <f t="shared" si="436"/>
        <v>0.39250000000000002</v>
      </c>
      <c r="AB509" s="4">
        <f t="shared" si="437"/>
        <v>0.27304347826086955</v>
      </c>
      <c r="AC509" s="4">
        <f t="shared" si="438"/>
        <v>2.5477707006369426</v>
      </c>
      <c r="AD509" s="4">
        <f t="shared" si="439"/>
        <v>0.69565217391304346</v>
      </c>
      <c r="AE509" s="4">
        <f t="shared" si="440"/>
        <v>3.6624203821656049</v>
      </c>
      <c r="AF509" s="4">
        <f t="shared" si="441"/>
        <v>1.4375</v>
      </c>
      <c r="AG509" s="4">
        <f t="shared" si="442"/>
        <v>0.9</v>
      </c>
      <c r="AH509" s="4">
        <f t="shared" si="443"/>
        <v>1.1111111111111112</v>
      </c>
      <c r="AI509" s="4">
        <f t="shared" si="444"/>
        <v>-4.4343769039047354</v>
      </c>
      <c r="AJ509" s="4">
        <f t="shared" si="445"/>
        <v>-2.5778793962891164</v>
      </c>
      <c r="AK509" s="4">
        <f t="shared" si="446"/>
        <v>-1.8564975076156189</v>
      </c>
      <c r="AL509" s="4">
        <f t="shared" si="447"/>
        <v>-0.21217114372749935</v>
      </c>
      <c r="AM509" s="4">
        <f t="shared" si="448"/>
        <v>0.21217114372749935</v>
      </c>
      <c r="AN509" s="4">
        <f t="shared" si="449"/>
        <v>-2.2171884519523677</v>
      </c>
      <c r="AO509" s="4">
        <f t="shared" si="450"/>
        <v>-1.2889396981445582</v>
      </c>
      <c r="AP509" s="4">
        <f t="shared" si="451"/>
        <v>-0.92824875380780947</v>
      </c>
      <c r="AQ509" s="4">
        <f t="shared" si="452"/>
        <v>-0.10608557186374967</v>
      </c>
      <c r="AR509" s="4">
        <f t="shared" si="453"/>
        <v>0.10608557186374967</v>
      </c>
      <c r="AS509" s="4">
        <f t="shared" si="454"/>
        <v>-1.1470931183117858</v>
      </c>
      <c r="AT509" s="4">
        <f t="shared" si="455"/>
        <v>-0.91096699239888568</v>
      </c>
      <c r="AU509" s="4">
        <f t="shared" si="456"/>
        <v>-0.74820474771425616</v>
      </c>
      <c r="AV509" s="4">
        <f t="shared" si="457"/>
        <v>-0.10569027012567071</v>
      </c>
      <c r="AW509" s="4">
        <f t="shared" si="458"/>
        <v>0.10569027012567071</v>
      </c>
      <c r="AX509" s="4">
        <f t="shared" si="459"/>
        <v>-206.47676129612145</v>
      </c>
      <c r="AY509" s="4">
        <f t="shared" si="460"/>
        <v>-163.97405863179941</v>
      </c>
      <c r="AZ509" s="4">
        <f t="shared" si="461"/>
        <v>-134.6768545885661</v>
      </c>
      <c r="BA509" s="4">
        <f t="shared" si="462"/>
        <v>-19.024248622620728</v>
      </c>
      <c r="BB509" s="4">
        <f t="shared" si="463"/>
        <v>19.024248622620728</v>
      </c>
      <c r="BC509" s="4">
        <f t="shared" si="464"/>
        <v>-0.72695652173913039</v>
      </c>
      <c r="BD509" s="4">
        <f t="shared" si="465"/>
        <v>-0.60750000000000004</v>
      </c>
      <c r="BE509" s="4">
        <f t="shared" si="466"/>
        <v>-0.30434782608695654</v>
      </c>
      <c r="BF509" s="4">
        <f t="shared" si="467"/>
        <v>-0.10000000000000002</v>
      </c>
      <c r="BG509" s="4">
        <f t="shared" si="468"/>
        <v>0.11111111111111113</v>
      </c>
      <c r="BH509" s="4">
        <f t="shared" si="469"/>
        <v>2.226946478307561</v>
      </c>
      <c r="BI509" s="4">
        <f t="shared" si="470"/>
        <v>4.0029622449921538</v>
      </c>
      <c r="BJ509" s="4">
        <f t="shared" si="471"/>
        <v>0.55632462711671815</v>
      </c>
      <c r="BK509" s="4">
        <f t="shared" si="472"/>
        <v>0.1500276545018204</v>
      </c>
      <c r="BL509" s="4">
        <f t="shared" si="473"/>
        <v>2.0156258654112431</v>
      </c>
      <c r="BM509" s="4">
        <f t="shared" si="474"/>
        <v>7.443229275647871E-2</v>
      </c>
      <c r="BN509" s="3">
        <f>IF(H509="H",I509-1,-1)</f>
        <v>0.57000000000000006</v>
      </c>
    </row>
    <row r="510" spans="1:66" x14ac:dyDescent="0.25">
      <c r="A510" t="s">
        <v>82</v>
      </c>
      <c r="B510" t="s">
        <v>260</v>
      </c>
      <c r="C510" t="s">
        <v>184</v>
      </c>
      <c r="D510" t="s">
        <v>23</v>
      </c>
      <c r="E510" t="s">
        <v>18</v>
      </c>
      <c r="F510" s="3">
        <v>1</v>
      </c>
      <c r="G510" s="3">
        <v>1</v>
      </c>
      <c r="H510" s="3" t="str">
        <f t="shared" si="423"/>
        <v>D</v>
      </c>
      <c r="I510" s="3">
        <v>1.95</v>
      </c>
      <c r="J510" s="3">
        <v>4.2</v>
      </c>
      <c r="K510" s="3">
        <v>3.3</v>
      </c>
      <c r="L510" s="3">
        <v>1.4</v>
      </c>
      <c r="M510" s="3">
        <v>3</v>
      </c>
      <c r="N510" s="3">
        <f t="shared" si="422"/>
        <v>2</v>
      </c>
      <c r="O510" s="3">
        <f t="shared" si="424"/>
        <v>5.3946053946053896E-2</v>
      </c>
      <c r="P510" s="3">
        <f t="shared" si="425"/>
        <v>4.7619047619047561E-2</v>
      </c>
      <c r="Q510" s="3">
        <f t="shared" si="426"/>
        <v>2.0551948051948052</v>
      </c>
      <c r="R510" s="3">
        <f t="shared" si="427"/>
        <v>4.4265734265734267</v>
      </c>
      <c r="S510" s="3">
        <f t="shared" si="428"/>
        <v>3.4780219780219777</v>
      </c>
      <c r="T510" s="3">
        <f t="shared" si="429"/>
        <v>1.4755244755244754</v>
      </c>
      <c r="U510" s="3">
        <f t="shared" si="430"/>
        <v>3.1618381618381619</v>
      </c>
      <c r="V510" s="4">
        <f t="shared" si="431"/>
        <v>0.51282051282051289</v>
      </c>
      <c r="W510" s="4">
        <f t="shared" si="432"/>
        <v>0.23809523809523808</v>
      </c>
      <c r="X510" s="4">
        <f t="shared" si="433"/>
        <v>0.30303030303030304</v>
      </c>
      <c r="Y510" s="4">
        <f t="shared" si="434"/>
        <v>0.7142857142857143</v>
      </c>
      <c r="Z510" s="4">
        <f t="shared" si="435"/>
        <v>0.33333333333333331</v>
      </c>
      <c r="AA510" s="4">
        <f t="shared" si="436"/>
        <v>0.46428571428571425</v>
      </c>
      <c r="AB510" s="4">
        <f t="shared" si="437"/>
        <v>0.59090909090909094</v>
      </c>
      <c r="AC510" s="4">
        <f t="shared" si="438"/>
        <v>2.1538461538461542</v>
      </c>
      <c r="AD510" s="4">
        <f t="shared" si="439"/>
        <v>1.2727272727272729</v>
      </c>
      <c r="AE510" s="4">
        <f t="shared" si="440"/>
        <v>1.6923076923076923</v>
      </c>
      <c r="AF510" s="4">
        <f t="shared" si="441"/>
        <v>0.78571428571428559</v>
      </c>
      <c r="AG510" s="4">
        <f t="shared" si="442"/>
        <v>0.46666666666666662</v>
      </c>
      <c r="AH510" s="4">
        <f t="shared" si="443"/>
        <v>2.1428571428571428</v>
      </c>
      <c r="AI510" s="4">
        <f t="shared" si="444"/>
        <v>-1.4228271728271724</v>
      </c>
      <c r="AJ510" s="4">
        <f t="shared" si="445"/>
        <v>-2.3713786213786214</v>
      </c>
      <c r="AK510" s="4">
        <f t="shared" si="446"/>
        <v>0.94855144855144902</v>
      </c>
      <c r="AL510" s="4">
        <f t="shared" si="447"/>
        <v>-1.6863136863136865</v>
      </c>
      <c r="AM510" s="4">
        <f t="shared" si="448"/>
        <v>1.6863136863136865</v>
      </c>
      <c r="AN510" s="4">
        <f t="shared" si="449"/>
        <v>-0.71141358641358621</v>
      </c>
      <c r="AO510" s="4">
        <f t="shared" si="450"/>
        <v>-1.1856893106893107</v>
      </c>
      <c r="AP510" s="4">
        <f t="shared" si="451"/>
        <v>0.47427572427572451</v>
      </c>
      <c r="AQ510" s="4">
        <f t="shared" si="452"/>
        <v>-0.84315684315684325</v>
      </c>
      <c r="AR510" s="4">
        <f t="shared" si="453"/>
        <v>0.84315684315684325</v>
      </c>
      <c r="AS510" s="4">
        <f t="shared" si="454"/>
        <v>-0.61834508687037737</v>
      </c>
      <c r="AT510" s="4">
        <f t="shared" si="455"/>
        <v>-0.87015151172045901</v>
      </c>
      <c r="AU510" s="4">
        <f t="shared" si="456"/>
        <v>0.44285722657781212</v>
      </c>
      <c r="AV510" s="4">
        <f t="shared" si="457"/>
        <v>-0.70050781906213688</v>
      </c>
      <c r="AW510" s="4">
        <f t="shared" si="458"/>
        <v>0.70050781906213688</v>
      </c>
      <c r="AX510" s="4">
        <f t="shared" si="459"/>
        <v>-111.30211563666792</v>
      </c>
      <c r="AY510" s="4">
        <f t="shared" si="460"/>
        <v>-156.62727210968262</v>
      </c>
      <c r="AZ510" s="4">
        <f t="shared" si="461"/>
        <v>79.714300784006184</v>
      </c>
      <c r="BA510" s="4">
        <f t="shared" si="462"/>
        <v>-126.09140743118463</v>
      </c>
      <c r="BB510" s="4">
        <f t="shared" si="463"/>
        <v>126.09140743118463</v>
      </c>
      <c r="BC510" s="4">
        <f t="shared" si="464"/>
        <v>-0.40909090909090901</v>
      </c>
      <c r="BD510" s="4">
        <f t="shared" si="465"/>
        <v>-0.5357142857142857</v>
      </c>
      <c r="BE510" s="4">
        <f t="shared" si="466"/>
        <v>0.27272727272727287</v>
      </c>
      <c r="BF510" s="4">
        <f t="shared" si="467"/>
        <v>-0.53333333333333333</v>
      </c>
      <c r="BG510" s="4">
        <f t="shared" si="468"/>
        <v>1.142857142857143</v>
      </c>
      <c r="BH510" s="4">
        <f t="shared" si="469"/>
        <v>1.1935677316499453</v>
      </c>
      <c r="BI510" s="4">
        <f t="shared" si="470"/>
        <v>3.31993006993007</v>
      </c>
      <c r="BJ510" s="4">
        <f t="shared" si="471"/>
        <v>0.35951592548908307</v>
      </c>
      <c r="BK510" s="4">
        <f t="shared" si="472"/>
        <v>1.1924038428000934</v>
      </c>
      <c r="BL510" s="4">
        <f t="shared" si="473"/>
        <v>2.3186813186813184</v>
      </c>
      <c r="BM510" s="4">
        <f t="shared" si="474"/>
        <v>0.51425947722658061</v>
      </c>
      <c r="BN510" s="3">
        <f>IF(H510="H",I510-1,-1)</f>
        <v>-1</v>
      </c>
    </row>
    <row r="511" spans="1:66" x14ac:dyDescent="0.25">
      <c r="A511" t="s">
        <v>82</v>
      </c>
      <c r="B511" t="s">
        <v>260</v>
      </c>
      <c r="C511" t="s">
        <v>261</v>
      </c>
      <c r="D511" t="s">
        <v>25</v>
      </c>
      <c r="E511" t="s">
        <v>85</v>
      </c>
      <c r="F511" s="3">
        <v>2</v>
      </c>
      <c r="G511" s="3">
        <v>0</v>
      </c>
      <c r="H511" s="3" t="str">
        <f t="shared" si="423"/>
        <v>H</v>
      </c>
      <c r="I511" s="3">
        <v>2</v>
      </c>
      <c r="J511" s="3">
        <v>3.8</v>
      </c>
      <c r="K511" s="3">
        <v>3.5</v>
      </c>
      <c r="L511" s="3">
        <v>1.49</v>
      </c>
      <c r="M511" s="3">
        <v>2.4500000000000002</v>
      </c>
      <c r="N511" s="3">
        <f t="shared" si="422"/>
        <v>2</v>
      </c>
      <c r="O511" s="3">
        <f t="shared" si="424"/>
        <v>4.8872180451127623E-2</v>
      </c>
      <c r="P511" s="3">
        <f t="shared" si="425"/>
        <v>7.9304204903437925E-2</v>
      </c>
      <c r="Q511" s="3">
        <f t="shared" si="426"/>
        <v>2.0977443609022552</v>
      </c>
      <c r="R511" s="3">
        <f t="shared" si="427"/>
        <v>3.9857142857142849</v>
      </c>
      <c r="S511" s="3">
        <f t="shared" si="428"/>
        <v>3.6710526315789469</v>
      </c>
      <c r="T511" s="3">
        <f t="shared" si="429"/>
        <v>1.5628195488721801</v>
      </c>
      <c r="U511" s="3">
        <f t="shared" si="430"/>
        <v>2.5697368421052627</v>
      </c>
      <c r="V511" s="4">
        <f t="shared" si="431"/>
        <v>0.5</v>
      </c>
      <c r="W511" s="4">
        <f t="shared" si="432"/>
        <v>0.26315789473684209</v>
      </c>
      <c r="X511" s="4">
        <f t="shared" si="433"/>
        <v>0.2857142857142857</v>
      </c>
      <c r="Y511" s="4">
        <f t="shared" si="434"/>
        <v>0.67114093959731547</v>
      </c>
      <c r="Z511" s="4">
        <f t="shared" si="435"/>
        <v>0.4081632653061224</v>
      </c>
      <c r="AA511" s="4">
        <f t="shared" si="436"/>
        <v>0.52631578947368418</v>
      </c>
      <c r="AB511" s="4">
        <f t="shared" si="437"/>
        <v>0.5714285714285714</v>
      </c>
      <c r="AC511" s="4">
        <f t="shared" si="438"/>
        <v>1.9</v>
      </c>
      <c r="AD511" s="4">
        <f t="shared" si="439"/>
        <v>1.0857142857142856</v>
      </c>
      <c r="AE511" s="4">
        <f t="shared" si="440"/>
        <v>1.75</v>
      </c>
      <c r="AF511" s="4">
        <f t="shared" si="441"/>
        <v>0.92105263157894746</v>
      </c>
      <c r="AG511" s="4">
        <f t="shared" si="442"/>
        <v>0.60816326530612241</v>
      </c>
      <c r="AH511" s="4">
        <f t="shared" si="443"/>
        <v>1.644295302013423</v>
      </c>
      <c r="AI511" s="4">
        <f t="shared" si="444"/>
        <v>-1.5733082706766917</v>
      </c>
      <c r="AJ511" s="4">
        <f t="shared" si="445"/>
        <v>-1.8879699248120296</v>
      </c>
      <c r="AK511" s="4">
        <f t="shared" si="446"/>
        <v>0.31466165413533798</v>
      </c>
      <c r="AL511" s="4">
        <f t="shared" si="447"/>
        <v>-1.0069172932330825</v>
      </c>
      <c r="AM511" s="4">
        <f t="shared" si="448"/>
        <v>1.0069172932330825</v>
      </c>
      <c r="AN511" s="4">
        <f t="shared" si="449"/>
        <v>-0.78665413533834583</v>
      </c>
      <c r="AO511" s="4">
        <f t="shared" si="450"/>
        <v>-0.94398496240601482</v>
      </c>
      <c r="AP511" s="4">
        <f t="shared" si="451"/>
        <v>0.15733082706766899</v>
      </c>
      <c r="AQ511" s="4">
        <f t="shared" si="452"/>
        <v>-0.50345864661654127</v>
      </c>
      <c r="AR511" s="4">
        <f t="shared" si="453"/>
        <v>0.50345864661654127</v>
      </c>
      <c r="AS511" s="4">
        <f t="shared" si="454"/>
        <v>-0.66655007787305587</v>
      </c>
      <c r="AT511" s="4">
        <f t="shared" si="455"/>
        <v>-0.75659159147776156</v>
      </c>
      <c r="AU511" s="4">
        <f t="shared" si="456"/>
        <v>0.15605163618650719</v>
      </c>
      <c r="AV511" s="4">
        <f t="shared" si="457"/>
        <v>-0.46641069663507184</v>
      </c>
      <c r="AW511" s="4">
        <f t="shared" si="458"/>
        <v>0.46641069663507184</v>
      </c>
      <c r="AX511" s="4">
        <f t="shared" si="459"/>
        <v>-119.97901401715005</v>
      </c>
      <c r="AY511" s="4">
        <f t="shared" si="460"/>
        <v>-136.18648646599709</v>
      </c>
      <c r="AZ511" s="4">
        <f t="shared" si="461"/>
        <v>28.089294513571296</v>
      </c>
      <c r="BA511" s="4">
        <f t="shared" si="462"/>
        <v>-83.953925394312932</v>
      </c>
      <c r="BB511" s="4">
        <f t="shared" si="463"/>
        <v>83.953925394312932</v>
      </c>
      <c r="BC511" s="4">
        <f t="shared" si="464"/>
        <v>-0.4285714285714286</v>
      </c>
      <c r="BD511" s="4">
        <f t="shared" si="465"/>
        <v>-0.47368421052631576</v>
      </c>
      <c r="BE511" s="4">
        <f t="shared" si="466"/>
        <v>8.5714285714285618E-2</v>
      </c>
      <c r="BF511" s="4">
        <f t="shared" si="467"/>
        <v>-0.39183673469387759</v>
      </c>
      <c r="BG511" s="4">
        <f t="shared" si="468"/>
        <v>0.64429530201342289</v>
      </c>
      <c r="BH511" s="4">
        <f t="shared" si="469"/>
        <v>1.0114957001191855</v>
      </c>
      <c r="BI511" s="4">
        <f t="shared" si="470"/>
        <v>3.2515037593984957</v>
      </c>
      <c r="BJ511" s="4">
        <f t="shared" si="471"/>
        <v>0.31108550841912752</v>
      </c>
      <c r="BK511" s="4">
        <f t="shared" si="472"/>
        <v>0.7119980461391171</v>
      </c>
      <c r="BL511" s="4">
        <f t="shared" si="473"/>
        <v>2.0662781954887213</v>
      </c>
      <c r="BM511" s="4">
        <f t="shared" si="474"/>
        <v>0.34457995428380039</v>
      </c>
      <c r="BN511" s="3">
        <f>IF(H511="H",I511-1,-1)</f>
        <v>1</v>
      </c>
    </row>
    <row r="512" spans="1:66" x14ac:dyDescent="0.25">
      <c r="A512" t="s">
        <v>82</v>
      </c>
      <c r="B512" t="s">
        <v>262</v>
      </c>
      <c r="C512" t="s">
        <v>141</v>
      </c>
      <c r="D512" t="s">
        <v>28</v>
      </c>
      <c r="E512" t="s">
        <v>19</v>
      </c>
      <c r="F512" s="3">
        <v>0</v>
      </c>
      <c r="G512" s="3">
        <v>1</v>
      </c>
      <c r="H512" s="3" t="str">
        <f t="shared" si="423"/>
        <v>A</v>
      </c>
      <c r="I512" s="3">
        <v>3.2</v>
      </c>
      <c r="J512" s="3">
        <v>3.4</v>
      </c>
      <c r="K512" s="3">
        <v>2.25</v>
      </c>
      <c r="L512" s="3">
        <v>2.04</v>
      </c>
      <c r="M512" s="3">
        <v>1.86</v>
      </c>
      <c r="N512" s="3">
        <f t="shared" si="422"/>
        <v>1</v>
      </c>
      <c r="O512" s="3">
        <f t="shared" si="424"/>
        <v>5.1062091503268014E-2</v>
      </c>
      <c r="P512" s="3">
        <f t="shared" si="425"/>
        <v>2.7830487033523033E-2</v>
      </c>
      <c r="Q512" s="3">
        <f t="shared" si="426"/>
        <v>3.363398692810458</v>
      </c>
      <c r="R512" s="3">
        <f t="shared" si="427"/>
        <v>3.5736111111111111</v>
      </c>
      <c r="S512" s="3">
        <f t="shared" si="428"/>
        <v>2.3648897058823533</v>
      </c>
      <c r="T512" s="3">
        <f t="shared" si="429"/>
        <v>2.144166666666667</v>
      </c>
      <c r="U512" s="3">
        <f t="shared" si="430"/>
        <v>1.9549754901960785</v>
      </c>
      <c r="V512" s="4">
        <f t="shared" si="431"/>
        <v>0.3125</v>
      </c>
      <c r="W512" s="4">
        <f t="shared" si="432"/>
        <v>0.29411764705882354</v>
      </c>
      <c r="X512" s="4">
        <f t="shared" si="433"/>
        <v>0.44444444444444442</v>
      </c>
      <c r="Y512" s="4">
        <f t="shared" si="434"/>
        <v>0.49019607843137253</v>
      </c>
      <c r="Z512" s="4">
        <f t="shared" si="435"/>
        <v>0.5376344086021505</v>
      </c>
      <c r="AA512" s="4">
        <f t="shared" si="436"/>
        <v>0.94117647058823539</v>
      </c>
      <c r="AB512" s="4">
        <f t="shared" si="437"/>
        <v>1.4222222222222223</v>
      </c>
      <c r="AC512" s="4">
        <f t="shared" si="438"/>
        <v>1.0625</v>
      </c>
      <c r="AD512" s="4">
        <f t="shared" si="439"/>
        <v>1.5111111111111111</v>
      </c>
      <c r="AE512" s="4">
        <f t="shared" si="440"/>
        <v>0.703125</v>
      </c>
      <c r="AF512" s="4">
        <f t="shared" si="441"/>
        <v>0.66176470588235292</v>
      </c>
      <c r="AG512" s="4">
        <f t="shared" si="442"/>
        <v>1.096774193548387</v>
      </c>
      <c r="AH512" s="4">
        <f t="shared" si="443"/>
        <v>0.91176470588235292</v>
      </c>
      <c r="AI512" s="4">
        <f t="shared" si="444"/>
        <v>0.99850898692810475</v>
      </c>
      <c r="AJ512" s="4">
        <f t="shared" si="445"/>
        <v>-0.21021241830065307</v>
      </c>
      <c r="AK512" s="4">
        <f t="shared" si="446"/>
        <v>1.2087214052287578</v>
      </c>
      <c r="AL512" s="4">
        <f t="shared" si="447"/>
        <v>0.18919117647058847</v>
      </c>
      <c r="AM512" s="4">
        <f t="shared" si="448"/>
        <v>-0.18919117647058847</v>
      </c>
      <c r="AN512" s="4">
        <f t="shared" si="449"/>
        <v>0.49925449346405237</v>
      </c>
      <c r="AO512" s="4">
        <f t="shared" si="450"/>
        <v>-0.10510620915032653</v>
      </c>
      <c r="AP512" s="4">
        <f t="shared" si="451"/>
        <v>0.60436070261437891</v>
      </c>
      <c r="AQ512" s="4">
        <f t="shared" si="452"/>
        <v>9.4595588235294237E-2</v>
      </c>
      <c r="AR512" s="4">
        <f t="shared" si="453"/>
        <v>-9.4595588235294237E-2</v>
      </c>
      <c r="AS512" s="4">
        <f t="shared" si="454"/>
        <v>0.46305102594017544</v>
      </c>
      <c r="AT512" s="4">
        <f t="shared" si="455"/>
        <v>-0.1047217074368515</v>
      </c>
      <c r="AU512" s="4">
        <f t="shared" si="456"/>
        <v>0.5436197315746113</v>
      </c>
      <c r="AV512" s="4">
        <f t="shared" si="457"/>
        <v>9.4314936155409368E-2</v>
      </c>
      <c r="AW512" s="4">
        <f t="shared" si="458"/>
        <v>-9.4314936155409368E-2</v>
      </c>
      <c r="AX512" s="4">
        <f t="shared" si="459"/>
        <v>83.349184669231576</v>
      </c>
      <c r="AY512" s="4">
        <f t="shared" si="460"/>
        <v>-18.849907338633269</v>
      </c>
      <c r="AZ512" s="4">
        <f t="shared" si="461"/>
        <v>97.851551683430031</v>
      </c>
      <c r="BA512" s="4">
        <f t="shared" si="462"/>
        <v>16.976688507973684</v>
      </c>
      <c r="BB512" s="4">
        <f t="shared" si="463"/>
        <v>-16.976688507973684</v>
      </c>
      <c r="BC512" s="4">
        <f t="shared" si="464"/>
        <v>0.42222222222222222</v>
      </c>
      <c r="BD512" s="4">
        <f t="shared" si="465"/>
        <v>-5.8823529411764559E-2</v>
      </c>
      <c r="BE512" s="4">
        <f t="shared" si="466"/>
        <v>0.51111111111111085</v>
      </c>
      <c r="BF512" s="4">
        <f t="shared" si="467"/>
        <v>9.6774193548387219E-2</v>
      </c>
      <c r="BG512" s="4">
        <f t="shared" si="468"/>
        <v>-8.8235294117647162E-2</v>
      </c>
      <c r="BH512" s="4">
        <f t="shared" si="469"/>
        <v>0.64578336063551423</v>
      </c>
      <c r="BI512" s="4">
        <f t="shared" si="470"/>
        <v>3.1006331699346408</v>
      </c>
      <c r="BJ512" s="4">
        <f t="shared" si="471"/>
        <v>0.20827467334651745</v>
      </c>
      <c r="BK512" s="4">
        <f t="shared" si="472"/>
        <v>0.13377836382301392</v>
      </c>
      <c r="BL512" s="4">
        <f t="shared" si="473"/>
        <v>2.0495710784313728</v>
      </c>
      <c r="BM512" s="4">
        <f t="shared" si="474"/>
        <v>6.5271395186450629E-2</v>
      </c>
      <c r="BN512" s="3">
        <f>IF(H512="H",I512-1,-1)</f>
        <v>-1</v>
      </c>
    </row>
    <row r="513" spans="1:66" x14ac:dyDescent="0.25">
      <c r="A513" t="s">
        <v>82</v>
      </c>
      <c r="B513" t="s">
        <v>262</v>
      </c>
      <c r="C513" t="s">
        <v>142</v>
      </c>
      <c r="D513" t="s">
        <v>27</v>
      </c>
      <c r="E513" t="s">
        <v>14</v>
      </c>
      <c r="F513" s="3">
        <v>3</v>
      </c>
      <c r="G513" s="3">
        <v>1</v>
      </c>
      <c r="H513" s="3" t="str">
        <f t="shared" si="423"/>
        <v>H</v>
      </c>
      <c r="I513" s="3">
        <v>3</v>
      </c>
      <c r="J513" s="3">
        <v>3.5</v>
      </c>
      <c r="K513" s="3">
        <v>2.2999999999999998</v>
      </c>
      <c r="L513" s="3">
        <v>1.8</v>
      </c>
      <c r="M513" s="3">
        <v>2</v>
      </c>
      <c r="N513" s="3">
        <f t="shared" si="422"/>
        <v>4</v>
      </c>
      <c r="O513" s="3">
        <f t="shared" si="424"/>
        <v>5.3830227743271397E-2</v>
      </c>
      <c r="P513" s="3">
        <f t="shared" si="425"/>
        <v>5.555555555555558E-2</v>
      </c>
      <c r="Q513" s="3">
        <f t="shared" si="426"/>
        <v>3.1614906832298142</v>
      </c>
      <c r="R513" s="3">
        <f t="shared" si="427"/>
        <v>3.6884057971014501</v>
      </c>
      <c r="S513" s="3">
        <f t="shared" si="428"/>
        <v>2.4238095238095241</v>
      </c>
      <c r="T513" s="3">
        <f t="shared" si="429"/>
        <v>1.8968944099378886</v>
      </c>
      <c r="U513" s="3">
        <f t="shared" si="430"/>
        <v>2.1076604554865428</v>
      </c>
      <c r="V513" s="4">
        <f t="shared" si="431"/>
        <v>0.33333333333333331</v>
      </c>
      <c r="W513" s="4">
        <f t="shared" si="432"/>
        <v>0.2857142857142857</v>
      </c>
      <c r="X513" s="4">
        <f t="shared" si="433"/>
        <v>0.43478260869565222</v>
      </c>
      <c r="Y513" s="4">
        <f t="shared" si="434"/>
        <v>0.55555555555555558</v>
      </c>
      <c r="Z513" s="4">
        <f t="shared" si="435"/>
        <v>0.5</v>
      </c>
      <c r="AA513" s="4">
        <f t="shared" si="436"/>
        <v>0.8571428571428571</v>
      </c>
      <c r="AB513" s="4">
        <f t="shared" si="437"/>
        <v>1.3043478260869565</v>
      </c>
      <c r="AC513" s="4">
        <f t="shared" si="438"/>
        <v>1.1666666666666667</v>
      </c>
      <c r="AD513" s="4">
        <f t="shared" si="439"/>
        <v>1.5217391304347827</v>
      </c>
      <c r="AE513" s="4">
        <f t="shared" si="440"/>
        <v>0.76666666666666661</v>
      </c>
      <c r="AF513" s="4">
        <f t="shared" si="441"/>
        <v>0.65714285714285714</v>
      </c>
      <c r="AG513" s="4">
        <f t="shared" si="442"/>
        <v>0.9</v>
      </c>
      <c r="AH513" s="4">
        <f t="shared" si="443"/>
        <v>1.1111111111111112</v>
      </c>
      <c r="AI513" s="4">
        <f t="shared" si="444"/>
        <v>0.73768115942029011</v>
      </c>
      <c r="AJ513" s="4">
        <f t="shared" si="445"/>
        <v>-0.52691511387163592</v>
      </c>
      <c r="AK513" s="4">
        <f t="shared" si="446"/>
        <v>1.264596273291926</v>
      </c>
      <c r="AL513" s="4">
        <f t="shared" si="447"/>
        <v>-0.21076604554865419</v>
      </c>
      <c r="AM513" s="4">
        <f t="shared" si="448"/>
        <v>0.21076604554865419</v>
      </c>
      <c r="AN513" s="4">
        <f t="shared" si="449"/>
        <v>0.36884057971014506</v>
      </c>
      <c r="AO513" s="4">
        <f t="shared" si="450"/>
        <v>-0.26345755693581796</v>
      </c>
      <c r="AP513" s="4">
        <f t="shared" si="451"/>
        <v>0.63229813664596302</v>
      </c>
      <c r="AQ513" s="4">
        <f t="shared" si="452"/>
        <v>-0.1053830227743271</v>
      </c>
      <c r="AR513" s="4">
        <f t="shared" si="453"/>
        <v>0.1053830227743271</v>
      </c>
      <c r="AS513" s="4">
        <f t="shared" si="454"/>
        <v>0.35335972602319127</v>
      </c>
      <c r="AT513" s="4">
        <f t="shared" si="455"/>
        <v>-0.25760394832171307</v>
      </c>
      <c r="AU513" s="4">
        <f t="shared" si="456"/>
        <v>0.56383020808971085</v>
      </c>
      <c r="AV513" s="4">
        <f t="shared" si="457"/>
        <v>-0.10499548854215425</v>
      </c>
      <c r="AW513" s="4">
        <f t="shared" si="458"/>
        <v>0.10499548854215425</v>
      </c>
      <c r="AX513" s="4">
        <f t="shared" si="459"/>
        <v>63.604750684174427</v>
      </c>
      <c r="AY513" s="4">
        <f t="shared" si="460"/>
        <v>-46.368710697908355</v>
      </c>
      <c r="AZ513" s="4">
        <f t="shared" si="461"/>
        <v>101.48943745614795</v>
      </c>
      <c r="BA513" s="4">
        <f t="shared" si="462"/>
        <v>-18.899187937587765</v>
      </c>
      <c r="BB513" s="4">
        <f t="shared" si="463"/>
        <v>18.899187937587765</v>
      </c>
      <c r="BC513" s="4">
        <f t="shared" si="464"/>
        <v>0.3043478260869566</v>
      </c>
      <c r="BD513" s="4">
        <f t="shared" si="465"/>
        <v>-0.1428571428571429</v>
      </c>
      <c r="BE513" s="4">
        <f t="shared" si="466"/>
        <v>0.52173913043478282</v>
      </c>
      <c r="BF513" s="4">
        <f t="shared" si="467"/>
        <v>-9.9999999999999964E-2</v>
      </c>
      <c r="BG513" s="4">
        <f t="shared" si="468"/>
        <v>0.11111111111111106</v>
      </c>
      <c r="BH513" s="4">
        <f t="shared" si="469"/>
        <v>0.63521869785319518</v>
      </c>
      <c r="BI513" s="4">
        <f t="shared" si="470"/>
        <v>3.0912353347135961</v>
      </c>
      <c r="BJ513" s="4">
        <f t="shared" si="471"/>
        <v>0.20549024227301296</v>
      </c>
      <c r="BK513" s="4">
        <f t="shared" si="472"/>
        <v>0.14903410005132614</v>
      </c>
      <c r="BL513" s="4">
        <f t="shared" si="473"/>
        <v>2.0022774327122157</v>
      </c>
      <c r="BM513" s="4">
        <f t="shared" si="474"/>
        <v>7.4432292756478655E-2</v>
      </c>
      <c r="BN513" s="3">
        <f>IF(H513="H",I513-1,-1)</f>
        <v>2</v>
      </c>
    </row>
    <row r="514" spans="1:66" x14ac:dyDescent="0.25">
      <c r="A514" t="s">
        <v>82</v>
      </c>
      <c r="B514" t="s">
        <v>263</v>
      </c>
      <c r="C514" t="s">
        <v>141</v>
      </c>
      <c r="D514" t="s">
        <v>17</v>
      </c>
      <c r="E514" t="s">
        <v>26</v>
      </c>
      <c r="F514" s="3">
        <v>4</v>
      </c>
      <c r="G514" s="3">
        <v>0</v>
      </c>
      <c r="H514" s="3" t="str">
        <f t="shared" si="423"/>
        <v>H</v>
      </c>
      <c r="I514" s="3">
        <v>2.1</v>
      </c>
      <c r="J514" s="3">
        <v>3.3</v>
      </c>
      <c r="K514" s="3">
        <v>3.6</v>
      </c>
      <c r="L514" s="3">
        <v>2.0699999999999998</v>
      </c>
      <c r="M514" s="3">
        <v>1.83</v>
      </c>
      <c r="N514" s="3">
        <f t="shared" ref="N514:N535" si="475">SUM(F514:G514)</f>
        <v>4</v>
      </c>
      <c r="O514" s="3">
        <f t="shared" si="424"/>
        <v>5.6998556998557159E-2</v>
      </c>
      <c r="P514" s="3">
        <f t="shared" si="425"/>
        <v>2.9539874871307492E-2</v>
      </c>
      <c r="Q514" s="3">
        <f t="shared" si="426"/>
        <v>2.2196969696969702</v>
      </c>
      <c r="R514" s="3">
        <f t="shared" si="427"/>
        <v>3.4880952380952386</v>
      </c>
      <c r="S514" s="3">
        <f t="shared" si="428"/>
        <v>3.8051948051948057</v>
      </c>
      <c r="T514" s="3">
        <f t="shared" si="429"/>
        <v>2.1879870129870134</v>
      </c>
      <c r="U514" s="3">
        <f t="shared" si="430"/>
        <v>1.9343073593073596</v>
      </c>
      <c r="V514" s="4">
        <f t="shared" si="431"/>
        <v>0.47619047619047616</v>
      </c>
      <c r="W514" s="4">
        <f t="shared" si="432"/>
        <v>0.30303030303030304</v>
      </c>
      <c r="X514" s="4">
        <f t="shared" si="433"/>
        <v>0.27777777777777779</v>
      </c>
      <c r="Y514" s="4">
        <f t="shared" si="434"/>
        <v>0.48309178743961356</v>
      </c>
      <c r="Z514" s="4">
        <f t="shared" si="435"/>
        <v>0.54644808743169393</v>
      </c>
      <c r="AA514" s="4">
        <f t="shared" si="436"/>
        <v>0.63636363636363646</v>
      </c>
      <c r="AB514" s="4">
        <f t="shared" si="437"/>
        <v>0.58333333333333337</v>
      </c>
      <c r="AC514" s="4">
        <f t="shared" si="438"/>
        <v>1.5714285714285712</v>
      </c>
      <c r="AD514" s="4">
        <f t="shared" si="439"/>
        <v>0.91666666666666663</v>
      </c>
      <c r="AE514" s="4">
        <f t="shared" si="440"/>
        <v>1.7142857142857142</v>
      </c>
      <c r="AF514" s="4">
        <f t="shared" si="441"/>
        <v>1.0909090909090911</v>
      </c>
      <c r="AG514" s="4">
        <f t="shared" si="442"/>
        <v>1.1311475409836065</v>
      </c>
      <c r="AH514" s="4">
        <f t="shared" si="443"/>
        <v>0.8840579710144929</v>
      </c>
      <c r="AI514" s="4">
        <f t="shared" si="444"/>
        <v>-1.5854978354978355</v>
      </c>
      <c r="AJ514" s="4">
        <f t="shared" si="445"/>
        <v>-1.2683982683982684</v>
      </c>
      <c r="AK514" s="4">
        <f t="shared" si="446"/>
        <v>-0.3170995670995671</v>
      </c>
      <c r="AL514" s="4">
        <f t="shared" si="447"/>
        <v>0.25367965367965373</v>
      </c>
      <c r="AM514" s="4">
        <f t="shared" si="448"/>
        <v>-0.25367965367965373</v>
      </c>
      <c r="AN514" s="4">
        <f t="shared" si="449"/>
        <v>-0.79274891774891776</v>
      </c>
      <c r="AO514" s="4">
        <f t="shared" si="450"/>
        <v>-0.63419913419913421</v>
      </c>
      <c r="AP514" s="4">
        <f t="shared" si="451"/>
        <v>-0.15854978354978355</v>
      </c>
      <c r="AQ514" s="4">
        <f t="shared" si="452"/>
        <v>0.12683982683982686</v>
      </c>
      <c r="AR514" s="4">
        <f t="shared" si="453"/>
        <v>-0.12683982683982686</v>
      </c>
      <c r="AS514" s="4">
        <f t="shared" si="454"/>
        <v>-0.67030388524921558</v>
      </c>
      <c r="AT514" s="4">
        <f t="shared" si="455"/>
        <v>-0.56518709060915118</v>
      </c>
      <c r="AU514" s="4">
        <f t="shared" si="456"/>
        <v>-0.1572409255460748</v>
      </c>
      <c r="AV514" s="4">
        <f t="shared" si="457"/>
        <v>0.12616610426951841</v>
      </c>
      <c r="AW514" s="4">
        <f t="shared" si="458"/>
        <v>-0.12616610426951841</v>
      </c>
      <c r="AX514" s="4">
        <f t="shared" si="459"/>
        <v>-120.65469934485881</v>
      </c>
      <c r="AY514" s="4">
        <f t="shared" si="460"/>
        <v>-101.73367630964722</v>
      </c>
      <c r="AZ514" s="4">
        <f t="shared" si="461"/>
        <v>-28.303366598293465</v>
      </c>
      <c r="BA514" s="4">
        <f t="shared" si="462"/>
        <v>22.709898768513312</v>
      </c>
      <c r="BB514" s="4">
        <f t="shared" si="463"/>
        <v>-22.709898768513312</v>
      </c>
      <c r="BC514" s="4">
        <f t="shared" si="464"/>
        <v>-0.41666666666666663</v>
      </c>
      <c r="BD514" s="4">
        <f t="shared" si="465"/>
        <v>-0.36363636363636359</v>
      </c>
      <c r="BE514" s="4">
        <f t="shared" si="466"/>
        <v>-8.3333333333333329E-2</v>
      </c>
      <c r="BF514" s="4">
        <f t="shared" si="467"/>
        <v>0.13114754098360656</v>
      </c>
      <c r="BG514" s="4">
        <f t="shared" si="468"/>
        <v>-0.11594202898550725</v>
      </c>
      <c r="BH514" s="4">
        <f t="shared" si="469"/>
        <v>0.83896659539169249</v>
      </c>
      <c r="BI514" s="4">
        <f t="shared" si="470"/>
        <v>3.1709956709956715</v>
      </c>
      <c r="BJ514" s="4">
        <f t="shared" si="471"/>
        <v>0.26457513110645864</v>
      </c>
      <c r="BK514" s="4">
        <f t="shared" si="472"/>
        <v>0.17937860336593806</v>
      </c>
      <c r="BL514" s="4">
        <f t="shared" si="473"/>
        <v>2.0611471861471866</v>
      </c>
      <c r="BM514" s="4">
        <f t="shared" si="474"/>
        <v>8.7028526915267385E-2</v>
      </c>
      <c r="BN514" s="3">
        <f>IF(H514="H",I514-1,-1)</f>
        <v>1.1000000000000001</v>
      </c>
    </row>
    <row r="515" spans="1:66" x14ac:dyDescent="0.25">
      <c r="A515" t="s">
        <v>82</v>
      </c>
      <c r="B515" t="s">
        <v>263</v>
      </c>
      <c r="C515" t="s">
        <v>141</v>
      </c>
      <c r="D515" t="s">
        <v>85</v>
      </c>
      <c r="E515" t="s">
        <v>88</v>
      </c>
      <c r="F515" s="3">
        <v>3</v>
      </c>
      <c r="G515" s="3">
        <v>0</v>
      </c>
      <c r="H515" s="3" t="str">
        <f t="shared" ref="H515:H535" si="476">IF(F515&gt;G515,"H",IF(F515=G515,"D","A"))</f>
        <v>H</v>
      </c>
      <c r="I515" s="3">
        <v>1.3</v>
      </c>
      <c r="J515" s="3">
        <v>5.25</v>
      </c>
      <c r="K515" s="3">
        <v>9.5</v>
      </c>
      <c r="L515" s="3">
        <v>1.44</v>
      </c>
      <c r="M515" s="3">
        <v>2.75</v>
      </c>
      <c r="N515" s="3">
        <f t="shared" si="475"/>
        <v>3</v>
      </c>
      <c r="O515" s="3">
        <f t="shared" si="424"/>
        <v>6.4970117601696575E-2</v>
      </c>
      <c r="P515" s="3">
        <f t="shared" si="425"/>
        <v>5.8080808080808066E-2</v>
      </c>
      <c r="Q515" s="3">
        <f t="shared" si="426"/>
        <v>1.3844611528822055</v>
      </c>
      <c r="R515" s="3">
        <f t="shared" si="427"/>
        <v>5.5910931174089074</v>
      </c>
      <c r="S515" s="3">
        <f t="shared" si="428"/>
        <v>10.117216117216117</v>
      </c>
      <c r="T515" s="3">
        <f t="shared" si="429"/>
        <v>1.533556969346443</v>
      </c>
      <c r="U515" s="3">
        <f t="shared" si="430"/>
        <v>2.9286678234046657</v>
      </c>
      <c r="V515" s="4">
        <f t="shared" si="431"/>
        <v>0.76923076923076916</v>
      </c>
      <c r="W515" s="4">
        <f t="shared" si="432"/>
        <v>0.19047619047619047</v>
      </c>
      <c r="X515" s="4">
        <f t="shared" si="433"/>
        <v>0.10526315789473684</v>
      </c>
      <c r="Y515" s="4">
        <f t="shared" si="434"/>
        <v>0.69444444444444442</v>
      </c>
      <c r="Z515" s="4">
        <f t="shared" si="435"/>
        <v>0.36363636363636365</v>
      </c>
      <c r="AA515" s="4">
        <f t="shared" si="436"/>
        <v>0.24761904761904763</v>
      </c>
      <c r="AB515" s="4">
        <f t="shared" si="437"/>
        <v>0.1368421052631579</v>
      </c>
      <c r="AC515" s="4">
        <f t="shared" si="438"/>
        <v>4.0384615384615383</v>
      </c>
      <c r="AD515" s="4">
        <f t="shared" si="439"/>
        <v>0.55263157894736847</v>
      </c>
      <c r="AE515" s="4">
        <f t="shared" si="440"/>
        <v>7.3076923076923075</v>
      </c>
      <c r="AF515" s="4">
        <f t="shared" si="441"/>
        <v>1.8095238095238095</v>
      </c>
      <c r="AG515" s="4">
        <f t="shared" si="442"/>
        <v>0.52363636363636357</v>
      </c>
      <c r="AH515" s="4">
        <f t="shared" si="443"/>
        <v>1.9097222222222223</v>
      </c>
      <c r="AI515" s="4">
        <f t="shared" si="444"/>
        <v>-8.7327549643339104</v>
      </c>
      <c r="AJ515" s="4">
        <f t="shared" si="445"/>
        <v>-4.2066319645267019</v>
      </c>
      <c r="AK515" s="4">
        <f t="shared" si="446"/>
        <v>-4.5261229998072094</v>
      </c>
      <c r="AL515" s="4">
        <f t="shared" si="447"/>
        <v>-1.3951108540582227</v>
      </c>
      <c r="AM515" s="4">
        <f t="shared" si="448"/>
        <v>1.3951108540582227</v>
      </c>
      <c r="AN515" s="4">
        <f t="shared" si="449"/>
        <v>-4.3663774821669552</v>
      </c>
      <c r="AO515" s="4">
        <f t="shared" si="450"/>
        <v>-2.1033159822633509</v>
      </c>
      <c r="AP515" s="4">
        <f t="shared" si="451"/>
        <v>-2.2630614999036047</v>
      </c>
      <c r="AQ515" s="4">
        <f t="shared" si="452"/>
        <v>-0.69755542702911133</v>
      </c>
      <c r="AR515" s="4">
        <f t="shared" si="453"/>
        <v>0.69755542702911133</v>
      </c>
      <c r="AS515" s="4">
        <f t="shared" si="454"/>
        <v>-1.3456562393353622</v>
      </c>
      <c r="AT515" s="4">
        <f t="shared" si="455"/>
        <v>-1.1269892646054711</v>
      </c>
      <c r="AU515" s="4">
        <f t="shared" si="456"/>
        <v>-1.1547160745665919</v>
      </c>
      <c r="AV515" s="4">
        <f t="shared" si="457"/>
        <v>-0.60908342647974367</v>
      </c>
      <c r="AW515" s="4">
        <f t="shared" si="458"/>
        <v>0.60908342647974367</v>
      </c>
      <c r="AX515" s="4">
        <f t="shared" si="459"/>
        <v>-242.21812308036519</v>
      </c>
      <c r="AY515" s="4">
        <f t="shared" si="460"/>
        <v>-202.85806762898477</v>
      </c>
      <c r="AZ515" s="4">
        <f t="shared" si="461"/>
        <v>-207.84889342198653</v>
      </c>
      <c r="BA515" s="4">
        <f t="shared" si="462"/>
        <v>-109.63501676635386</v>
      </c>
      <c r="BB515" s="4">
        <f t="shared" si="463"/>
        <v>109.63501676635386</v>
      </c>
      <c r="BC515" s="4">
        <f t="shared" si="464"/>
        <v>-0.86315789473684201</v>
      </c>
      <c r="BD515" s="4">
        <f t="shared" si="465"/>
        <v>-0.75238095238095237</v>
      </c>
      <c r="BE515" s="4">
        <f t="shared" si="466"/>
        <v>-0.44736842105263153</v>
      </c>
      <c r="BF515" s="4">
        <f t="shared" si="467"/>
        <v>-0.47636363636363638</v>
      </c>
      <c r="BG515" s="4">
        <f t="shared" si="468"/>
        <v>0.90972222222222232</v>
      </c>
      <c r="BH515" s="4">
        <f t="shared" si="469"/>
        <v>4.3673514315784141</v>
      </c>
      <c r="BI515" s="4">
        <f t="shared" si="470"/>
        <v>5.6975901291690763</v>
      </c>
      <c r="BJ515" s="4">
        <f t="shared" si="471"/>
        <v>0.76652608077572237</v>
      </c>
      <c r="BK515" s="4">
        <f t="shared" si="472"/>
        <v>0.98649234541152542</v>
      </c>
      <c r="BL515" s="4">
        <f t="shared" si="473"/>
        <v>2.2311123963755541</v>
      </c>
      <c r="BM515" s="4">
        <f t="shared" si="474"/>
        <v>0.4421526889519703</v>
      </c>
      <c r="BN515" s="3">
        <f>IF(H515="H",I515-1,-1)</f>
        <v>0.30000000000000004</v>
      </c>
    </row>
    <row r="516" spans="1:66" x14ac:dyDescent="0.25">
      <c r="A516" t="s">
        <v>82</v>
      </c>
      <c r="B516" t="s">
        <v>263</v>
      </c>
      <c r="C516" t="s">
        <v>141</v>
      </c>
      <c r="D516" t="s">
        <v>20</v>
      </c>
      <c r="E516" t="s">
        <v>25</v>
      </c>
      <c r="F516" s="3">
        <v>3</v>
      </c>
      <c r="G516" s="3">
        <v>3</v>
      </c>
      <c r="H516" s="3" t="str">
        <f t="shared" si="476"/>
        <v>D</v>
      </c>
      <c r="I516" s="3">
        <v>3.5</v>
      </c>
      <c r="J516" s="3">
        <v>3.75</v>
      </c>
      <c r="K516" s="3">
        <v>2</v>
      </c>
      <c r="L516" s="3">
        <v>1.62</v>
      </c>
      <c r="M516" s="3">
        <v>2.2999999999999998</v>
      </c>
      <c r="N516" s="3">
        <f t="shared" si="475"/>
        <v>6</v>
      </c>
      <c r="O516" s="3">
        <f t="shared" si="424"/>
        <v>5.2380952380952417E-2</v>
      </c>
      <c r="P516" s="3">
        <f t="shared" si="425"/>
        <v>5.2066559312936134E-2</v>
      </c>
      <c r="Q516" s="3">
        <f t="shared" si="426"/>
        <v>3.6833333333333336</v>
      </c>
      <c r="R516" s="3">
        <f t="shared" si="427"/>
        <v>3.9464285714285716</v>
      </c>
      <c r="S516" s="3">
        <f t="shared" si="428"/>
        <v>2.1047619047619048</v>
      </c>
      <c r="T516" s="3">
        <f t="shared" si="429"/>
        <v>1.7048571428571431</v>
      </c>
      <c r="U516" s="3">
        <f t="shared" si="430"/>
        <v>2.4204761904761902</v>
      </c>
      <c r="V516" s="4">
        <f t="shared" si="431"/>
        <v>0.2857142857142857</v>
      </c>
      <c r="W516" s="4">
        <f t="shared" si="432"/>
        <v>0.26666666666666666</v>
      </c>
      <c r="X516" s="4">
        <f t="shared" si="433"/>
        <v>0.5</v>
      </c>
      <c r="Y516" s="4">
        <f t="shared" si="434"/>
        <v>0.61728395061728392</v>
      </c>
      <c r="Z516" s="4">
        <f t="shared" si="435"/>
        <v>0.43478260869565222</v>
      </c>
      <c r="AA516" s="4">
        <f t="shared" si="436"/>
        <v>0.93333333333333335</v>
      </c>
      <c r="AB516" s="4">
        <f t="shared" si="437"/>
        <v>1.75</v>
      </c>
      <c r="AC516" s="4">
        <f t="shared" si="438"/>
        <v>1.0714285714285714</v>
      </c>
      <c r="AD516" s="4">
        <f t="shared" si="439"/>
        <v>1.875</v>
      </c>
      <c r="AE516" s="4">
        <f t="shared" si="440"/>
        <v>0.5714285714285714</v>
      </c>
      <c r="AF516" s="4">
        <f t="shared" si="441"/>
        <v>0.53333333333333333</v>
      </c>
      <c r="AG516" s="4">
        <f t="shared" si="442"/>
        <v>0.70434782608695667</v>
      </c>
      <c r="AH516" s="4">
        <f t="shared" si="443"/>
        <v>1.419753086419753</v>
      </c>
      <c r="AI516" s="4">
        <f t="shared" si="444"/>
        <v>1.5785714285714287</v>
      </c>
      <c r="AJ516" s="4">
        <f t="shared" si="445"/>
        <v>-0.26309523809523805</v>
      </c>
      <c r="AK516" s="4">
        <f t="shared" si="446"/>
        <v>1.8416666666666668</v>
      </c>
      <c r="AL516" s="4">
        <f t="shared" si="447"/>
        <v>-0.71561904761904715</v>
      </c>
      <c r="AM516" s="4">
        <f t="shared" si="448"/>
        <v>0.71561904761904715</v>
      </c>
      <c r="AN516" s="4">
        <f t="shared" si="449"/>
        <v>0.78928571428571437</v>
      </c>
      <c r="AO516" s="4">
        <f t="shared" si="450"/>
        <v>-0.13154761904761902</v>
      </c>
      <c r="AP516" s="4">
        <f t="shared" si="451"/>
        <v>0.92083333333333339</v>
      </c>
      <c r="AQ516" s="4">
        <f t="shared" si="452"/>
        <v>-0.35780952380952358</v>
      </c>
      <c r="AR516" s="4">
        <f t="shared" si="453"/>
        <v>0.35780952380952358</v>
      </c>
      <c r="AS516" s="4">
        <f t="shared" si="454"/>
        <v>0.66817361107198192</v>
      </c>
      <c r="AT516" s="4">
        <f t="shared" si="455"/>
        <v>-0.13079660078574579</v>
      </c>
      <c r="AU516" s="4">
        <f t="shared" si="456"/>
        <v>0.74420672565596413</v>
      </c>
      <c r="AV516" s="4">
        <f t="shared" si="457"/>
        <v>-0.34361506741400927</v>
      </c>
      <c r="AW516" s="4">
        <f t="shared" si="458"/>
        <v>0.34361506741400927</v>
      </c>
      <c r="AX516" s="4">
        <f t="shared" si="459"/>
        <v>120.27124999295674</v>
      </c>
      <c r="AY516" s="4">
        <f t="shared" si="460"/>
        <v>-23.543388141434242</v>
      </c>
      <c r="AZ516" s="4">
        <f t="shared" si="461"/>
        <v>133.95721061807356</v>
      </c>
      <c r="BA516" s="4">
        <f t="shared" si="462"/>
        <v>-61.850712134521672</v>
      </c>
      <c r="BB516" s="4">
        <f t="shared" si="463"/>
        <v>61.850712134521672</v>
      </c>
      <c r="BC516" s="4">
        <f t="shared" si="464"/>
        <v>0.75</v>
      </c>
      <c r="BD516" s="4">
        <f t="shared" si="465"/>
        <v>-6.6666666666666652E-2</v>
      </c>
      <c r="BE516" s="4">
        <f t="shared" si="466"/>
        <v>0.875</v>
      </c>
      <c r="BF516" s="4">
        <f t="shared" si="467"/>
        <v>-0.29565217391304333</v>
      </c>
      <c r="BG516" s="4">
        <f t="shared" si="468"/>
        <v>0.41975308641975279</v>
      </c>
      <c r="BH516" s="4">
        <f t="shared" si="469"/>
        <v>0.99606249557290683</v>
      </c>
      <c r="BI516" s="4">
        <f t="shared" si="470"/>
        <v>3.2448412698412699</v>
      </c>
      <c r="BJ516" s="4">
        <f t="shared" si="471"/>
        <v>0.30696801869190721</v>
      </c>
      <c r="BK516" s="4">
        <f t="shared" si="472"/>
        <v>0.50601908131768492</v>
      </c>
      <c r="BL516" s="4">
        <f t="shared" si="473"/>
        <v>2.0626666666666669</v>
      </c>
      <c r="BM516" s="4">
        <f t="shared" si="474"/>
        <v>0.24532276081982135</v>
      </c>
      <c r="BN516" s="3">
        <f>IF(H516="H",I516-1,-1)</f>
        <v>-1</v>
      </c>
    </row>
    <row r="517" spans="1:66" x14ac:dyDescent="0.25">
      <c r="A517" t="s">
        <v>82</v>
      </c>
      <c r="B517" t="s">
        <v>263</v>
      </c>
      <c r="C517" t="s">
        <v>141</v>
      </c>
      <c r="D517" t="s">
        <v>29</v>
      </c>
      <c r="E517" t="s">
        <v>24</v>
      </c>
      <c r="F517" s="3">
        <v>1</v>
      </c>
      <c r="G517" s="3">
        <v>5</v>
      </c>
      <c r="H517" s="3" t="str">
        <f t="shared" si="476"/>
        <v>A</v>
      </c>
      <c r="I517" s="3">
        <v>8.5</v>
      </c>
      <c r="J517" s="3">
        <v>5.5</v>
      </c>
      <c r="K517" s="3">
        <v>1.3</v>
      </c>
      <c r="L517" s="3">
        <v>1.36</v>
      </c>
      <c r="M517" s="3">
        <v>3.2</v>
      </c>
      <c r="N517" s="3">
        <f t="shared" si="475"/>
        <v>6</v>
      </c>
      <c r="O517" s="3">
        <f t="shared" si="424"/>
        <v>6.8696009872480257E-2</v>
      </c>
      <c r="P517" s="3">
        <f t="shared" si="425"/>
        <v>4.7794117647058765E-2</v>
      </c>
      <c r="Q517" s="3">
        <f t="shared" si="426"/>
        <v>9.0839160839160815</v>
      </c>
      <c r="R517" s="3">
        <f t="shared" si="427"/>
        <v>5.8778280542986412</v>
      </c>
      <c r="S517" s="3">
        <f t="shared" si="428"/>
        <v>1.3893048128342245</v>
      </c>
      <c r="T517" s="3">
        <f t="shared" si="429"/>
        <v>1.4534265734265732</v>
      </c>
      <c r="U517" s="3">
        <f t="shared" si="430"/>
        <v>3.4198272315919369</v>
      </c>
      <c r="V517" s="4">
        <f t="shared" si="431"/>
        <v>0.11764705882352941</v>
      </c>
      <c r="W517" s="4">
        <f t="shared" si="432"/>
        <v>0.18181818181818182</v>
      </c>
      <c r="X517" s="4">
        <f t="shared" si="433"/>
        <v>0.76923076923076916</v>
      </c>
      <c r="Y517" s="4">
        <f t="shared" si="434"/>
        <v>0.73529411764705876</v>
      </c>
      <c r="Z517" s="4">
        <f t="shared" si="435"/>
        <v>0.3125</v>
      </c>
      <c r="AA517" s="4">
        <f t="shared" si="436"/>
        <v>1.5454545454545454</v>
      </c>
      <c r="AB517" s="4">
        <f t="shared" si="437"/>
        <v>6.5384615384615383</v>
      </c>
      <c r="AC517" s="4">
        <f t="shared" si="438"/>
        <v>0.6470588235294118</v>
      </c>
      <c r="AD517" s="4">
        <f t="shared" si="439"/>
        <v>4.2307692307692308</v>
      </c>
      <c r="AE517" s="4">
        <f t="shared" si="440"/>
        <v>0.15294117647058825</v>
      </c>
      <c r="AF517" s="4">
        <f t="shared" si="441"/>
        <v>0.23636363636363636</v>
      </c>
      <c r="AG517" s="4">
        <f t="shared" si="442"/>
        <v>0.42499999999999999</v>
      </c>
      <c r="AH517" s="4">
        <f t="shared" si="443"/>
        <v>2.3529411764705883</v>
      </c>
      <c r="AI517" s="4">
        <f t="shared" si="444"/>
        <v>7.6946112710818575</v>
      </c>
      <c r="AJ517" s="4">
        <f t="shared" si="445"/>
        <v>3.2060880296174403</v>
      </c>
      <c r="AK517" s="4">
        <f t="shared" si="446"/>
        <v>4.4885232414644172</v>
      </c>
      <c r="AL517" s="4">
        <f t="shared" si="447"/>
        <v>-1.9664006581653637</v>
      </c>
      <c r="AM517" s="4">
        <f t="shared" si="448"/>
        <v>1.9664006581653637</v>
      </c>
      <c r="AN517" s="4">
        <f t="shared" si="449"/>
        <v>3.8473056355409287</v>
      </c>
      <c r="AO517" s="4">
        <f t="shared" si="450"/>
        <v>1.6030440148087202</v>
      </c>
      <c r="AP517" s="4">
        <f t="shared" si="451"/>
        <v>2.2442616207322086</v>
      </c>
      <c r="AQ517" s="4">
        <f t="shared" si="452"/>
        <v>-0.98320032908268185</v>
      </c>
      <c r="AR517" s="4">
        <f t="shared" si="453"/>
        <v>0.98320032908268185</v>
      </c>
      <c r="AS517" s="4">
        <f t="shared" si="454"/>
        <v>1.3165011786278262</v>
      </c>
      <c r="AT517" s="4">
        <f t="shared" si="455"/>
        <v>1.0130509033764541</v>
      </c>
      <c r="AU517" s="4">
        <f t="shared" si="456"/>
        <v>1.1516234405646435</v>
      </c>
      <c r="AV517" s="4">
        <f t="shared" si="457"/>
        <v>-0.77692737562420167</v>
      </c>
      <c r="AW517" s="4">
        <f t="shared" si="458"/>
        <v>0.77692737562420167</v>
      </c>
      <c r="AX517" s="4">
        <f t="shared" si="459"/>
        <v>236.9702121530087</v>
      </c>
      <c r="AY517" s="4">
        <f t="shared" si="460"/>
        <v>182.34916260776174</v>
      </c>
      <c r="AZ517" s="4">
        <f t="shared" si="461"/>
        <v>207.29221930163584</v>
      </c>
      <c r="BA517" s="4">
        <f t="shared" si="462"/>
        <v>-139.8469276123563</v>
      </c>
      <c r="BB517" s="4">
        <f t="shared" si="463"/>
        <v>139.8469276123563</v>
      </c>
      <c r="BC517" s="4">
        <f t="shared" si="464"/>
        <v>5.5384615384615374</v>
      </c>
      <c r="BD517" s="4">
        <f t="shared" si="465"/>
        <v>0.54545454545454541</v>
      </c>
      <c r="BE517" s="4">
        <f t="shared" si="466"/>
        <v>3.2307692307692304</v>
      </c>
      <c r="BF517" s="4">
        <f t="shared" si="467"/>
        <v>-0.57499999999999996</v>
      </c>
      <c r="BG517" s="4">
        <f t="shared" si="468"/>
        <v>1.3529411764705881</v>
      </c>
      <c r="BH517" s="4">
        <f t="shared" si="469"/>
        <v>3.8650761949342036</v>
      </c>
      <c r="BI517" s="4">
        <f t="shared" si="470"/>
        <v>5.4503496503496498</v>
      </c>
      <c r="BJ517" s="4">
        <f t="shared" si="471"/>
        <v>0.70914279686373005</v>
      </c>
      <c r="BK517" s="4">
        <f t="shared" si="472"/>
        <v>1.3904552399184176</v>
      </c>
      <c r="BL517" s="4">
        <f t="shared" si="473"/>
        <v>2.4366269025092553</v>
      </c>
      <c r="BM517" s="4">
        <f t="shared" si="474"/>
        <v>0.57064757779966935</v>
      </c>
      <c r="BN517" s="3">
        <f>IF(H517="H",I517-1,-1)</f>
        <v>-1</v>
      </c>
    </row>
    <row r="518" spans="1:66" x14ac:dyDescent="0.25">
      <c r="A518" t="s">
        <v>82</v>
      </c>
      <c r="B518" t="s">
        <v>263</v>
      </c>
      <c r="C518" t="s">
        <v>142</v>
      </c>
      <c r="D518" t="s">
        <v>12</v>
      </c>
      <c r="E518" t="s">
        <v>96</v>
      </c>
      <c r="F518" s="3">
        <v>2</v>
      </c>
      <c r="G518" s="3">
        <v>0</v>
      </c>
      <c r="H518" s="3" t="str">
        <f t="shared" si="476"/>
        <v>H</v>
      </c>
      <c r="I518" s="3">
        <v>1.45</v>
      </c>
      <c r="J518" s="3">
        <v>4.33</v>
      </c>
      <c r="K518" s="3">
        <v>6.25</v>
      </c>
      <c r="L518" s="3">
        <v>1.62</v>
      </c>
      <c r="M518" s="3">
        <v>2.2999999999999998</v>
      </c>
      <c r="N518" s="3">
        <f t="shared" si="475"/>
        <v>2</v>
      </c>
      <c r="O518" s="3">
        <f t="shared" si="424"/>
        <v>8.0602054630883213E-2</v>
      </c>
      <c r="P518" s="3">
        <f t="shared" si="425"/>
        <v>5.2066559312936134E-2</v>
      </c>
      <c r="Q518" s="3">
        <f t="shared" si="426"/>
        <v>1.5668729792147806</v>
      </c>
      <c r="R518" s="3">
        <f t="shared" si="427"/>
        <v>4.6790068965517246</v>
      </c>
      <c r="S518" s="3">
        <f t="shared" si="428"/>
        <v>6.7537628414430202</v>
      </c>
      <c r="T518" s="3">
        <f t="shared" si="429"/>
        <v>1.7505753285020309</v>
      </c>
      <c r="U518" s="3">
        <f t="shared" si="430"/>
        <v>2.4853847256510311</v>
      </c>
      <c r="V518" s="4">
        <f t="shared" si="431"/>
        <v>0.68965517241379315</v>
      </c>
      <c r="W518" s="4">
        <f t="shared" si="432"/>
        <v>0.23094688221709006</v>
      </c>
      <c r="X518" s="4">
        <f t="shared" si="433"/>
        <v>0.16</v>
      </c>
      <c r="Y518" s="4">
        <f t="shared" si="434"/>
        <v>0.61728395061728392</v>
      </c>
      <c r="Z518" s="4">
        <f t="shared" si="435"/>
        <v>0.43478260869565222</v>
      </c>
      <c r="AA518" s="4">
        <f t="shared" si="436"/>
        <v>0.3348729792147806</v>
      </c>
      <c r="AB518" s="4">
        <f t="shared" si="437"/>
        <v>0.23199999999999998</v>
      </c>
      <c r="AC518" s="4">
        <f t="shared" si="438"/>
        <v>2.9862068965517241</v>
      </c>
      <c r="AD518" s="4">
        <f t="shared" si="439"/>
        <v>0.69279999999999997</v>
      </c>
      <c r="AE518" s="4">
        <f t="shared" si="440"/>
        <v>4.3103448275862073</v>
      </c>
      <c r="AF518" s="4">
        <f t="shared" si="441"/>
        <v>1.4434180138568129</v>
      </c>
      <c r="AG518" s="4">
        <f t="shared" si="442"/>
        <v>0.70434782608695667</v>
      </c>
      <c r="AH518" s="4">
        <f t="shared" si="443"/>
        <v>1.419753086419753</v>
      </c>
      <c r="AI518" s="4">
        <f t="shared" si="444"/>
        <v>-5.1868898622282398</v>
      </c>
      <c r="AJ518" s="4">
        <f t="shared" si="445"/>
        <v>-3.1121339173369442</v>
      </c>
      <c r="AK518" s="4">
        <f t="shared" si="446"/>
        <v>-2.0747559448912956</v>
      </c>
      <c r="AL518" s="4">
        <f t="shared" si="447"/>
        <v>-0.73480939714900018</v>
      </c>
      <c r="AM518" s="4">
        <f t="shared" si="448"/>
        <v>0.73480939714900018</v>
      </c>
      <c r="AN518" s="4">
        <f t="shared" si="449"/>
        <v>-2.5934449311141199</v>
      </c>
      <c r="AO518" s="4">
        <f t="shared" si="450"/>
        <v>-1.5560669586684721</v>
      </c>
      <c r="AP518" s="4">
        <f t="shared" si="451"/>
        <v>-1.0373779724456478</v>
      </c>
      <c r="AQ518" s="4">
        <f t="shared" si="452"/>
        <v>-0.36740469857450009</v>
      </c>
      <c r="AR518" s="4">
        <f t="shared" si="453"/>
        <v>0.36740469857450009</v>
      </c>
      <c r="AS518" s="4">
        <f t="shared" si="454"/>
        <v>-1.202775908464909</v>
      </c>
      <c r="AT518" s="4">
        <f t="shared" si="455"/>
        <v>-0.99960835605134712</v>
      </c>
      <c r="AU518" s="4">
        <f t="shared" si="456"/>
        <v>-0.80374222141655216</v>
      </c>
      <c r="AV518" s="4">
        <f t="shared" si="457"/>
        <v>-0.3520952055758369</v>
      </c>
      <c r="AW518" s="4">
        <f t="shared" si="458"/>
        <v>0.3520952055758369</v>
      </c>
      <c r="AX518" s="4">
        <f t="shared" si="459"/>
        <v>-216.49966352368361</v>
      </c>
      <c r="AY518" s="4">
        <f t="shared" si="460"/>
        <v>-179.9295040892425</v>
      </c>
      <c r="AZ518" s="4">
        <f t="shared" si="461"/>
        <v>-144.67359985497939</v>
      </c>
      <c r="BA518" s="4">
        <f t="shared" si="462"/>
        <v>-63.377137003650645</v>
      </c>
      <c r="BB518" s="4">
        <f t="shared" si="463"/>
        <v>63.377137003650645</v>
      </c>
      <c r="BC518" s="4">
        <f t="shared" si="464"/>
        <v>-0.76800000000000002</v>
      </c>
      <c r="BD518" s="4">
        <f t="shared" si="465"/>
        <v>-0.66512702078521946</v>
      </c>
      <c r="BE518" s="4">
        <f t="shared" si="466"/>
        <v>-0.30719999999999997</v>
      </c>
      <c r="BF518" s="4">
        <f t="shared" si="467"/>
        <v>-0.29565217391304333</v>
      </c>
      <c r="BG518" s="4">
        <f t="shared" si="468"/>
        <v>0.41975308641975284</v>
      </c>
      <c r="BH518" s="4">
        <f t="shared" si="469"/>
        <v>2.6106773129205005</v>
      </c>
      <c r="BI518" s="4">
        <f t="shared" si="470"/>
        <v>4.333214239069842</v>
      </c>
      <c r="BJ518" s="4">
        <f t="shared" si="471"/>
        <v>0.60248055343806461</v>
      </c>
      <c r="BK518" s="4">
        <f t="shared" si="472"/>
        <v>0.51958870760365783</v>
      </c>
      <c r="BL518" s="4">
        <f t="shared" si="473"/>
        <v>2.117980027076531</v>
      </c>
      <c r="BM518" s="4">
        <f t="shared" si="474"/>
        <v>0.2453227608198229</v>
      </c>
      <c r="BN518" s="3">
        <f>IF(H518="H",I518-1,-1)</f>
        <v>0.44999999999999996</v>
      </c>
    </row>
    <row r="519" spans="1:66" x14ac:dyDescent="0.25">
      <c r="A519" t="s">
        <v>82</v>
      </c>
      <c r="B519" t="s">
        <v>263</v>
      </c>
      <c r="C519" t="s">
        <v>142</v>
      </c>
      <c r="D519" t="s">
        <v>21</v>
      </c>
      <c r="E519" t="s">
        <v>22</v>
      </c>
      <c r="F519" s="3">
        <v>3</v>
      </c>
      <c r="G519" s="3">
        <v>1</v>
      </c>
      <c r="H519" s="3" t="str">
        <f t="shared" si="476"/>
        <v>H</v>
      </c>
      <c r="I519" s="3">
        <v>1.67</v>
      </c>
      <c r="J519" s="3">
        <v>4</v>
      </c>
      <c r="K519" s="3">
        <v>5</v>
      </c>
      <c r="L519" s="3">
        <v>1.53</v>
      </c>
      <c r="M519" s="3">
        <v>2.5</v>
      </c>
      <c r="N519" s="3">
        <f t="shared" si="475"/>
        <v>4</v>
      </c>
      <c r="O519" s="3">
        <f t="shared" si="424"/>
        <v>4.8802395209580851E-2</v>
      </c>
      <c r="P519" s="3">
        <f t="shared" si="425"/>
        <v>5.3594771241830097E-2</v>
      </c>
      <c r="Q519" s="3">
        <f t="shared" si="426"/>
        <v>1.7515000000000001</v>
      </c>
      <c r="R519" s="3">
        <f t="shared" si="427"/>
        <v>4.1952095808383234</v>
      </c>
      <c r="S519" s="3">
        <f t="shared" si="428"/>
        <v>5.2440119760479043</v>
      </c>
      <c r="T519" s="3">
        <f t="shared" si="429"/>
        <v>1.6046676646706588</v>
      </c>
      <c r="U519" s="3">
        <f t="shared" si="430"/>
        <v>2.6220059880239521</v>
      </c>
      <c r="V519" s="4">
        <f t="shared" si="431"/>
        <v>0.5988023952095809</v>
      </c>
      <c r="W519" s="4">
        <f t="shared" si="432"/>
        <v>0.25</v>
      </c>
      <c r="X519" s="4">
        <f t="shared" si="433"/>
        <v>0.2</v>
      </c>
      <c r="Y519" s="4">
        <f t="shared" si="434"/>
        <v>0.65359477124183007</v>
      </c>
      <c r="Z519" s="4">
        <f t="shared" si="435"/>
        <v>0.4</v>
      </c>
      <c r="AA519" s="4">
        <f t="shared" si="436"/>
        <v>0.41749999999999998</v>
      </c>
      <c r="AB519" s="4">
        <f t="shared" si="437"/>
        <v>0.33399999999999996</v>
      </c>
      <c r="AC519" s="4">
        <f t="shared" si="438"/>
        <v>2.3952095808383236</v>
      </c>
      <c r="AD519" s="4">
        <f t="shared" si="439"/>
        <v>0.8</v>
      </c>
      <c r="AE519" s="4">
        <f t="shared" si="440"/>
        <v>2.9940119760479043</v>
      </c>
      <c r="AF519" s="4">
        <f t="shared" si="441"/>
        <v>1.25</v>
      </c>
      <c r="AG519" s="4">
        <f t="shared" si="442"/>
        <v>0.61199999999999999</v>
      </c>
      <c r="AH519" s="4">
        <f t="shared" si="443"/>
        <v>1.6339869281045751</v>
      </c>
      <c r="AI519" s="4">
        <f t="shared" si="444"/>
        <v>-3.4925119760479042</v>
      </c>
      <c r="AJ519" s="4">
        <f t="shared" si="445"/>
        <v>-2.4437095808383233</v>
      </c>
      <c r="AK519" s="4">
        <f t="shared" si="446"/>
        <v>-1.0488023952095809</v>
      </c>
      <c r="AL519" s="4">
        <f t="shared" si="447"/>
        <v>-1.0173383233532933</v>
      </c>
      <c r="AM519" s="4">
        <f t="shared" si="448"/>
        <v>1.0173383233532933</v>
      </c>
      <c r="AN519" s="4">
        <f t="shared" si="449"/>
        <v>-1.7462559880239521</v>
      </c>
      <c r="AO519" s="4">
        <f t="shared" si="450"/>
        <v>-1.2218547904191617</v>
      </c>
      <c r="AP519" s="4">
        <f t="shared" si="451"/>
        <v>-0.52440119760479043</v>
      </c>
      <c r="AQ519" s="4">
        <f t="shared" si="452"/>
        <v>-0.50866916167664666</v>
      </c>
      <c r="AR519" s="4">
        <f t="shared" si="453"/>
        <v>0.50866916167664666</v>
      </c>
      <c r="AS519" s="4">
        <f t="shared" si="454"/>
        <v>-1.0507271210955313</v>
      </c>
      <c r="AT519" s="4">
        <f t="shared" si="455"/>
        <v>-0.8849194528377502</v>
      </c>
      <c r="AU519" s="4">
        <f t="shared" si="456"/>
        <v>-0.4829774670571671</v>
      </c>
      <c r="AV519" s="4">
        <f t="shared" si="457"/>
        <v>-0.47055886201090996</v>
      </c>
      <c r="AW519" s="4">
        <f t="shared" si="458"/>
        <v>0.47055886201090996</v>
      </c>
      <c r="AX519" s="4">
        <f t="shared" si="459"/>
        <v>-189.13088179719563</v>
      </c>
      <c r="AY519" s="4">
        <f t="shared" si="460"/>
        <v>-159.28550151079503</v>
      </c>
      <c r="AZ519" s="4">
        <f t="shared" si="461"/>
        <v>-86.935944070290077</v>
      </c>
      <c r="BA519" s="4">
        <f t="shared" si="462"/>
        <v>-84.70059516196379</v>
      </c>
      <c r="BB519" s="4">
        <f t="shared" si="463"/>
        <v>84.70059516196379</v>
      </c>
      <c r="BC519" s="4">
        <f t="shared" si="464"/>
        <v>-0.66600000000000004</v>
      </c>
      <c r="BD519" s="4">
        <f t="shared" si="465"/>
        <v>-0.58250000000000002</v>
      </c>
      <c r="BE519" s="4">
        <f t="shared" si="466"/>
        <v>-0.2</v>
      </c>
      <c r="BF519" s="4">
        <f t="shared" si="467"/>
        <v>-0.38799999999999996</v>
      </c>
      <c r="BG519" s="4">
        <f t="shared" si="468"/>
        <v>0.63398692810457502</v>
      </c>
      <c r="BH519" s="4">
        <f t="shared" si="469"/>
        <v>1.7920817914051994</v>
      </c>
      <c r="BI519" s="4">
        <f t="shared" si="470"/>
        <v>3.7302405189620758</v>
      </c>
      <c r="BJ519" s="4">
        <f t="shared" si="471"/>
        <v>0.48041990383607724</v>
      </c>
      <c r="BK519" s="4">
        <f t="shared" si="472"/>
        <v>0.71936682720406442</v>
      </c>
      <c r="BL519" s="4">
        <f t="shared" si="473"/>
        <v>2.1133368263473056</v>
      </c>
      <c r="BM519" s="4">
        <f t="shared" si="474"/>
        <v>0.34039383511213356</v>
      </c>
      <c r="BN519" s="3">
        <f>IF(H519="H",I519-1,-1)</f>
        <v>0.66999999999999993</v>
      </c>
    </row>
    <row r="520" spans="1:66" x14ac:dyDescent="0.25">
      <c r="A520" t="s">
        <v>82</v>
      </c>
      <c r="B520" t="s">
        <v>264</v>
      </c>
      <c r="C520" t="s">
        <v>141</v>
      </c>
      <c r="D520" t="s">
        <v>18</v>
      </c>
      <c r="E520" t="s">
        <v>15</v>
      </c>
      <c r="F520" s="3">
        <v>3</v>
      </c>
      <c r="G520" s="3">
        <v>1</v>
      </c>
      <c r="H520" s="3" t="str">
        <f t="shared" si="476"/>
        <v>H</v>
      </c>
      <c r="I520" s="3">
        <v>2.5499999999999998</v>
      </c>
      <c r="J520" s="3">
        <v>3.6</v>
      </c>
      <c r="K520" s="3">
        <v>2.6</v>
      </c>
      <c r="L520" s="3">
        <v>1.67</v>
      </c>
      <c r="M520" s="3">
        <v>2.2000000000000002</v>
      </c>
      <c r="N520" s="3">
        <f t="shared" si="475"/>
        <v>4</v>
      </c>
      <c r="O520" s="3">
        <f t="shared" si="424"/>
        <v>5.4550025138260461E-2</v>
      </c>
      <c r="P520" s="3">
        <f t="shared" si="425"/>
        <v>5.3347849755035481E-2</v>
      </c>
      <c r="Q520" s="3">
        <f t="shared" si="426"/>
        <v>2.6891025641025639</v>
      </c>
      <c r="R520" s="3">
        <f t="shared" si="427"/>
        <v>3.7963800904977378</v>
      </c>
      <c r="S520" s="3">
        <f t="shared" si="428"/>
        <v>2.7418300653594772</v>
      </c>
      <c r="T520" s="3">
        <f t="shared" si="429"/>
        <v>1.7610985419808949</v>
      </c>
      <c r="U520" s="3">
        <f t="shared" si="430"/>
        <v>2.3200100553041731</v>
      </c>
      <c r="V520" s="4">
        <f t="shared" si="431"/>
        <v>0.39215686274509809</v>
      </c>
      <c r="W520" s="4">
        <f t="shared" si="432"/>
        <v>0.27777777777777779</v>
      </c>
      <c r="X520" s="4">
        <f t="shared" si="433"/>
        <v>0.38461538461538458</v>
      </c>
      <c r="Y520" s="4">
        <f t="shared" si="434"/>
        <v>0.5988023952095809</v>
      </c>
      <c r="Z520" s="4">
        <f t="shared" si="435"/>
        <v>0.45454545454545453</v>
      </c>
      <c r="AA520" s="4">
        <f t="shared" si="436"/>
        <v>0.70833333333333326</v>
      </c>
      <c r="AB520" s="4">
        <f t="shared" si="437"/>
        <v>0.98076923076923062</v>
      </c>
      <c r="AC520" s="4">
        <f t="shared" si="438"/>
        <v>1.411764705882353</v>
      </c>
      <c r="AD520" s="4">
        <f t="shared" si="439"/>
        <v>1.3846153846153846</v>
      </c>
      <c r="AE520" s="4">
        <f t="shared" si="440"/>
        <v>1.0196078431372551</v>
      </c>
      <c r="AF520" s="4">
        <f t="shared" si="441"/>
        <v>0.72222222222222221</v>
      </c>
      <c r="AG520" s="4">
        <f t="shared" si="442"/>
        <v>0.75909090909090904</v>
      </c>
      <c r="AH520" s="4">
        <f t="shared" si="443"/>
        <v>1.317365269461078</v>
      </c>
      <c r="AI520" s="4">
        <f t="shared" si="444"/>
        <v>-5.2727501256913278E-2</v>
      </c>
      <c r="AJ520" s="4">
        <f t="shared" si="445"/>
        <v>-1.107277526395174</v>
      </c>
      <c r="AK520" s="4">
        <f t="shared" si="446"/>
        <v>1.0545500251382607</v>
      </c>
      <c r="AL520" s="4">
        <f t="shared" si="447"/>
        <v>-0.55891151332327826</v>
      </c>
      <c r="AM520" s="4">
        <f t="shared" si="448"/>
        <v>0.55891151332327826</v>
      </c>
      <c r="AN520" s="4">
        <f t="shared" si="449"/>
        <v>-2.6363750628456639E-2</v>
      </c>
      <c r="AO520" s="4">
        <f t="shared" si="450"/>
        <v>-0.55363876319758698</v>
      </c>
      <c r="AP520" s="4">
        <f t="shared" si="451"/>
        <v>0.52727501256913034</v>
      </c>
      <c r="AQ520" s="4">
        <f t="shared" si="452"/>
        <v>-0.27945575666163913</v>
      </c>
      <c r="AR520" s="4">
        <f t="shared" si="453"/>
        <v>0.27945575666163913</v>
      </c>
      <c r="AS520" s="4">
        <f t="shared" si="454"/>
        <v>-2.63576451560977E-2</v>
      </c>
      <c r="AT520" s="4">
        <f t="shared" si="455"/>
        <v>-0.50563259389370718</v>
      </c>
      <c r="AU520" s="4">
        <f t="shared" si="456"/>
        <v>0.48522878072437231</v>
      </c>
      <c r="AV520" s="4">
        <f t="shared" si="457"/>
        <v>-0.27250395511773495</v>
      </c>
      <c r="AW520" s="4">
        <f t="shared" si="458"/>
        <v>0.27250395511773495</v>
      </c>
      <c r="AX520" s="4">
        <f t="shared" si="459"/>
        <v>-4.7443761280975858</v>
      </c>
      <c r="AY520" s="4">
        <f t="shared" si="460"/>
        <v>-91.013866900867299</v>
      </c>
      <c r="AZ520" s="4">
        <f t="shared" si="461"/>
        <v>87.341180530387021</v>
      </c>
      <c r="BA520" s="4">
        <f t="shared" si="462"/>
        <v>-49.050711921192288</v>
      </c>
      <c r="BB520" s="4">
        <f t="shared" si="463"/>
        <v>49.050711921192288</v>
      </c>
      <c r="BC520" s="4">
        <f t="shared" si="464"/>
        <v>-1.9230769230769326E-2</v>
      </c>
      <c r="BD520" s="4">
        <f t="shared" si="465"/>
        <v>-0.2916666666666668</v>
      </c>
      <c r="BE520" s="4">
        <f t="shared" si="466"/>
        <v>0.38461538461538469</v>
      </c>
      <c r="BF520" s="4">
        <f t="shared" si="467"/>
        <v>-0.24090909090909099</v>
      </c>
      <c r="BG520" s="4">
        <f t="shared" si="468"/>
        <v>0.31736526946107796</v>
      </c>
      <c r="BH520" s="4">
        <f t="shared" si="469"/>
        <v>0.62462248136610454</v>
      </c>
      <c r="BI520" s="4">
        <f t="shared" si="470"/>
        <v>3.0757709066532599</v>
      </c>
      <c r="BJ520" s="4">
        <f t="shared" si="471"/>
        <v>0.20307835021619181</v>
      </c>
      <c r="BK520" s="4">
        <f t="shared" si="472"/>
        <v>0.3952101211541279</v>
      </c>
      <c r="BL520" s="4">
        <f t="shared" si="473"/>
        <v>2.040554298642534</v>
      </c>
      <c r="BM520" s="4">
        <f t="shared" si="474"/>
        <v>0.1936778263715104</v>
      </c>
      <c r="BN520" s="3">
        <f>IF(H520="H",I520-1,-1)</f>
        <v>1.5499999999999998</v>
      </c>
    </row>
    <row r="521" spans="1:66" x14ac:dyDescent="0.25">
      <c r="A521" t="s">
        <v>82</v>
      </c>
      <c r="B521" t="s">
        <v>264</v>
      </c>
      <c r="C521" t="s">
        <v>142</v>
      </c>
      <c r="D521" t="s">
        <v>13</v>
      </c>
      <c r="E521" t="s">
        <v>23</v>
      </c>
      <c r="F521" s="3">
        <v>1</v>
      </c>
      <c r="G521" s="3">
        <v>0</v>
      </c>
      <c r="H521" s="3" t="str">
        <f t="shared" si="476"/>
        <v>H</v>
      </c>
      <c r="I521" s="3">
        <v>2.1</v>
      </c>
      <c r="J521" s="3">
        <v>4</v>
      </c>
      <c r="K521" s="3">
        <v>3</v>
      </c>
      <c r="L521" s="3">
        <v>1.44</v>
      </c>
      <c r="M521" s="3">
        <v>2.75</v>
      </c>
      <c r="N521" s="3">
        <f t="shared" si="475"/>
        <v>1</v>
      </c>
      <c r="O521" s="3">
        <f t="shared" si="424"/>
        <v>5.9523809523809534E-2</v>
      </c>
      <c r="P521" s="3">
        <f t="shared" si="425"/>
        <v>5.8080808080808066E-2</v>
      </c>
      <c r="Q521" s="3">
        <f t="shared" si="426"/>
        <v>2.2250000000000001</v>
      </c>
      <c r="R521" s="3">
        <f t="shared" si="427"/>
        <v>4.2380952380952381</v>
      </c>
      <c r="S521" s="3">
        <f t="shared" si="428"/>
        <v>3.1785714285714288</v>
      </c>
      <c r="T521" s="3">
        <f t="shared" si="429"/>
        <v>1.5257142857142856</v>
      </c>
      <c r="U521" s="3">
        <f t="shared" si="430"/>
        <v>2.9136904761904763</v>
      </c>
      <c r="V521" s="4">
        <f t="shared" si="431"/>
        <v>0.47619047619047616</v>
      </c>
      <c r="W521" s="4">
        <f t="shared" si="432"/>
        <v>0.25</v>
      </c>
      <c r="X521" s="4">
        <f t="shared" si="433"/>
        <v>0.33333333333333331</v>
      </c>
      <c r="Y521" s="4">
        <f t="shared" si="434"/>
        <v>0.69444444444444442</v>
      </c>
      <c r="Z521" s="4">
        <f t="shared" si="435"/>
        <v>0.36363636363636365</v>
      </c>
      <c r="AA521" s="4">
        <f t="shared" si="436"/>
        <v>0.52500000000000002</v>
      </c>
      <c r="AB521" s="4">
        <f t="shared" si="437"/>
        <v>0.70000000000000007</v>
      </c>
      <c r="AC521" s="4">
        <f t="shared" si="438"/>
        <v>1.9047619047619047</v>
      </c>
      <c r="AD521" s="4">
        <f t="shared" si="439"/>
        <v>1.3333333333333333</v>
      </c>
      <c r="AE521" s="4">
        <f t="shared" si="440"/>
        <v>1.4285714285714286</v>
      </c>
      <c r="AF521" s="4">
        <f t="shared" si="441"/>
        <v>0.75</v>
      </c>
      <c r="AG521" s="4">
        <f t="shared" si="442"/>
        <v>0.52363636363636357</v>
      </c>
      <c r="AH521" s="4">
        <f t="shared" si="443"/>
        <v>1.9097222222222223</v>
      </c>
      <c r="AI521" s="4">
        <f t="shared" si="444"/>
        <v>-0.95357142857142874</v>
      </c>
      <c r="AJ521" s="4">
        <f t="shared" si="445"/>
        <v>-2.013095238095238</v>
      </c>
      <c r="AK521" s="4">
        <f t="shared" si="446"/>
        <v>1.0595238095238093</v>
      </c>
      <c r="AL521" s="4">
        <f t="shared" si="447"/>
        <v>-1.3879761904761907</v>
      </c>
      <c r="AM521" s="4">
        <f t="shared" si="448"/>
        <v>1.3879761904761907</v>
      </c>
      <c r="AN521" s="4">
        <f t="shared" si="449"/>
        <v>-0.47678571428571437</v>
      </c>
      <c r="AO521" s="4">
        <f t="shared" si="450"/>
        <v>-1.006547619047619</v>
      </c>
      <c r="AP521" s="4">
        <f t="shared" si="451"/>
        <v>0.52976190476190466</v>
      </c>
      <c r="AQ521" s="4">
        <f t="shared" si="452"/>
        <v>-0.69398809523809535</v>
      </c>
      <c r="AR521" s="4">
        <f t="shared" si="453"/>
        <v>0.69398809523809535</v>
      </c>
      <c r="AS521" s="4">
        <f t="shared" si="454"/>
        <v>-0.44490431034814776</v>
      </c>
      <c r="AT521" s="4">
        <f t="shared" si="455"/>
        <v>-0.78866127848424705</v>
      </c>
      <c r="AU521" s="4">
        <f t="shared" si="456"/>
        <v>0.48717267998602293</v>
      </c>
      <c r="AV521" s="4">
        <f t="shared" si="457"/>
        <v>-0.60667972285505956</v>
      </c>
      <c r="AW521" s="4">
        <f t="shared" si="458"/>
        <v>0.60667972285505956</v>
      </c>
      <c r="AX521" s="4">
        <f t="shared" si="459"/>
        <v>-80.082775862666594</v>
      </c>
      <c r="AY521" s="4">
        <f t="shared" si="460"/>
        <v>-141.95903012716448</v>
      </c>
      <c r="AZ521" s="4">
        <f t="shared" si="461"/>
        <v>87.691082397484124</v>
      </c>
      <c r="BA521" s="4">
        <f t="shared" si="462"/>
        <v>-109.20235011391073</v>
      </c>
      <c r="BB521" s="4">
        <f t="shared" si="463"/>
        <v>109.20235011391073</v>
      </c>
      <c r="BC521" s="4">
        <f t="shared" si="464"/>
        <v>-0.30000000000000004</v>
      </c>
      <c r="BD521" s="4">
        <f t="shared" si="465"/>
        <v>-0.47499999999999998</v>
      </c>
      <c r="BE521" s="4">
        <f t="shared" si="466"/>
        <v>0.33333333333333326</v>
      </c>
      <c r="BF521" s="4">
        <f t="shared" si="467"/>
        <v>-0.47636363636363643</v>
      </c>
      <c r="BG521" s="4">
        <f t="shared" si="468"/>
        <v>0.90972222222222243</v>
      </c>
      <c r="BH521" s="4">
        <f t="shared" si="469"/>
        <v>1.0070122152500864</v>
      </c>
      <c r="BI521" s="4">
        <f t="shared" si="470"/>
        <v>3.213888888888889</v>
      </c>
      <c r="BJ521" s="4">
        <f t="shared" si="471"/>
        <v>0.31333137207435707</v>
      </c>
      <c r="BK521" s="4">
        <f t="shared" si="472"/>
        <v>0.98144737641118474</v>
      </c>
      <c r="BL521" s="4">
        <f t="shared" si="473"/>
        <v>2.219702380952381</v>
      </c>
      <c r="BM521" s="4">
        <f t="shared" si="474"/>
        <v>0.44215268895196974</v>
      </c>
      <c r="BN521" s="3">
        <f>IF(H521="H",I521-1,-1)</f>
        <v>1.1000000000000001</v>
      </c>
    </row>
    <row r="522" spans="1:66" x14ac:dyDescent="0.25">
      <c r="A522" t="s">
        <v>82</v>
      </c>
      <c r="B522" t="s">
        <v>265</v>
      </c>
      <c r="C522" t="s">
        <v>128</v>
      </c>
      <c r="D522" t="s">
        <v>21</v>
      </c>
      <c r="E522" t="s">
        <v>29</v>
      </c>
      <c r="F522" s="3">
        <v>1</v>
      </c>
      <c r="G522" s="3">
        <v>0</v>
      </c>
      <c r="H522" s="3" t="str">
        <f t="shared" si="476"/>
        <v>H</v>
      </c>
      <c r="I522" s="3">
        <v>1.3</v>
      </c>
      <c r="J522" s="3">
        <v>5.5</v>
      </c>
      <c r="K522" s="3">
        <v>9</v>
      </c>
      <c r="L522" s="3">
        <v>1.44</v>
      </c>
      <c r="M522" s="3">
        <v>2.75</v>
      </c>
      <c r="N522" s="3">
        <f t="shared" si="475"/>
        <v>1</v>
      </c>
      <c r="O522" s="3">
        <f t="shared" si="424"/>
        <v>6.2160062160062202E-2</v>
      </c>
      <c r="P522" s="3">
        <f t="shared" si="425"/>
        <v>5.8080808080808066E-2</v>
      </c>
      <c r="Q522" s="3">
        <f t="shared" si="426"/>
        <v>1.3808080808080809</v>
      </c>
      <c r="R522" s="3">
        <f t="shared" si="427"/>
        <v>5.8418803418803424</v>
      </c>
      <c r="S522" s="3">
        <f t="shared" si="428"/>
        <v>9.55944055944056</v>
      </c>
      <c r="T522" s="3">
        <f t="shared" si="429"/>
        <v>1.5295104895104896</v>
      </c>
      <c r="U522" s="3">
        <f t="shared" si="430"/>
        <v>2.9209401709401712</v>
      </c>
      <c r="V522" s="4">
        <f t="shared" si="431"/>
        <v>0.76923076923076916</v>
      </c>
      <c r="W522" s="4">
        <f t="shared" si="432"/>
        <v>0.18181818181818182</v>
      </c>
      <c r="X522" s="4">
        <f t="shared" si="433"/>
        <v>0.1111111111111111</v>
      </c>
      <c r="Y522" s="4">
        <f t="shared" si="434"/>
        <v>0.69444444444444442</v>
      </c>
      <c r="Z522" s="4">
        <f t="shared" si="435"/>
        <v>0.36363636363636365</v>
      </c>
      <c r="AA522" s="4">
        <f t="shared" si="436"/>
        <v>0.23636363636363636</v>
      </c>
      <c r="AB522" s="4">
        <f t="shared" si="437"/>
        <v>0.14444444444444446</v>
      </c>
      <c r="AC522" s="4">
        <f t="shared" si="438"/>
        <v>4.2307692307692308</v>
      </c>
      <c r="AD522" s="4">
        <f t="shared" si="439"/>
        <v>0.61111111111111116</v>
      </c>
      <c r="AE522" s="4">
        <f t="shared" si="440"/>
        <v>6.9230769230769225</v>
      </c>
      <c r="AF522" s="4">
        <f t="shared" si="441"/>
        <v>1.6363636363636365</v>
      </c>
      <c r="AG522" s="4">
        <f t="shared" si="442"/>
        <v>0.52363636363636357</v>
      </c>
      <c r="AH522" s="4">
        <f t="shared" si="443"/>
        <v>1.9097222222222223</v>
      </c>
      <c r="AI522" s="4">
        <f t="shared" si="444"/>
        <v>-8.1786324786324798</v>
      </c>
      <c r="AJ522" s="4">
        <f t="shared" si="445"/>
        <v>-4.4610722610722613</v>
      </c>
      <c r="AK522" s="4">
        <f t="shared" si="446"/>
        <v>-3.7175602175602176</v>
      </c>
      <c r="AL522" s="4">
        <f t="shared" si="447"/>
        <v>-1.3914296814296816</v>
      </c>
      <c r="AM522" s="4">
        <f t="shared" si="448"/>
        <v>1.3914296814296816</v>
      </c>
      <c r="AN522" s="4">
        <f t="shared" si="449"/>
        <v>-4.0893162393162399</v>
      </c>
      <c r="AO522" s="4">
        <f t="shared" si="450"/>
        <v>-2.2305361305361306</v>
      </c>
      <c r="AP522" s="4">
        <f t="shared" si="451"/>
        <v>-1.8587801087801088</v>
      </c>
      <c r="AQ522" s="4">
        <f t="shared" si="452"/>
        <v>-0.6957148407148408</v>
      </c>
      <c r="AR522" s="4">
        <f t="shared" si="453"/>
        <v>0.6957148407148408</v>
      </c>
      <c r="AS522" s="4">
        <f t="shared" si="454"/>
        <v>-1.3309633736182909</v>
      </c>
      <c r="AT522" s="4">
        <f t="shared" si="455"/>
        <v>-1.1493381126127482</v>
      </c>
      <c r="AU522" s="4">
        <f t="shared" si="456"/>
        <v>-1.0772227126224074</v>
      </c>
      <c r="AV522" s="4">
        <f t="shared" si="457"/>
        <v>-0.60784422511303293</v>
      </c>
      <c r="AW522" s="4">
        <f t="shared" si="458"/>
        <v>0.60784422511303293</v>
      </c>
      <c r="AX522" s="4">
        <f t="shared" si="459"/>
        <v>-239.57340725129237</v>
      </c>
      <c r="AY522" s="4">
        <f t="shared" si="460"/>
        <v>-206.88086027029468</v>
      </c>
      <c r="AZ522" s="4">
        <f t="shared" si="461"/>
        <v>-193.90008827203334</v>
      </c>
      <c r="BA522" s="4">
        <f t="shared" si="462"/>
        <v>-109.41196052034593</v>
      </c>
      <c r="BB522" s="4">
        <f t="shared" si="463"/>
        <v>109.41196052034593</v>
      </c>
      <c r="BC522" s="4">
        <f t="shared" si="464"/>
        <v>-0.85555555555555562</v>
      </c>
      <c r="BD522" s="4">
        <f t="shared" si="465"/>
        <v>-0.76363636363636356</v>
      </c>
      <c r="BE522" s="4">
        <f t="shared" si="466"/>
        <v>-0.3888888888888889</v>
      </c>
      <c r="BF522" s="4">
        <f t="shared" si="467"/>
        <v>-0.47636363636363638</v>
      </c>
      <c r="BG522" s="4">
        <f t="shared" si="468"/>
        <v>0.90972222222222221</v>
      </c>
      <c r="BH522" s="4">
        <f t="shared" si="469"/>
        <v>4.0949450323994325</v>
      </c>
      <c r="BI522" s="4">
        <f t="shared" si="470"/>
        <v>5.5940429940429945</v>
      </c>
      <c r="BJ522" s="4">
        <f t="shared" si="471"/>
        <v>0.73201887020891199</v>
      </c>
      <c r="BK522" s="4">
        <f t="shared" si="472"/>
        <v>0.9838893632831639</v>
      </c>
      <c r="BL522" s="4">
        <f t="shared" si="473"/>
        <v>2.2252253302253306</v>
      </c>
      <c r="BM522" s="4">
        <f t="shared" si="474"/>
        <v>0.44215268895196935</v>
      </c>
      <c r="BN522" s="3">
        <f>IF(H522="H",I522-1,-1)</f>
        <v>0.30000000000000004</v>
      </c>
    </row>
    <row r="523" spans="1:66" x14ac:dyDescent="0.25">
      <c r="A523" t="s">
        <v>82</v>
      </c>
      <c r="B523" t="s">
        <v>265</v>
      </c>
      <c r="C523" t="s">
        <v>128</v>
      </c>
      <c r="D523" t="s">
        <v>22</v>
      </c>
      <c r="E523" t="s">
        <v>20</v>
      </c>
      <c r="F523" s="3">
        <v>4</v>
      </c>
      <c r="G523" s="3">
        <v>2</v>
      </c>
      <c r="H523" s="3" t="str">
        <f t="shared" si="476"/>
        <v>H</v>
      </c>
      <c r="I523" s="3">
        <v>2.88</v>
      </c>
      <c r="J523" s="3">
        <v>3.75</v>
      </c>
      <c r="K523" s="3">
        <v>2.2999999999999998</v>
      </c>
      <c r="L523" s="3">
        <v>1.57</v>
      </c>
      <c r="M523" s="3">
        <v>2.38</v>
      </c>
      <c r="N523" s="3">
        <f t="shared" si="475"/>
        <v>6</v>
      </c>
      <c r="O523" s="3">
        <f t="shared" si="424"/>
        <v>4.8671497584541257E-2</v>
      </c>
      <c r="P523" s="3">
        <f t="shared" si="425"/>
        <v>5.7110742386126456E-2</v>
      </c>
      <c r="Q523" s="3">
        <f t="shared" si="426"/>
        <v>3.0201739130434788</v>
      </c>
      <c r="R523" s="3">
        <f t="shared" si="427"/>
        <v>3.9325181159420297</v>
      </c>
      <c r="S523" s="3">
        <f t="shared" si="428"/>
        <v>2.4119444444444449</v>
      </c>
      <c r="T523" s="3">
        <f t="shared" si="429"/>
        <v>1.6464142512077298</v>
      </c>
      <c r="U523" s="3">
        <f t="shared" si="430"/>
        <v>2.4958381642512082</v>
      </c>
      <c r="V523" s="4">
        <f t="shared" si="431"/>
        <v>0.34722222222222221</v>
      </c>
      <c r="W523" s="4">
        <f t="shared" si="432"/>
        <v>0.26666666666666666</v>
      </c>
      <c r="X523" s="4">
        <f t="shared" si="433"/>
        <v>0.43478260869565222</v>
      </c>
      <c r="Y523" s="4">
        <f t="shared" si="434"/>
        <v>0.63694267515923564</v>
      </c>
      <c r="Z523" s="4">
        <f t="shared" si="435"/>
        <v>0.42016806722689076</v>
      </c>
      <c r="AA523" s="4">
        <f t="shared" si="436"/>
        <v>0.76800000000000002</v>
      </c>
      <c r="AB523" s="4">
        <f t="shared" si="437"/>
        <v>1.2521739130434784</v>
      </c>
      <c r="AC523" s="4">
        <f t="shared" si="438"/>
        <v>1.3020833333333335</v>
      </c>
      <c r="AD523" s="4">
        <f t="shared" si="439"/>
        <v>1.6304347826086958</v>
      </c>
      <c r="AE523" s="4">
        <f t="shared" si="440"/>
        <v>0.79861111111111105</v>
      </c>
      <c r="AF523" s="4">
        <f t="shared" si="441"/>
        <v>0.61333333333333329</v>
      </c>
      <c r="AG523" s="4">
        <f t="shared" si="442"/>
        <v>0.65966386554621859</v>
      </c>
      <c r="AH523" s="4">
        <f t="shared" si="443"/>
        <v>1.5159235668789808</v>
      </c>
      <c r="AI523" s="4">
        <f t="shared" si="444"/>
        <v>0.60822946859903393</v>
      </c>
      <c r="AJ523" s="4">
        <f t="shared" si="445"/>
        <v>-0.91234420289855089</v>
      </c>
      <c r="AK523" s="4">
        <f t="shared" si="446"/>
        <v>1.5205736714975848</v>
      </c>
      <c r="AL523" s="4">
        <f t="shared" si="447"/>
        <v>-0.84942391304347842</v>
      </c>
      <c r="AM523" s="4">
        <f t="shared" si="448"/>
        <v>0.84942391304347842</v>
      </c>
      <c r="AN523" s="4">
        <f t="shared" si="449"/>
        <v>0.30411473429951696</v>
      </c>
      <c r="AO523" s="4">
        <f t="shared" si="450"/>
        <v>-0.45617210144927545</v>
      </c>
      <c r="AP523" s="4">
        <f t="shared" si="451"/>
        <v>0.76028683574879241</v>
      </c>
      <c r="AQ523" s="4">
        <f t="shared" si="452"/>
        <v>-0.42471195652173921</v>
      </c>
      <c r="AR523" s="4">
        <f t="shared" si="453"/>
        <v>0.42471195652173921</v>
      </c>
      <c r="AS523" s="4">
        <f t="shared" si="454"/>
        <v>0.29522749188410369</v>
      </c>
      <c r="AT523" s="4">
        <f t="shared" si="455"/>
        <v>-0.42797477819969759</v>
      </c>
      <c r="AU523" s="4">
        <f t="shared" si="456"/>
        <v>0.65005224208164125</v>
      </c>
      <c r="AV523" s="4">
        <f t="shared" si="457"/>
        <v>-0.40162664672664772</v>
      </c>
      <c r="AW523" s="4">
        <f t="shared" si="458"/>
        <v>0.40162664672664772</v>
      </c>
      <c r="AX523" s="4">
        <f t="shared" si="459"/>
        <v>53.14094853913867</v>
      </c>
      <c r="AY523" s="4">
        <f t="shared" si="460"/>
        <v>-77.035460075945565</v>
      </c>
      <c r="AZ523" s="4">
        <f t="shared" si="461"/>
        <v>117.00940357469544</v>
      </c>
      <c r="BA523" s="4">
        <f t="shared" si="462"/>
        <v>-72.292796410796583</v>
      </c>
      <c r="BB523" s="4">
        <f t="shared" si="463"/>
        <v>72.292796410796583</v>
      </c>
      <c r="BC523" s="4">
        <f t="shared" si="464"/>
        <v>0.25217391304347825</v>
      </c>
      <c r="BD523" s="4">
        <f t="shared" si="465"/>
        <v>-0.23200000000000001</v>
      </c>
      <c r="BE523" s="4">
        <f t="shared" si="466"/>
        <v>0.63043478260869568</v>
      </c>
      <c r="BF523" s="4">
        <f t="shared" si="467"/>
        <v>-0.34033613445378152</v>
      </c>
      <c r="BG523" s="4">
        <f t="shared" si="468"/>
        <v>0.51592356687898089</v>
      </c>
      <c r="BH523" s="4">
        <f t="shared" si="469"/>
        <v>0.76533863109590239</v>
      </c>
      <c r="BI523" s="4">
        <f t="shared" si="470"/>
        <v>3.1215454911433178</v>
      </c>
      <c r="BJ523" s="4">
        <f t="shared" si="471"/>
        <v>0.24517939375459316</v>
      </c>
      <c r="BK523" s="4">
        <f t="shared" si="472"/>
        <v>0.6006334090150558</v>
      </c>
      <c r="BL523" s="4">
        <f t="shared" si="473"/>
        <v>2.0711262077294688</v>
      </c>
      <c r="BM523" s="4">
        <f t="shared" si="474"/>
        <v>0.29000328747397647</v>
      </c>
      <c r="BN523" s="3">
        <f>IF(H523="H",I523-1,-1)</f>
        <v>1.88</v>
      </c>
    </row>
    <row r="524" spans="1:66" x14ac:dyDescent="0.25">
      <c r="A524" t="s">
        <v>82</v>
      </c>
      <c r="B524" t="s">
        <v>265</v>
      </c>
      <c r="C524" t="s">
        <v>128</v>
      </c>
      <c r="D524" t="s">
        <v>19</v>
      </c>
      <c r="E524" t="s">
        <v>85</v>
      </c>
      <c r="F524" s="3">
        <v>2</v>
      </c>
      <c r="G524" s="3">
        <v>2</v>
      </c>
      <c r="H524" s="3" t="str">
        <f t="shared" si="476"/>
        <v>D</v>
      </c>
      <c r="I524" s="3">
        <v>4.5</v>
      </c>
      <c r="J524" s="3">
        <v>4</v>
      </c>
      <c r="K524" s="3">
        <v>1.73</v>
      </c>
      <c r="L524" s="3">
        <v>1.62</v>
      </c>
      <c r="M524" s="3">
        <v>2.2999999999999998</v>
      </c>
      <c r="N524" s="3">
        <f t="shared" si="475"/>
        <v>4</v>
      </c>
      <c r="O524" s="3">
        <f t="shared" si="424"/>
        <v>5.025690430314711E-2</v>
      </c>
      <c r="P524" s="3">
        <f t="shared" si="425"/>
        <v>5.2066559312936134E-2</v>
      </c>
      <c r="Q524" s="3">
        <f t="shared" si="426"/>
        <v>4.726156069364162</v>
      </c>
      <c r="R524" s="3">
        <f t="shared" si="427"/>
        <v>4.2010276172125884</v>
      </c>
      <c r="S524" s="3">
        <f t="shared" si="428"/>
        <v>1.8169444444444445</v>
      </c>
      <c r="T524" s="3">
        <f t="shared" si="429"/>
        <v>1.7014161849710985</v>
      </c>
      <c r="U524" s="3">
        <f t="shared" si="430"/>
        <v>2.4155908798972381</v>
      </c>
      <c r="V524" s="4">
        <f t="shared" si="431"/>
        <v>0.22222222222222221</v>
      </c>
      <c r="W524" s="4">
        <f t="shared" si="432"/>
        <v>0.25</v>
      </c>
      <c r="X524" s="4">
        <f t="shared" si="433"/>
        <v>0.5780346820809249</v>
      </c>
      <c r="Y524" s="4">
        <f t="shared" si="434"/>
        <v>0.61728395061728392</v>
      </c>
      <c r="Z524" s="4">
        <f t="shared" si="435"/>
        <v>0.43478260869565222</v>
      </c>
      <c r="AA524" s="4">
        <f t="shared" si="436"/>
        <v>1.125</v>
      </c>
      <c r="AB524" s="4">
        <f t="shared" si="437"/>
        <v>2.601156069364162</v>
      </c>
      <c r="AC524" s="4">
        <f t="shared" si="438"/>
        <v>0.88888888888888884</v>
      </c>
      <c r="AD524" s="4">
        <f t="shared" si="439"/>
        <v>2.3121387283236996</v>
      </c>
      <c r="AE524" s="4">
        <f t="shared" si="440"/>
        <v>0.38444444444444442</v>
      </c>
      <c r="AF524" s="4">
        <f t="shared" si="441"/>
        <v>0.4325</v>
      </c>
      <c r="AG524" s="4">
        <f t="shared" si="442"/>
        <v>0.70434782608695667</v>
      </c>
      <c r="AH524" s="4">
        <f t="shared" si="443"/>
        <v>1.419753086419753</v>
      </c>
      <c r="AI524" s="4">
        <f t="shared" si="444"/>
        <v>2.9092116249197177</v>
      </c>
      <c r="AJ524" s="4">
        <f t="shared" si="445"/>
        <v>0.52512845215157355</v>
      </c>
      <c r="AK524" s="4">
        <f t="shared" si="446"/>
        <v>2.3840831727681442</v>
      </c>
      <c r="AL524" s="4">
        <f t="shared" si="447"/>
        <v>-0.71417469492613961</v>
      </c>
      <c r="AM524" s="4">
        <f t="shared" si="448"/>
        <v>0.71417469492613961</v>
      </c>
      <c r="AN524" s="4">
        <f t="shared" si="449"/>
        <v>1.4546058124598589</v>
      </c>
      <c r="AO524" s="4">
        <f t="shared" si="450"/>
        <v>0.26256422607578678</v>
      </c>
      <c r="AP524" s="4">
        <f t="shared" si="451"/>
        <v>1.1920415863840721</v>
      </c>
      <c r="AQ524" s="4">
        <f t="shared" si="452"/>
        <v>-0.3570873474630698</v>
      </c>
      <c r="AR524" s="4">
        <f t="shared" si="453"/>
        <v>0.3570873474630698</v>
      </c>
      <c r="AS524" s="4">
        <f t="shared" si="454"/>
        <v>0.96852835228289635</v>
      </c>
      <c r="AT524" s="4">
        <f t="shared" si="455"/>
        <v>0.2567684152749875</v>
      </c>
      <c r="AU524" s="4">
        <f t="shared" si="456"/>
        <v>0.87278360122135157</v>
      </c>
      <c r="AV524" s="4">
        <f t="shared" si="457"/>
        <v>-0.34297470925090257</v>
      </c>
      <c r="AW524" s="4">
        <f t="shared" si="458"/>
        <v>0.34297470925090257</v>
      </c>
      <c r="AX524" s="4">
        <f t="shared" si="459"/>
        <v>174.33510341092133</v>
      </c>
      <c r="AY524" s="4">
        <f t="shared" si="460"/>
        <v>46.21831474949775</v>
      </c>
      <c r="AZ524" s="4">
        <f t="shared" si="461"/>
        <v>157.10104821984328</v>
      </c>
      <c r="BA524" s="4">
        <f t="shared" si="462"/>
        <v>-61.735447665162461</v>
      </c>
      <c r="BB524" s="4">
        <f t="shared" si="463"/>
        <v>61.735447665162461</v>
      </c>
      <c r="BC524" s="4">
        <f t="shared" si="464"/>
        <v>1.601156069364162</v>
      </c>
      <c r="BD524" s="4">
        <f t="shared" si="465"/>
        <v>0.125</v>
      </c>
      <c r="BE524" s="4">
        <f t="shared" si="466"/>
        <v>1.3121387283236996</v>
      </c>
      <c r="BF524" s="4">
        <f t="shared" si="467"/>
        <v>-0.29565217391304333</v>
      </c>
      <c r="BG524" s="4">
        <f t="shared" si="468"/>
        <v>0.41975308641975279</v>
      </c>
      <c r="BH524" s="4">
        <f t="shared" si="469"/>
        <v>1.5504367526874137</v>
      </c>
      <c r="BI524" s="4">
        <f t="shared" si="470"/>
        <v>3.5813760436737319</v>
      </c>
      <c r="BJ524" s="4">
        <f t="shared" si="471"/>
        <v>0.43291649181217912</v>
      </c>
      <c r="BK524" s="4">
        <f t="shared" si="472"/>
        <v>0.50499776973410726</v>
      </c>
      <c r="BL524" s="4">
        <f t="shared" si="473"/>
        <v>2.0585035324341683</v>
      </c>
      <c r="BM524" s="4">
        <f t="shared" si="474"/>
        <v>0.24532276081982254</v>
      </c>
      <c r="BN524" s="3">
        <f>IF(H524="H",I524-1,-1)</f>
        <v>-1</v>
      </c>
    </row>
    <row r="525" spans="1:66" x14ac:dyDescent="0.25">
      <c r="A525" t="s">
        <v>82</v>
      </c>
      <c r="B525" t="s">
        <v>265</v>
      </c>
      <c r="C525" t="s">
        <v>129</v>
      </c>
      <c r="D525" t="s">
        <v>96</v>
      </c>
      <c r="E525" t="s">
        <v>88</v>
      </c>
      <c r="F525" s="3">
        <v>2</v>
      </c>
      <c r="G525" s="3">
        <v>3</v>
      </c>
      <c r="H525" s="3" t="str">
        <f t="shared" si="476"/>
        <v>A</v>
      </c>
      <c r="I525" s="3">
        <v>1.67</v>
      </c>
      <c r="J525" s="3">
        <v>3.9</v>
      </c>
      <c r="K525" s="3">
        <v>5</v>
      </c>
      <c r="L525" s="3">
        <v>1.73</v>
      </c>
      <c r="M525" s="3">
        <v>2.1</v>
      </c>
      <c r="N525" s="3">
        <f t="shared" si="475"/>
        <v>5</v>
      </c>
      <c r="O525" s="3">
        <f t="shared" si="424"/>
        <v>5.5212651619837239E-2</v>
      </c>
      <c r="P525" s="3">
        <f t="shared" si="425"/>
        <v>5.4225158271401064E-2</v>
      </c>
      <c r="Q525" s="3">
        <f t="shared" si="426"/>
        <v>1.7622051282051281</v>
      </c>
      <c r="R525" s="3">
        <f t="shared" si="427"/>
        <v>4.1153293413173655</v>
      </c>
      <c r="S525" s="3">
        <f t="shared" si="428"/>
        <v>5.2760632580991862</v>
      </c>
      <c r="T525" s="3">
        <f t="shared" si="429"/>
        <v>1.8255178873023183</v>
      </c>
      <c r="U525" s="3">
        <f t="shared" si="430"/>
        <v>2.2159465684016584</v>
      </c>
      <c r="V525" s="4">
        <f t="shared" si="431"/>
        <v>0.5988023952095809</v>
      </c>
      <c r="W525" s="4">
        <f t="shared" si="432"/>
        <v>0.25641025641025644</v>
      </c>
      <c r="X525" s="4">
        <f t="shared" si="433"/>
        <v>0.2</v>
      </c>
      <c r="Y525" s="4">
        <f t="shared" si="434"/>
        <v>0.5780346820809249</v>
      </c>
      <c r="Z525" s="4">
        <f t="shared" si="435"/>
        <v>0.47619047619047616</v>
      </c>
      <c r="AA525" s="4">
        <f t="shared" si="436"/>
        <v>0.42820512820512818</v>
      </c>
      <c r="AB525" s="4">
        <f t="shared" si="437"/>
        <v>0.33399999999999996</v>
      </c>
      <c r="AC525" s="4">
        <f t="shared" si="438"/>
        <v>2.3353293413173652</v>
      </c>
      <c r="AD525" s="4">
        <f t="shared" si="439"/>
        <v>0.78</v>
      </c>
      <c r="AE525" s="4">
        <f t="shared" si="440"/>
        <v>2.9940119760479043</v>
      </c>
      <c r="AF525" s="4">
        <f t="shared" si="441"/>
        <v>1.2820512820512822</v>
      </c>
      <c r="AG525" s="4">
        <f t="shared" si="442"/>
        <v>0.82380952380952377</v>
      </c>
      <c r="AH525" s="4">
        <f t="shared" si="443"/>
        <v>1.2138728323699424</v>
      </c>
      <c r="AI525" s="4">
        <f t="shared" si="444"/>
        <v>-3.5138581298940581</v>
      </c>
      <c r="AJ525" s="4">
        <f t="shared" si="445"/>
        <v>-2.3531242131122374</v>
      </c>
      <c r="AK525" s="4">
        <f t="shared" si="446"/>
        <v>-1.1607339167818207</v>
      </c>
      <c r="AL525" s="4">
        <f t="shared" si="447"/>
        <v>-0.39042868109934004</v>
      </c>
      <c r="AM525" s="4">
        <f t="shared" si="448"/>
        <v>0.39042868109934004</v>
      </c>
      <c r="AN525" s="4">
        <f t="shared" si="449"/>
        <v>-1.7569290649470291</v>
      </c>
      <c r="AO525" s="4">
        <f t="shared" si="450"/>
        <v>-1.1765621065561187</v>
      </c>
      <c r="AP525" s="4">
        <f t="shared" si="451"/>
        <v>-0.58036695839091035</v>
      </c>
      <c r="AQ525" s="4">
        <f t="shared" si="452"/>
        <v>-0.19521434054967002</v>
      </c>
      <c r="AR525" s="4">
        <f t="shared" si="453"/>
        <v>0.19521434054967002</v>
      </c>
      <c r="AS525" s="4">
        <f t="shared" si="454"/>
        <v>-1.0533507510762421</v>
      </c>
      <c r="AT525" s="4">
        <f t="shared" si="455"/>
        <v>-0.8663406480393171</v>
      </c>
      <c r="AU525" s="4">
        <f t="shared" si="456"/>
        <v>-0.52585833706327167</v>
      </c>
      <c r="AV525" s="4">
        <f t="shared" si="457"/>
        <v>-0.19278975795555311</v>
      </c>
      <c r="AW525" s="4">
        <f t="shared" si="458"/>
        <v>0.19278975795555311</v>
      </c>
      <c r="AX525" s="4">
        <f t="shared" si="459"/>
        <v>-189.60313519372357</v>
      </c>
      <c r="AY525" s="4">
        <f t="shared" si="460"/>
        <v>-155.94131664707709</v>
      </c>
      <c r="AZ525" s="4">
        <f t="shared" si="461"/>
        <v>-94.654500671388902</v>
      </c>
      <c r="BA525" s="4">
        <f t="shared" si="462"/>
        <v>-34.702156431999555</v>
      </c>
      <c r="BB525" s="4">
        <f t="shared" si="463"/>
        <v>34.702156431999555</v>
      </c>
      <c r="BC525" s="4">
        <f t="shared" si="464"/>
        <v>-0.66600000000000004</v>
      </c>
      <c r="BD525" s="4">
        <f t="shared" si="465"/>
        <v>-0.57179487179487187</v>
      </c>
      <c r="BE525" s="4">
        <f t="shared" si="466"/>
        <v>-0.21999999999999995</v>
      </c>
      <c r="BF525" s="4">
        <f t="shared" si="467"/>
        <v>-0.17619047619047629</v>
      </c>
      <c r="BG525" s="4">
        <f t="shared" si="468"/>
        <v>0.21387283236994234</v>
      </c>
      <c r="BH525" s="4">
        <f t="shared" si="469"/>
        <v>1.7903303114660765</v>
      </c>
      <c r="BI525" s="4">
        <f t="shared" si="470"/>
        <v>3.7178659092072266</v>
      </c>
      <c r="BJ525" s="4">
        <f t="shared" si="471"/>
        <v>0.48154784362511738</v>
      </c>
      <c r="BK525" s="4">
        <f t="shared" si="472"/>
        <v>0.27607476797506336</v>
      </c>
      <c r="BL525" s="4">
        <f t="shared" si="473"/>
        <v>2.0207322278519886</v>
      </c>
      <c r="BM525" s="4">
        <f t="shared" si="474"/>
        <v>0.13662115354518156</v>
      </c>
      <c r="BN525" s="3">
        <f>IF(H525="H",I525-1,-1)</f>
        <v>-1</v>
      </c>
    </row>
    <row r="526" spans="1:66" x14ac:dyDescent="0.25">
      <c r="A526" t="s">
        <v>82</v>
      </c>
      <c r="B526" t="s">
        <v>266</v>
      </c>
      <c r="C526" t="s">
        <v>89</v>
      </c>
      <c r="D526" t="s">
        <v>18</v>
      </c>
      <c r="E526" t="s">
        <v>12</v>
      </c>
      <c r="F526" s="3">
        <v>1</v>
      </c>
      <c r="G526" s="3">
        <v>1</v>
      </c>
      <c r="H526" s="3" t="str">
        <f t="shared" si="476"/>
        <v>D</v>
      </c>
      <c r="I526" s="3">
        <v>5</v>
      </c>
      <c r="J526" s="3">
        <v>4.33</v>
      </c>
      <c r="K526" s="3">
        <v>1.62</v>
      </c>
      <c r="L526" s="3">
        <v>1.73</v>
      </c>
      <c r="M526" s="3">
        <v>2.1</v>
      </c>
      <c r="N526" s="3">
        <f t="shared" si="475"/>
        <v>2</v>
      </c>
      <c r="O526" s="3">
        <f t="shared" si="424"/>
        <v>4.8230832834374127E-2</v>
      </c>
      <c r="P526" s="3">
        <f t="shared" si="425"/>
        <v>5.4225158271401064E-2</v>
      </c>
      <c r="Q526" s="3">
        <f t="shared" si="426"/>
        <v>5.2411541641718706</v>
      </c>
      <c r="R526" s="3">
        <f t="shared" si="427"/>
        <v>4.5388395061728399</v>
      </c>
      <c r="S526" s="3">
        <f t="shared" si="428"/>
        <v>1.6981339491916863</v>
      </c>
      <c r="T526" s="3">
        <f t="shared" si="429"/>
        <v>1.8134393408034672</v>
      </c>
      <c r="U526" s="3">
        <f t="shared" si="430"/>
        <v>2.2012847489521858</v>
      </c>
      <c r="V526" s="4">
        <f t="shared" si="431"/>
        <v>0.2</v>
      </c>
      <c r="W526" s="4">
        <f t="shared" si="432"/>
        <v>0.23094688221709006</v>
      </c>
      <c r="X526" s="4">
        <f t="shared" si="433"/>
        <v>0.61728395061728392</v>
      </c>
      <c r="Y526" s="4">
        <f t="shared" si="434"/>
        <v>0.5780346820809249</v>
      </c>
      <c r="Z526" s="4">
        <f t="shared" si="435"/>
        <v>0.47619047619047616</v>
      </c>
      <c r="AA526" s="4">
        <f t="shared" si="436"/>
        <v>1.1547344110854503</v>
      </c>
      <c r="AB526" s="4">
        <f t="shared" si="437"/>
        <v>3.0864197530864197</v>
      </c>
      <c r="AC526" s="4">
        <f t="shared" si="438"/>
        <v>0.86599999999999999</v>
      </c>
      <c r="AD526" s="4">
        <f t="shared" si="439"/>
        <v>2.6728395061728394</v>
      </c>
      <c r="AE526" s="4">
        <f t="shared" si="440"/>
        <v>0.32400000000000001</v>
      </c>
      <c r="AF526" s="4">
        <f t="shared" si="441"/>
        <v>0.37413394919168591</v>
      </c>
      <c r="AG526" s="4">
        <f t="shared" si="442"/>
        <v>0.82380952380952377</v>
      </c>
      <c r="AH526" s="4">
        <f t="shared" si="443"/>
        <v>1.2138728323699424</v>
      </c>
      <c r="AI526" s="4">
        <f t="shared" si="444"/>
        <v>3.5430202149801842</v>
      </c>
      <c r="AJ526" s="4">
        <f t="shared" si="445"/>
        <v>0.7023146579990307</v>
      </c>
      <c r="AK526" s="4">
        <f t="shared" si="446"/>
        <v>2.8407055569811535</v>
      </c>
      <c r="AL526" s="4">
        <f t="shared" si="447"/>
        <v>-0.3878454081487186</v>
      </c>
      <c r="AM526" s="4">
        <f t="shared" si="448"/>
        <v>0.3878454081487186</v>
      </c>
      <c r="AN526" s="4">
        <f t="shared" si="449"/>
        <v>1.7715101074900921</v>
      </c>
      <c r="AO526" s="4">
        <f t="shared" si="450"/>
        <v>0.35115732899951535</v>
      </c>
      <c r="AP526" s="4">
        <f t="shared" si="451"/>
        <v>1.4203527784905767</v>
      </c>
      <c r="AQ526" s="4">
        <f t="shared" si="452"/>
        <v>-0.1939227040743593</v>
      </c>
      <c r="AR526" s="4">
        <f t="shared" si="453"/>
        <v>0.1939227040743593</v>
      </c>
      <c r="AS526" s="4">
        <f t="shared" si="454"/>
        <v>1.0568963495227597</v>
      </c>
      <c r="AT526" s="4">
        <f t="shared" si="455"/>
        <v>0.33770547516132687</v>
      </c>
      <c r="AU526" s="4">
        <f t="shared" si="456"/>
        <v>0.95735711534722234</v>
      </c>
      <c r="AV526" s="4">
        <f t="shared" si="457"/>
        <v>-0.1915452354060149</v>
      </c>
      <c r="AW526" s="4">
        <f t="shared" si="458"/>
        <v>0.1915452354060149</v>
      </c>
      <c r="AX526" s="4">
        <f t="shared" si="459"/>
        <v>190.24134291409675</v>
      </c>
      <c r="AY526" s="4">
        <f t="shared" si="460"/>
        <v>60.786985529038844</v>
      </c>
      <c r="AZ526" s="4">
        <f t="shared" si="461"/>
        <v>172.32428076250002</v>
      </c>
      <c r="BA526" s="4">
        <f t="shared" si="462"/>
        <v>-34.478142373082676</v>
      </c>
      <c r="BB526" s="4">
        <f t="shared" si="463"/>
        <v>34.478142373082676</v>
      </c>
      <c r="BC526" s="4">
        <f t="shared" si="464"/>
        <v>2.0864197530864192</v>
      </c>
      <c r="BD526" s="4">
        <f t="shared" si="465"/>
        <v>0.15473441108545036</v>
      </c>
      <c r="BE526" s="4">
        <f t="shared" si="466"/>
        <v>1.6728395061728392</v>
      </c>
      <c r="BF526" s="4">
        <f t="shared" si="467"/>
        <v>-0.17619047619047626</v>
      </c>
      <c r="BG526" s="4">
        <f t="shared" si="468"/>
        <v>0.21387283236994228</v>
      </c>
      <c r="BH526" s="4">
        <f t="shared" si="469"/>
        <v>1.8759817955789697</v>
      </c>
      <c r="BI526" s="4">
        <f t="shared" si="470"/>
        <v>3.8260425398454654</v>
      </c>
      <c r="BJ526" s="4">
        <f t="shared" si="471"/>
        <v>0.49031911591206223</v>
      </c>
      <c r="BK526" s="4">
        <f t="shared" si="472"/>
        <v>0.27424811815402317</v>
      </c>
      <c r="BL526" s="4">
        <f t="shared" si="473"/>
        <v>2.0073620448778264</v>
      </c>
      <c r="BM526" s="4">
        <f t="shared" si="474"/>
        <v>0.13662115354518156</v>
      </c>
      <c r="BN526" s="3">
        <f>IF(H526="H",I526-1,-1)</f>
        <v>-1</v>
      </c>
    </row>
    <row r="527" spans="1:66" x14ac:dyDescent="0.25">
      <c r="A527" t="s">
        <v>82</v>
      </c>
      <c r="B527" t="s">
        <v>266</v>
      </c>
      <c r="C527" t="s">
        <v>89</v>
      </c>
      <c r="D527" t="s">
        <v>28</v>
      </c>
      <c r="E527" t="s">
        <v>13</v>
      </c>
      <c r="F527" s="3">
        <v>1</v>
      </c>
      <c r="G527" s="3">
        <v>2</v>
      </c>
      <c r="H527" s="3" t="str">
        <f t="shared" si="476"/>
        <v>A</v>
      </c>
      <c r="I527" s="3">
        <v>3.7</v>
      </c>
      <c r="J527" s="3">
        <v>3.8</v>
      </c>
      <c r="K527" s="3">
        <v>1.91</v>
      </c>
      <c r="L527" s="3">
        <v>1.67</v>
      </c>
      <c r="M527" s="3">
        <v>2.2000000000000002</v>
      </c>
      <c r="N527" s="3">
        <f t="shared" si="475"/>
        <v>3</v>
      </c>
      <c r="O527" s="3">
        <f t="shared" si="424"/>
        <v>5.6988374431196087E-2</v>
      </c>
      <c r="P527" s="3">
        <f t="shared" si="425"/>
        <v>5.3347849755035481E-2</v>
      </c>
      <c r="Q527" s="3">
        <f t="shared" si="426"/>
        <v>3.9108569853954256</v>
      </c>
      <c r="R527" s="3">
        <f t="shared" si="427"/>
        <v>4.0165558228385452</v>
      </c>
      <c r="S527" s="3">
        <f t="shared" si="428"/>
        <v>2.0188477951635844</v>
      </c>
      <c r="T527" s="3">
        <f t="shared" si="429"/>
        <v>1.7651705853000974</v>
      </c>
      <c r="U527" s="3">
        <f t="shared" si="430"/>
        <v>2.3253744237486318</v>
      </c>
      <c r="V527" s="4">
        <f t="shared" si="431"/>
        <v>0.27027027027027023</v>
      </c>
      <c r="W527" s="4">
        <f t="shared" si="432"/>
        <v>0.26315789473684209</v>
      </c>
      <c r="X527" s="4">
        <f t="shared" si="433"/>
        <v>0.52356020942408377</v>
      </c>
      <c r="Y527" s="4">
        <f t="shared" si="434"/>
        <v>0.5988023952095809</v>
      </c>
      <c r="Z527" s="4">
        <f t="shared" si="435"/>
        <v>0.45454545454545453</v>
      </c>
      <c r="AA527" s="4">
        <f t="shared" si="436"/>
        <v>0.97368421052631593</v>
      </c>
      <c r="AB527" s="4">
        <f t="shared" si="437"/>
        <v>1.9371727748691101</v>
      </c>
      <c r="AC527" s="4">
        <f t="shared" si="438"/>
        <v>1.027027027027027</v>
      </c>
      <c r="AD527" s="4">
        <f t="shared" si="439"/>
        <v>1.9895287958115184</v>
      </c>
      <c r="AE527" s="4">
        <f t="shared" si="440"/>
        <v>0.51621621621621616</v>
      </c>
      <c r="AF527" s="4">
        <f t="shared" si="441"/>
        <v>0.50263157894736843</v>
      </c>
      <c r="AG527" s="4">
        <f t="shared" si="442"/>
        <v>0.75909090909090904</v>
      </c>
      <c r="AH527" s="4">
        <f t="shared" si="443"/>
        <v>1.317365269461078</v>
      </c>
      <c r="AI527" s="4">
        <f t="shared" si="444"/>
        <v>1.8920091902318412</v>
      </c>
      <c r="AJ527" s="4">
        <f t="shared" si="445"/>
        <v>-0.10569883744311959</v>
      </c>
      <c r="AK527" s="4">
        <f t="shared" si="446"/>
        <v>1.9977080276749608</v>
      </c>
      <c r="AL527" s="4">
        <f t="shared" si="447"/>
        <v>-0.56020383844853439</v>
      </c>
      <c r="AM527" s="4">
        <f t="shared" si="448"/>
        <v>0.56020383844853439</v>
      </c>
      <c r="AN527" s="4">
        <f t="shared" si="449"/>
        <v>0.94600459511592061</v>
      </c>
      <c r="AO527" s="4">
        <f t="shared" si="450"/>
        <v>-5.2849418721559793E-2</v>
      </c>
      <c r="AP527" s="4">
        <f t="shared" si="451"/>
        <v>0.9988540138374804</v>
      </c>
      <c r="AQ527" s="4">
        <f t="shared" si="452"/>
        <v>-0.28010191922426719</v>
      </c>
      <c r="AR527" s="4">
        <f t="shared" si="453"/>
        <v>0.28010191922426719</v>
      </c>
      <c r="AS527" s="4">
        <f t="shared" si="454"/>
        <v>0.75765847837028688</v>
      </c>
      <c r="AT527" s="4">
        <f t="shared" si="455"/>
        <v>-5.280029713060428E-2</v>
      </c>
      <c r="AU527" s="4">
        <f t="shared" si="456"/>
        <v>0.78482484186970025</v>
      </c>
      <c r="AV527" s="4">
        <f t="shared" si="457"/>
        <v>-0.27310321025193374</v>
      </c>
      <c r="AW527" s="4">
        <f t="shared" si="458"/>
        <v>0.27310321025193374</v>
      </c>
      <c r="AX527" s="4">
        <f t="shared" si="459"/>
        <v>136.37852610665163</v>
      </c>
      <c r="AY527" s="4">
        <f t="shared" si="460"/>
        <v>-9.5040534835087698</v>
      </c>
      <c r="AZ527" s="4">
        <f t="shared" si="461"/>
        <v>141.26847153654603</v>
      </c>
      <c r="BA527" s="4">
        <f t="shared" si="462"/>
        <v>-49.15857784534807</v>
      </c>
      <c r="BB527" s="4">
        <f t="shared" si="463"/>
        <v>49.15857784534807</v>
      </c>
      <c r="BC527" s="4">
        <f t="shared" si="464"/>
        <v>0.9371727748691101</v>
      </c>
      <c r="BD527" s="4">
        <f t="shared" si="465"/>
        <v>-2.6315789473684206E-2</v>
      </c>
      <c r="BE527" s="4">
        <f t="shared" si="466"/>
        <v>0.98952879581151854</v>
      </c>
      <c r="BF527" s="4">
        <f t="shared" si="467"/>
        <v>-0.24090909090909107</v>
      </c>
      <c r="BG527" s="4">
        <f t="shared" si="468"/>
        <v>0.31736526946107813</v>
      </c>
      <c r="BH527" s="4">
        <f t="shared" si="469"/>
        <v>1.124107674557586</v>
      </c>
      <c r="BI527" s="4">
        <f t="shared" si="470"/>
        <v>3.3154202011325182</v>
      </c>
      <c r="BJ527" s="4">
        <f t="shared" si="471"/>
        <v>0.33905436003967182</v>
      </c>
      <c r="BK527" s="4">
        <f t="shared" si="472"/>
        <v>0.39612393301369125</v>
      </c>
      <c r="BL527" s="4">
        <f t="shared" si="473"/>
        <v>2.0452725045243647</v>
      </c>
      <c r="BM527" s="4">
        <f t="shared" si="474"/>
        <v>0.19367782637150899</v>
      </c>
      <c r="BN527" s="3">
        <f>IF(H527="H",I527-1,-1)</f>
        <v>-1</v>
      </c>
    </row>
    <row r="528" spans="1:66" x14ac:dyDescent="0.25">
      <c r="A528" t="s">
        <v>82</v>
      </c>
      <c r="B528" t="s">
        <v>266</v>
      </c>
      <c r="C528" t="s">
        <v>89</v>
      </c>
      <c r="D528" t="s">
        <v>27</v>
      </c>
      <c r="E528" t="s">
        <v>15</v>
      </c>
      <c r="F528" s="3">
        <v>2</v>
      </c>
      <c r="G528" s="3">
        <v>2</v>
      </c>
      <c r="H528" s="3" t="str">
        <f t="shared" si="476"/>
        <v>D</v>
      </c>
      <c r="I528" s="3">
        <v>5</v>
      </c>
      <c r="J528" s="3">
        <v>4.2</v>
      </c>
      <c r="K528" s="3">
        <v>1.65</v>
      </c>
      <c r="L528" s="3">
        <v>1.53</v>
      </c>
      <c r="M528" s="3">
        <v>2.5</v>
      </c>
      <c r="N528" s="3">
        <f t="shared" si="475"/>
        <v>4</v>
      </c>
      <c r="O528" s="3">
        <f t="shared" si="424"/>
        <v>4.4155844155844282E-2</v>
      </c>
      <c r="P528" s="3">
        <f t="shared" si="425"/>
        <v>5.3594771241830097E-2</v>
      </c>
      <c r="Q528" s="3">
        <f t="shared" si="426"/>
        <v>5.220779220779221</v>
      </c>
      <c r="R528" s="3">
        <f t="shared" si="427"/>
        <v>4.3854545454545466</v>
      </c>
      <c r="S528" s="3">
        <f t="shared" si="428"/>
        <v>1.7228571428571429</v>
      </c>
      <c r="T528" s="3">
        <f t="shared" si="429"/>
        <v>1.5975584415584418</v>
      </c>
      <c r="U528" s="3">
        <f t="shared" si="430"/>
        <v>2.6103896103896105</v>
      </c>
      <c r="V528" s="4">
        <f t="shared" si="431"/>
        <v>0.2</v>
      </c>
      <c r="W528" s="4">
        <f t="shared" si="432"/>
        <v>0.23809523809523808</v>
      </c>
      <c r="X528" s="4">
        <f t="shared" si="433"/>
        <v>0.60606060606060608</v>
      </c>
      <c r="Y528" s="4">
        <f t="shared" si="434"/>
        <v>0.65359477124183007</v>
      </c>
      <c r="Z528" s="4">
        <f t="shared" si="435"/>
        <v>0.4</v>
      </c>
      <c r="AA528" s="4">
        <f t="shared" si="436"/>
        <v>1.1904761904761905</v>
      </c>
      <c r="AB528" s="4">
        <f t="shared" si="437"/>
        <v>3.0303030303030303</v>
      </c>
      <c r="AC528" s="4">
        <f t="shared" si="438"/>
        <v>0.84000000000000008</v>
      </c>
      <c r="AD528" s="4">
        <f t="shared" si="439"/>
        <v>2.5454545454545459</v>
      </c>
      <c r="AE528" s="4">
        <f t="shared" si="440"/>
        <v>0.32999999999999996</v>
      </c>
      <c r="AF528" s="4">
        <f t="shared" si="441"/>
        <v>0.39285714285714279</v>
      </c>
      <c r="AG528" s="4">
        <f t="shared" si="442"/>
        <v>0.61199999999999999</v>
      </c>
      <c r="AH528" s="4">
        <f t="shared" si="443"/>
        <v>1.6339869281045751</v>
      </c>
      <c r="AI528" s="4">
        <f t="shared" si="444"/>
        <v>3.4979220779220781</v>
      </c>
      <c r="AJ528" s="4">
        <f t="shared" si="445"/>
        <v>0.83532467532467436</v>
      </c>
      <c r="AK528" s="4">
        <f t="shared" si="446"/>
        <v>2.6625974025974037</v>
      </c>
      <c r="AL528" s="4">
        <f t="shared" si="447"/>
        <v>-1.0128311688311686</v>
      </c>
      <c r="AM528" s="4">
        <f t="shared" si="448"/>
        <v>1.0128311688311686</v>
      </c>
      <c r="AN528" s="4">
        <f t="shared" si="449"/>
        <v>1.748961038961039</v>
      </c>
      <c r="AO528" s="4">
        <f t="shared" si="450"/>
        <v>0.41766233766233718</v>
      </c>
      <c r="AP528" s="4">
        <f t="shared" si="451"/>
        <v>1.3312987012987019</v>
      </c>
      <c r="AQ528" s="4">
        <f t="shared" si="452"/>
        <v>-0.50641558441558432</v>
      </c>
      <c r="AR528" s="4">
        <f t="shared" si="453"/>
        <v>0.50641558441558432</v>
      </c>
      <c r="AS528" s="4">
        <f t="shared" si="454"/>
        <v>1.0513943537879957</v>
      </c>
      <c r="AT528" s="4">
        <f t="shared" si="455"/>
        <v>0.39563920209230524</v>
      </c>
      <c r="AU528" s="4">
        <f t="shared" si="456"/>
        <v>0.92656203455630082</v>
      </c>
      <c r="AV528" s="4">
        <f t="shared" si="457"/>
        <v>-0.46876689441443997</v>
      </c>
      <c r="AW528" s="4">
        <f t="shared" si="458"/>
        <v>0.46876689441443997</v>
      </c>
      <c r="AX528" s="4">
        <f t="shared" si="459"/>
        <v>189.25098368183922</v>
      </c>
      <c r="AY528" s="4">
        <f t="shared" si="460"/>
        <v>71.215056376614939</v>
      </c>
      <c r="AZ528" s="4">
        <f t="shared" si="461"/>
        <v>166.78116622013414</v>
      </c>
      <c r="BA528" s="4">
        <f t="shared" si="462"/>
        <v>-84.378040994599189</v>
      </c>
      <c r="BB528" s="4">
        <f t="shared" si="463"/>
        <v>84.378040994599189</v>
      </c>
      <c r="BC528" s="4">
        <f t="shared" si="464"/>
        <v>2.0303030303030303</v>
      </c>
      <c r="BD528" s="4">
        <f t="shared" si="465"/>
        <v>0.19047619047619022</v>
      </c>
      <c r="BE528" s="4">
        <f t="shared" si="466"/>
        <v>1.5454545454545461</v>
      </c>
      <c r="BF528" s="4">
        <f t="shared" si="467"/>
        <v>-0.3879999999999999</v>
      </c>
      <c r="BG528" s="4">
        <f t="shared" si="468"/>
        <v>0.63398692810457491</v>
      </c>
      <c r="BH528" s="4">
        <f t="shared" si="469"/>
        <v>1.8267754425370881</v>
      </c>
      <c r="BI528" s="4">
        <f t="shared" si="470"/>
        <v>3.7763636363636368</v>
      </c>
      <c r="BJ528" s="4">
        <f t="shared" si="471"/>
        <v>0.48373928425392315</v>
      </c>
      <c r="BK528" s="4">
        <f t="shared" si="472"/>
        <v>0.71617978767761659</v>
      </c>
      <c r="BL528" s="4">
        <f t="shared" si="473"/>
        <v>2.1039740259740261</v>
      </c>
      <c r="BM528" s="4">
        <f t="shared" si="474"/>
        <v>0.34039383511213456</v>
      </c>
      <c r="BN528" s="3">
        <f>IF(H528="H",I528-1,-1)</f>
        <v>-1</v>
      </c>
    </row>
    <row r="529" spans="1:66" x14ac:dyDescent="0.25">
      <c r="A529" t="s">
        <v>82</v>
      </c>
      <c r="B529" t="s">
        <v>266</v>
      </c>
      <c r="C529" t="s">
        <v>91</v>
      </c>
      <c r="D529" t="s">
        <v>23</v>
      </c>
      <c r="E529" t="s">
        <v>24</v>
      </c>
      <c r="F529" s="3">
        <v>3</v>
      </c>
      <c r="G529" s="3">
        <v>4</v>
      </c>
      <c r="H529" s="3" t="str">
        <f t="shared" si="476"/>
        <v>A</v>
      </c>
      <c r="I529" s="3">
        <v>2.88</v>
      </c>
      <c r="J529" s="3">
        <v>4</v>
      </c>
      <c r="K529" s="3">
        <v>2.2000000000000002</v>
      </c>
      <c r="L529" s="3">
        <v>1.33</v>
      </c>
      <c r="M529" s="3">
        <v>3.4</v>
      </c>
      <c r="N529" s="3">
        <f t="shared" si="475"/>
        <v>7</v>
      </c>
      <c r="O529" s="3">
        <f t="shared" si="424"/>
        <v>5.1767676767676685E-2</v>
      </c>
      <c r="P529" s="3">
        <f t="shared" si="425"/>
        <v>4.5997346306943854E-2</v>
      </c>
      <c r="Q529" s="3">
        <f t="shared" si="426"/>
        <v>3.0290909090909088</v>
      </c>
      <c r="R529" s="3">
        <f t="shared" si="427"/>
        <v>4.2070707070707067</v>
      </c>
      <c r="S529" s="3">
        <f t="shared" si="428"/>
        <v>2.3138888888888891</v>
      </c>
      <c r="T529" s="3">
        <f t="shared" si="429"/>
        <v>1.3988510101010101</v>
      </c>
      <c r="U529" s="3">
        <f t="shared" si="430"/>
        <v>3.5760101010101004</v>
      </c>
      <c r="V529" s="4">
        <f t="shared" si="431"/>
        <v>0.34722222222222221</v>
      </c>
      <c r="W529" s="4">
        <f t="shared" si="432"/>
        <v>0.25</v>
      </c>
      <c r="X529" s="4">
        <f t="shared" si="433"/>
        <v>0.45454545454545453</v>
      </c>
      <c r="Y529" s="4">
        <f t="shared" si="434"/>
        <v>0.75187969924812026</v>
      </c>
      <c r="Z529" s="4">
        <f t="shared" si="435"/>
        <v>0.29411764705882354</v>
      </c>
      <c r="AA529" s="4">
        <f t="shared" si="436"/>
        <v>0.72</v>
      </c>
      <c r="AB529" s="4">
        <f t="shared" si="437"/>
        <v>1.3090909090909089</v>
      </c>
      <c r="AC529" s="4">
        <f t="shared" si="438"/>
        <v>1.3888888888888888</v>
      </c>
      <c r="AD529" s="4">
        <f t="shared" si="439"/>
        <v>1.8181818181818181</v>
      </c>
      <c r="AE529" s="4">
        <f t="shared" si="440"/>
        <v>0.76388888888888895</v>
      </c>
      <c r="AF529" s="4">
        <f t="shared" si="441"/>
        <v>0.55000000000000004</v>
      </c>
      <c r="AG529" s="4">
        <f t="shared" si="442"/>
        <v>0.39117647058823535</v>
      </c>
      <c r="AH529" s="4">
        <f t="shared" si="443"/>
        <v>2.5563909774436087</v>
      </c>
      <c r="AI529" s="4">
        <f t="shared" si="444"/>
        <v>0.71520202020201973</v>
      </c>
      <c r="AJ529" s="4">
        <f t="shared" si="445"/>
        <v>-1.1779797979797979</v>
      </c>
      <c r="AK529" s="4">
        <f t="shared" si="446"/>
        <v>1.8931818181818176</v>
      </c>
      <c r="AL529" s="4">
        <f t="shared" si="447"/>
        <v>-2.1771590909090905</v>
      </c>
      <c r="AM529" s="4">
        <f t="shared" si="448"/>
        <v>2.1771590909090905</v>
      </c>
      <c r="AN529" s="4">
        <f t="shared" si="449"/>
        <v>0.35760101010100986</v>
      </c>
      <c r="AO529" s="4">
        <f t="shared" si="450"/>
        <v>-0.58898989898989895</v>
      </c>
      <c r="AP529" s="4">
        <f t="shared" si="451"/>
        <v>0.94659090909090882</v>
      </c>
      <c r="AQ529" s="4">
        <f t="shared" si="452"/>
        <v>-1.0885795454545453</v>
      </c>
      <c r="AR529" s="4">
        <f t="shared" si="453"/>
        <v>1.0885795454545453</v>
      </c>
      <c r="AS529" s="4">
        <f t="shared" si="454"/>
        <v>0.34343020714285921</v>
      </c>
      <c r="AT529" s="4">
        <f t="shared" si="455"/>
        <v>-0.53228450142633421</v>
      </c>
      <c r="AU529" s="4">
        <f t="shared" si="456"/>
        <v>0.75796780063031732</v>
      </c>
      <c r="AV529" s="4">
        <f t="shared" si="457"/>
        <v>-0.82778414424305424</v>
      </c>
      <c r="AW529" s="4">
        <f t="shared" si="458"/>
        <v>0.82778414424305424</v>
      </c>
      <c r="AX529" s="4">
        <f t="shared" si="459"/>
        <v>61.817437285714661</v>
      </c>
      <c r="AY529" s="4">
        <f t="shared" si="460"/>
        <v>-95.811210256740154</v>
      </c>
      <c r="AZ529" s="4">
        <f t="shared" si="461"/>
        <v>136.43420411345713</v>
      </c>
      <c r="BA529" s="4">
        <f t="shared" si="462"/>
        <v>-149.00114596374976</v>
      </c>
      <c r="BB529" s="4">
        <f t="shared" si="463"/>
        <v>149.00114596374976</v>
      </c>
      <c r="BC529" s="4">
        <f t="shared" si="464"/>
        <v>0.30909090909090886</v>
      </c>
      <c r="BD529" s="4">
        <f t="shared" si="465"/>
        <v>-0.28000000000000003</v>
      </c>
      <c r="BE529" s="4">
        <f t="shared" si="466"/>
        <v>0.8181818181818179</v>
      </c>
      <c r="BF529" s="4">
        <f t="shared" si="467"/>
        <v>-0.60882352941176465</v>
      </c>
      <c r="BG529" s="4">
        <f t="shared" si="468"/>
        <v>1.5563909774436087</v>
      </c>
      <c r="BH529" s="4">
        <f t="shared" si="469"/>
        <v>0.95597138475687038</v>
      </c>
      <c r="BI529" s="4">
        <f t="shared" si="470"/>
        <v>3.1833501683501679</v>
      </c>
      <c r="BJ529" s="4">
        <f t="shared" si="471"/>
        <v>0.3003035588925867</v>
      </c>
      <c r="BK529" s="4">
        <f t="shared" si="472"/>
        <v>1.5394839569037575</v>
      </c>
      <c r="BL529" s="4">
        <f t="shared" si="473"/>
        <v>2.4874305555555551</v>
      </c>
      <c r="BM529" s="4">
        <f t="shared" si="474"/>
        <v>0.6189053010808262</v>
      </c>
      <c r="BN529" s="3">
        <f>IF(H529="H",I529-1,-1)</f>
        <v>-1</v>
      </c>
    </row>
    <row r="530" spans="1:66" x14ac:dyDescent="0.25">
      <c r="A530" t="s">
        <v>82</v>
      </c>
      <c r="B530" t="s">
        <v>267</v>
      </c>
      <c r="C530" t="s">
        <v>132</v>
      </c>
      <c r="D530" t="s">
        <v>14</v>
      </c>
      <c r="E530" t="s">
        <v>26</v>
      </c>
      <c r="F530" s="3">
        <v>2</v>
      </c>
      <c r="G530" s="3">
        <v>1</v>
      </c>
      <c r="H530" s="3" t="str">
        <f t="shared" si="476"/>
        <v>H</v>
      </c>
      <c r="I530" s="3">
        <v>1.8</v>
      </c>
      <c r="J530" s="3">
        <v>3.9</v>
      </c>
      <c r="K530" s="3">
        <v>4.2</v>
      </c>
      <c r="L530" s="3">
        <v>1.67</v>
      </c>
      <c r="M530" s="3">
        <v>2.2000000000000002</v>
      </c>
      <c r="N530" s="3">
        <f t="shared" si="475"/>
        <v>3</v>
      </c>
      <c r="O530" s="3">
        <f t="shared" si="424"/>
        <v>5.0061050061050105E-2</v>
      </c>
      <c r="P530" s="3">
        <f t="shared" si="425"/>
        <v>5.3347849755035481E-2</v>
      </c>
      <c r="Q530" s="3">
        <f t="shared" si="426"/>
        <v>1.8901098901098903</v>
      </c>
      <c r="R530" s="3">
        <f t="shared" si="427"/>
        <v>4.0952380952380949</v>
      </c>
      <c r="S530" s="3">
        <f t="shared" si="428"/>
        <v>4.4102564102564106</v>
      </c>
      <c r="T530" s="3">
        <f t="shared" si="429"/>
        <v>1.7536019536019536</v>
      </c>
      <c r="U530" s="3">
        <f t="shared" si="430"/>
        <v>2.3101343101343104</v>
      </c>
      <c r="V530" s="4">
        <f t="shared" si="431"/>
        <v>0.55555555555555558</v>
      </c>
      <c r="W530" s="4">
        <f t="shared" si="432"/>
        <v>0.25641025641025644</v>
      </c>
      <c r="X530" s="4">
        <f t="shared" si="433"/>
        <v>0.23809523809523808</v>
      </c>
      <c r="Y530" s="4">
        <f t="shared" si="434"/>
        <v>0.5988023952095809</v>
      </c>
      <c r="Z530" s="4">
        <f t="shared" si="435"/>
        <v>0.45454545454545453</v>
      </c>
      <c r="AA530" s="4">
        <f t="shared" si="436"/>
        <v>0.46153846153846156</v>
      </c>
      <c r="AB530" s="4">
        <f t="shared" si="437"/>
        <v>0.42857142857142855</v>
      </c>
      <c r="AC530" s="4">
        <f t="shared" si="438"/>
        <v>2.1666666666666665</v>
      </c>
      <c r="AD530" s="4">
        <f t="shared" si="439"/>
        <v>0.92857142857142849</v>
      </c>
      <c r="AE530" s="4">
        <f t="shared" si="440"/>
        <v>2.3333333333333335</v>
      </c>
      <c r="AF530" s="4">
        <f t="shared" si="441"/>
        <v>1.0769230769230771</v>
      </c>
      <c r="AG530" s="4">
        <f t="shared" si="442"/>
        <v>0.75909090909090904</v>
      </c>
      <c r="AH530" s="4">
        <f t="shared" si="443"/>
        <v>1.317365269461078</v>
      </c>
      <c r="AI530" s="4">
        <f t="shared" si="444"/>
        <v>-2.5201465201465201</v>
      </c>
      <c r="AJ530" s="4">
        <f t="shared" si="445"/>
        <v>-2.2051282051282044</v>
      </c>
      <c r="AK530" s="4">
        <f t="shared" si="446"/>
        <v>-0.31501831501831568</v>
      </c>
      <c r="AL530" s="4">
        <f t="shared" si="447"/>
        <v>-0.55653235653235678</v>
      </c>
      <c r="AM530" s="4">
        <f t="shared" si="448"/>
        <v>0.55653235653235678</v>
      </c>
      <c r="AN530" s="4">
        <f t="shared" si="449"/>
        <v>-1.26007326007326</v>
      </c>
      <c r="AO530" s="4">
        <f t="shared" si="450"/>
        <v>-1.1025641025641022</v>
      </c>
      <c r="AP530" s="4">
        <f t="shared" si="451"/>
        <v>-0.15750915750915784</v>
      </c>
      <c r="AQ530" s="4">
        <f t="shared" si="452"/>
        <v>-0.27826617826617839</v>
      </c>
      <c r="AR530" s="4">
        <f t="shared" si="453"/>
        <v>0.27826617826617839</v>
      </c>
      <c r="AS530" s="4">
        <f t="shared" si="454"/>
        <v>-0.89996717116179092</v>
      </c>
      <c r="AT530" s="4">
        <f t="shared" si="455"/>
        <v>-0.83414001470737975</v>
      </c>
      <c r="AU530" s="4">
        <f t="shared" si="456"/>
        <v>-0.15622565427591378</v>
      </c>
      <c r="AV530" s="4">
        <f t="shared" si="457"/>
        <v>-0.2714002079876805</v>
      </c>
      <c r="AW530" s="4">
        <f t="shared" si="458"/>
        <v>0.2714002079876805</v>
      </c>
      <c r="AX530" s="4">
        <f t="shared" si="459"/>
        <v>-161.99409080912238</v>
      </c>
      <c r="AY530" s="4">
        <f t="shared" si="460"/>
        <v>-150.14520264732835</v>
      </c>
      <c r="AZ530" s="4">
        <f t="shared" si="461"/>
        <v>-28.120617769664481</v>
      </c>
      <c r="BA530" s="4">
        <f t="shared" si="462"/>
        <v>-48.852037437782485</v>
      </c>
      <c r="BB530" s="4">
        <f t="shared" si="463"/>
        <v>48.852037437782485</v>
      </c>
      <c r="BC530" s="4">
        <f t="shared" si="464"/>
        <v>-0.5714285714285714</v>
      </c>
      <c r="BD530" s="4">
        <f t="shared" si="465"/>
        <v>-0.53846153846153832</v>
      </c>
      <c r="BE530" s="4">
        <f t="shared" si="466"/>
        <v>-7.1428571428571577E-2</v>
      </c>
      <c r="BF530" s="4">
        <f t="shared" si="467"/>
        <v>-0.24090909090909099</v>
      </c>
      <c r="BG530" s="4">
        <f t="shared" si="468"/>
        <v>0.31736526946107796</v>
      </c>
      <c r="BH530" s="4">
        <f t="shared" si="469"/>
        <v>1.3731330005292974</v>
      </c>
      <c r="BI530" s="4">
        <f t="shared" si="470"/>
        <v>3.4652014652014653</v>
      </c>
      <c r="BJ530" s="4">
        <f t="shared" si="471"/>
        <v>0.39626354032187971</v>
      </c>
      <c r="BK530" s="4">
        <f t="shared" si="472"/>
        <v>0.39352780325375947</v>
      </c>
      <c r="BL530" s="4">
        <f t="shared" si="473"/>
        <v>2.0318681318681318</v>
      </c>
      <c r="BM530" s="4">
        <f t="shared" si="474"/>
        <v>0.19367782637150954</v>
      </c>
      <c r="BN530" s="3">
        <f>IF(H530="H",I530-1,-1)</f>
        <v>0.8</v>
      </c>
    </row>
    <row r="531" spans="1:66" x14ac:dyDescent="0.25">
      <c r="A531" t="s">
        <v>82</v>
      </c>
      <c r="B531" t="s">
        <v>268</v>
      </c>
      <c r="C531" t="s">
        <v>128</v>
      </c>
      <c r="D531" t="s">
        <v>12</v>
      </c>
      <c r="E531" t="s">
        <v>17</v>
      </c>
      <c r="F531" s="3">
        <v>0</v>
      </c>
      <c r="G531" s="3">
        <v>0</v>
      </c>
      <c r="H531" s="3" t="str">
        <f t="shared" si="476"/>
        <v>D</v>
      </c>
      <c r="I531" s="3">
        <v>1.22</v>
      </c>
      <c r="J531" s="3">
        <v>6.5</v>
      </c>
      <c r="K531" s="3">
        <v>13</v>
      </c>
      <c r="L531" s="3">
        <v>1.62</v>
      </c>
      <c r="M531" s="3">
        <v>2.2999999999999998</v>
      </c>
      <c r="N531" s="3">
        <f t="shared" si="475"/>
        <v>0</v>
      </c>
      <c r="O531" s="3">
        <f t="shared" si="424"/>
        <v>5.0441361916771843E-2</v>
      </c>
      <c r="P531" s="3">
        <f t="shared" si="425"/>
        <v>5.2066559312936134E-2</v>
      </c>
      <c r="Q531" s="3">
        <f t="shared" si="426"/>
        <v>1.2815384615384615</v>
      </c>
      <c r="R531" s="3">
        <f t="shared" si="427"/>
        <v>6.8278688524590168</v>
      </c>
      <c r="S531" s="3">
        <f t="shared" si="428"/>
        <v>13.655737704918034</v>
      </c>
      <c r="T531" s="3">
        <f t="shared" si="429"/>
        <v>1.7017150063051705</v>
      </c>
      <c r="U531" s="3">
        <f t="shared" si="430"/>
        <v>2.416015132408575</v>
      </c>
      <c r="V531" s="4">
        <f t="shared" si="431"/>
        <v>0.81967213114754101</v>
      </c>
      <c r="W531" s="4">
        <f t="shared" si="432"/>
        <v>0.15384615384615385</v>
      </c>
      <c r="X531" s="4">
        <f t="shared" si="433"/>
        <v>7.6923076923076927E-2</v>
      </c>
      <c r="Y531" s="4">
        <f t="shared" si="434"/>
        <v>0.61728395061728392</v>
      </c>
      <c r="Z531" s="4">
        <f t="shared" si="435"/>
        <v>0.43478260869565222</v>
      </c>
      <c r="AA531" s="4">
        <f t="shared" si="436"/>
        <v>0.18769230769230769</v>
      </c>
      <c r="AB531" s="4">
        <f t="shared" si="437"/>
        <v>9.3846153846153843E-2</v>
      </c>
      <c r="AC531" s="4">
        <f t="shared" si="438"/>
        <v>5.3278688524590168</v>
      </c>
      <c r="AD531" s="4">
        <f t="shared" si="439"/>
        <v>0.5</v>
      </c>
      <c r="AE531" s="4">
        <f t="shared" si="440"/>
        <v>10.655737704918034</v>
      </c>
      <c r="AF531" s="4">
        <f t="shared" si="441"/>
        <v>2</v>
      </c>
      <c r="AG531" s="4">
        <f t="shared" si="442"/>
        <v>0.70434782608695667</v>
      </c>
      <c r="AH531" s="4">
        <f t="shared" si="443"/>
        <v>1.419753086419753</v>
      </c>
      <c r="AI531" s="4">
        <f t="shared" si="444"/>
        <v>-12.374199243379572</v>
      </c>
      <c r="AJ531" s="4">
        <f t="shared" si="445"/>
        <v>-5.5463303909205557</v>
      </c>
      <c r="AK531" s="4">
        <f t="shared" si="446"/>
        <v>-6.8278688524590168</v>
      </c>
      <c r="AL531" s="4">
        <f t="shared" si="447"/>
        <v>-0.71430012610340454</v>
      </c>
      <c r="AM531" s="4">
        <f t="shared" si="448"/>
        <v>0.71430012610340454</v>
      </c>
      <c r="AN531" s="4">
        <f t="shared" si="449"/>
        <v>-6.1870996216897858</v>
      </c>
      <c r="AO531" s="4">
        <f t="shared" si="450"/>
        <v>-2.7731651954602778</v>
      </c>
      <c r="AP531" s="4">
        <f t="shared" si="451"/>
        <v>-3.4139344262295084</v>
      </c>
      <c r="AQ531" s="4">
        <f t="shared" si="452"/>
        <v>-0.35715006305170227</v>
      </c>
      <c r="AR531" s="4">
        <f t="shared" si="453"/>
        <v>0.35715006305170227</v>
      </c>
      <c r="AS531" s="4">
        <f t="shared" si="454"/>
        <v>-1.4105554502814444</v>
      </c>
      <c r="AT531" s="4">
        <f t="shared" si="455"/>
        <v>-1.2247107615570183</v>
      </c>
      <c r="AU531" s="4">
        <f t="shared" si="456"/>
        <v>-1.2858501443635553</v>
      </c>
      <c r="AV531" s="4">
        <f t="shared" si="457"/>
        <v>-0.34303033116690268</v>
      </c>
      <c r="AW531" s="4">
        <f t="shared" si="458"/>
        <v>0.34303033116690268</v>
      </c>
      <c r="AX531" s="4">
        <f t="shared" si="459"/>
        <v>-253.89998105065996</v>
      </c>
      <c r="AY531" s="4">
        <f t="shared" si="460"/>
        <v>-220.44793708026327</v>
      </c>
      <c r="AZ531" s="4">
        <f t="shared" si="461"/>
        <v>-231.45302598543992</v>
      </c>
      <c r="BA531" s="4">
        <f t="shared" si="462"/>
        <v>-61.745459610042474</v>
      </c>
      <c r="BB531" s="4">
        <f t="shared" si="463"/>
        <v>61.745459610042474</v>
      </c>
      <c r="BC531" s="4">
        <f t="shared" si="464"/>
        <v>-0.90615384615384609</v>
      </c>
      <c r="BD531" s="4">
        <f t="shared" si="465"/>
        <v>-0.8123076923076924</v>
      </c>
      <c r="BE531" s="4">
        <f t="shared" si="466"/>
        <v>-0.5</v>
      </c>
      <c r="BF531" s="4">
        <f t="shared" si="467"/>
        <v>-0.29565217391304338</v>
      </c>
      <c r="BG531" s="4">
        <f t="shared" si="468"/>
        <v>0.4197530864197529</v>
      </c>
      <c r="BH531" s="4">
        <f t="shared" si="469"/>
        <v>6.1981500033811781</v>
      </c>
      <c r="BI531" s="4">
        <f t="shared" si="470"/>
        <v>7.2550483396385035</v>
      </c>
      <c r="BJ531" s="4">
        <f t="shared" si="471"/>
        <v>0.85432235778735177</v>
      </c>
      <c r="BK531" s="4">
        <f t="shared" si="472"/>
        <v>0.50508646297012427</v>
      </c>
      <c r="BL531" s="4">
        <f t="shared" si="473"/>
        <v>2.0588650693568726</v>
      </c>
      <c r="BM531" s="4">
        <f t="shared" si="474"/>
        <v>0.24532276081982296</v>
      </c>
      <c r="BN531" s="3">
        <f>IF(H531="H",I531-1,-1)</f>
        <v>-1</v>
      </c>
    </row>
    <row r="532" spans="1:66" x14ac:dyDescent="0.25">
      <c r="A532" t="s">
        <v>82</v>
      </c>
      <c r="B532" t="s">
        <v>268</v>
      </c>
      <c r="C532" t="s">
        <v>128</v>
      </c>
      <c r="D532" t="s">
        <v>25</v>
      </c>
      <c r="E532" t="s">
        <v>18</v>
      </c>
      <c r="F532" s="3">
        <v>2</v>
      </c>
      <c r="G532" s="3">
        <v>2</v>
      </c>
      <c r="H532" s="3" t="str">
        <f t="shared" si="476"/>
        <v>D</v>
      </c>
      <c r="I532" s="3">
        <v>1.29</v>
      </c>
      <c r="J532" s="3">
        <v>6</v>
      </c>
      <c r="K532" s="3">
        <v>9</v>
      </c>
      <c r="L532" s="3">
        <v>1.36</v>
      </c>
      <c r="M532" s="3">
        <v>3.2</v>
      </c>
      <c r="N532" s="3">
        <f t="shared" si="475"/>
        <v>4</v>
      </c>
      <c r="O532" s="3">
        <f t="shared" si="424"/>
        <v>5.2971576227390127E-2</v>
      </c>
      <c r="P532" s="3">
        <f t="shared" si="425"/>
        <v>4.7794117647058765E-2</v>
      </c>
      <c r="Q532" s="3">
        <f t="shared" si="426"/>
        <v>1.3583333333333334</v>
      </c>
      <c r="R532" s="3">
        <f t="shared" si="427"/>
        <v>6.3178294573643408</v>
      </c>
      <c r="S532" s="3">
        <f t="shared" si="428"/>
        <v>9.4767441860465116</v>
      </c>
      <c r="T532" s="3">
        <f t="shared" si="429"/>
        <v>1.4320413436692507</v>
      </c>
      <c r="U532" s="3">
        <f t="shared" si="430"/>
        <v>3.3695090439276485</v>
      </c>
      <c r="V532" s="4">
        <f t="shared" si="431"/>
        <v>0.77519379844961234</v>
      </c>
      <c r="W532" s="4">
        <f t="shared" si="432"/>
        <v>0.16666666666666666</v>
      </c>
      <c r="X532" s="4">
        <f t="shared" si="433"/>
        <v>0.1111111111111111</v>
      </c>
      <c r="Y532" s="4">
        <f t="shared" si="434"/>
        <v>0.73529411764705876</v>
      </c>
      <c r="Z532" s="4">
        <f t="shared" si="435"/>
        <v>0.3125</v>
      </c>
      <c r="AA532" s="4">
        <f t="shared" si="436"/>
        <v>0.215</v>
      </c>
      <c r="AB532" s="4">
        <f t="shared" si="437"/>
        <v>0.14333333333333334</v>
      </c>
      <c r="AC532" s="4">
        <f t="shared" si="438"/>
        <v>4.6511627906976747</v>
      </c>
      <c r="AD532" s="4">
        <f t="shared" si="439"/>
        <v>0.66666666666666663</v>
      </c>
      <c r="AE532" s="4">
        <f t="shared" si="440"/>
        <v>6.9767441860465116</v>
      </c>
      <c r="AF532" s="4">
        <f t="shared" si="441"/>
        <v>1.5</v>
      </c>
      <c r="AG532" s="4">
        <f t="shared" si="442"/>
        <v>0.42499999999999999</v>
      </c>
      <c r="AH532" s="4">
        <f t="shared" si="443"/>
        <v>2.3529411764705883</v>
      </c>
      <c r="AI532" s="4">
        <f t="shared" si="444"/>
        <v>-8.1184108527131791</v>
      </c>
      <c r="AJ532" s="4">
        <f t="shared" si="445"/>
        <v>-4.9594961240310074</v>
      </c>
      <c r="AK532" s="4">
        <f t="shared" si="446"/>
        <v>-3.1589147286821708</v>
      </c>
      <c r="AL532" s="4">
        <f t="shared" si="447"/>
        <v>-1.9374677002583978</v>
      </c>
      <c r="AM532" s="4">
        <f t="shared" si="448"/>
        <v>1.9374677002583978</v>
      </c>
      <c r="AN532" s="4">
        <f t="shared" si="449"/>
        <v>-4.0592054263565895</v>
      </c>
      <c r="AO532" s="4">
        <f t="shared" si="450"/>
        <v>-2.4797480620155037</v>
      </c>
      <c r="AP532" s="4">
        <f t="shared" si="451"/>
        <v>-1.5794573643410854</v>
      </c>
      <c r="AQ532" s="4">
        <f t="shared" si="452"/>
        <v>-0.96873385012919888</v>
      </c>
      <c r="AR532" s="4">
        <f t="shared" si="453"/>
        <v>0.96873385012919888</v>
      </c>
      <c r="AS532" s="4">
        <f t="shared" si="454"/>
        <v>-1.3292524728535482</v>
      </c>
      <c r="AT532" s="4">
        <f t="shared" si="455"/>
        <v>-1.1874769418595703</v>
      </c>
      <c r="AU532" s="4">
        <f t="shared" si="456"/>
        <v>-1.0063729014798208</v>
      </c>
      <c r="AV532" s="4">
        <f t="shared" si="457"/>
        <v>-0.7695181491204327</v>
      </c>
      <c r="AW532" s="4">
        <f t="shared" si="458"/>
        <v>0.7695181491204327</v>
      </c>
      <c r="AX532" s="4">
        <f t="shared" si="459"/>
        <v>-239.26544511363869</v>
      </c>
      <c r="AY532" s="4">
        <f t="shared" si="460"/>
        <v>-213.74584953472265</v>
      </c>
      <c r="AZ532" s="4">
        <f t="shared" si="461"/>
        <v>-181.14712226636775</v>
      </c>
      <c r="BA532" s="4">
        <f t="shared" si="462"/>
        <v>-138.51326684167788</v>
      </c>
      <c r="BB532" s="4">
        <f t="shared" si="463"/>
        <v>138.51326684167788</v>
      </c>
      <c r="BC532" s="4">
        <f t="shared" si="464"/>
        <v>-0.8566666666666668</v>
      </c>
      <c r="BD532" s="4">
        <f t="shared" si="465"/>
        <v>-0.78500000000000003</v>
      </c>
      <c r="BE532" s="4">
        <f t="shared" si="466"/>
        <v>-0.33333333333333337</v>
      </c>
      <c r="BF532" s="4">
        <f t="shared" si="467"/>
        <v>-0.57499999999999996</v>
      </c>
      <c r="BG532" s="4">
        <f t="shared" si="468"/>
        <v>1.3529411764705881</v>
      </c>
      <c r="BH532" s="4">
        <f t="shared" si="469"/>
        <v>4.0923493423870632</v>
      </c>
      <c r="BI532" s="4">
        <f t="shared" si="470"/>
        <v>5.7176356589147277</v>
      </c>
      <c r="BJ532" s="4">
        <f t="shared" si="471"/>
        <v>0.71574153837634302</v>
      </c>
      <c r="BK532" s="4">
        <f t="shared" si="472"/>
        <v>1.3699965491826183</v>
      </c>
      <c r="BL532" s="4">
        <f t="shared" si="473"/>
        <v>2.4007751937984496</v>
      </c>
      <c r="BM532" s="4">
        <f t="shared" si="474"/>
        <v>0.5706475777996699</v>
      </c>
      <c r="BN532" s="3">
        <f>IF(H532="H",I532-1,-1)</f>
        <v>-1</v>
      </c>
    </row>
    <row r="533" spans="1:66" x14ac:dyDescent="0.25">
      <c r="A533" t="s">
        <v>82</v>
      </c>
      <c r="B533" t="s">
        <v>268</v>
      </c>
      <c r="C533" t="s">
        <v>128</v>
      </c>
      <c r="D533" t="s">
        <v>20</v>
      </c>
      <c r="E533" t="s">
        <v>27</v>
      </c>
      <c r="F533" s="3">
        <v>4</v>
      </c>
      <c r="G533" s="3">
        <v>0</v>
      </c>
      <c r="H533" s="3" t="str">
        <f t="shared" si="476"/>
        <v>H</v>
      </c>
      <c r="I533" s="3">
        <v>1.29</v>
      </c>
      <c r="J533" s="3">
        <v>6.25</v>
      </c>
      <c r="K533" s="3">
        <v>9</v>
      </c>
      <c r="L533" s="3">
        <v>1.36</v>
      </c>
      <c r="M533" s="3">
        <v>3.2</v>
      </c>
      <c r="N533" s="3">
        <f t="shared" si="475"/>
        <v>4</v>
      </c>
      <c r="O533" s="3">
        <f t="shared" si="424"/>
        <v>4.6304909560723528E-2</v>
      </c>
      <c r="P533" s="3">
        <f t="shared" si="425"/>
        <v>4.7794117647058765E-2</v>
      </c>
      <c r="Q533" s="3">
        <f t="shared" si="426"/>
        <v>1.3497333333333335</v>
      </c>
      <c r="R533" s="3">
        <f t="shared" si="427"/>
        <v>6.5394056847545219</v>
      </c>
      <c r="S533" s="3">
        <f t="shared" si="428"/>
        <v>9.4167441860465111</v>
      </c>
      <c r="T533" s="3">
        <f t="shared" si="429"/>
        <v>1.4229746770025842</v>
      </c>
      <c r="U533" s="3">
        <f t="shared" si="430"/>
        <v>3.3481757105943153</v>
      </c>
      <c r="V533" s="4">
        <f t="shared" si="431"/>
        <v>0.77519379844961234</v>
      </c>
      <c r="W533" s="4">
        <f t="shared" si="432"/>
        <v>0.16</v>
      </c>
      <c r="X533" s="4">
        <f t="shared" si="433"/>
        <v>0.1111111111111111</v>
      </c>
      <c r="Y533" s="4">
        <f t="shared" si="434"/>
        <v>0.73529411764705876</v>
      </c>
      <c r="Z533" s="4">
        <f t="shared" si="435"/>
        <v>0.3125</v>
      </c>
      <c r="AA533" s="4">
        <f t="shared" si="436"/>
        <v>0.2064</v>
      </c>
      <c r="AB533" s="4">
        <f t="shared" si="437"/>
        <v>0.14333333333333334</v>
      </c>
      <c r="AC533" s="4">
        <f t="shared" si="438"/>
        <v>4.8449612403100772</v>
      </c>
      <c r="AD533" s="4">
        <f t="shared" si="439"/>
        <v>0.69444444444444442</v>
      </c>
      <c r="AE533" s="4">
        <f t="shared" si="440"/>
        <v>6.9767441860465116</v>
      </c>
      <c r="AF533" s="4">
        <f t="shared" si="441"/>
        <v>1.44</v>
      </c>
      <c r="AG533" s="4">
        <f t="shared" si="442"/>
        <v>0.42499999999999999</v>
      </c>
      <c r="AH533" s="4">
        <f t="shared" si="443"/>
        <v>2.3529411764705883</v>
      </c>
      <c r="AI533" s="4">
        <f t="shared" si="444"/>
        <v>-8.0670108527131781</v>
      </c>
      <c r="AJ533" s="4">
        <f t="shared" si="445"/>
        <v>-5.1896723514211889</v>
      </c>
      <c r="AK533" s="4">
        <f t="shared" si="446"/>
        <v>-2.8773385012919892</v>
      </c>
      <c r="AL533" s="4">
        <f t="shared" si="447"/>
        <v>-1.9252010335917311</v>
      </c>
      <c r="AM533" s="4">
        <f t="shared" si="448"/>
        <v>1.9252010335917311</v>
      </c>
      <c r="AN533" s="4">
        <f t="shared" si="449"/>
        <v>-4.033505426356589</v>
      </c>
      <c r="AO533" s="4">
        <f t="shared" si="450"/>
        <v>-2.5948361757105944</v>
      </c>
      <c r="AP533" s="4">
        <f t="shared" si="451"/>
        <v>-1.4386692506459946</v>
      </c>
      <c r="AQ533" s="4">
        <f t="shared" si="452"/>
        <v>-0.96260051679586556</v>
      </c>
      <c r="AR533" s="4">
        <f t="shared" si="453"/>
        <v>0.96260051679586556</v>
      </c>
      <c r="AS533" s="4">
        <f t="shared" si="454"/>
        <v>-1.3277731522407146</v>
      </c>
      <c r="AT533" s="4">
        <f t="shared" si="455"/>
        <v>-1.2029558984941791</v>
      </c>
      <c r="AU533" s="4">
        <f t="shared" si="456"/>
        <v>-0.9633754315334121</v>
      </c>
      <c r="AV533" s="4">
        <f t="shared" si="457"/>
        <v>-0.76634438405859839</v>
      </c>
      <c r="AW533" s="4">
        <f t="shared" si="458"/>
        <v>0.76634438405859839</v>
      </c>
      <c r="AX533" s="4">
        <f t="shared" si="459"/>
        <v>-238.99916740332864</v>
      </c>
      <c r="AY533" s="4">
        <f t="shared" si="460"/>
        <v>-216.53206172895221</v>
      </c>
      <c r="AZ533" s="4">
        <f t="shared" si="461"/>
        <v>-173.40757767601417</v>
      </c>
      <c r="BA533" s="4">
        <f t="shared" si="462"/>
        <v>-137.94198913054771</v>
      </c>
      <c r="BB533" s="4">
        <f t="shared" si="463"/>
        <v>137.94198913054771</v>
      </c>
      <c r="BC533" s="4">
        <f t="shared" si="464"/>
        <v>-0.85666666666666669</v>
      </c>
      <c r="BD533" s="4">
        <f t="shared" si="465"/>
        <v>-0.79360000000000008</v>
      </c>
      <c r="BE533" s="4">
        <f t="shared" si="466"/>
        <v>-0.30555555555555552</v>
      </c>
      <c r="BF533" s="4">
        <f t="shared" si="467"/>
        <v>-0.57499999999999996</v>
      </c>
      <c r="BG533" s="4">
        <f t="shared" si="468"/>
        <v>1.3529411764705879</v>
      </c>
      <c r="BH533" s="4">
        <f t="shared" si="469"/>
        <v>4.0883664232370966</v>
      </c>
      <c r="BI533" s="4">
        <f t="shared" si="470"/>
        <v>5.7686277347114556</v>
      </c>
      <c r="BJ533" s="4">
        <f t="shared" si="471"/>
        <v>0.70872426012797562</v>
      </c>
      <c r="BK533" s="4">
        <f t="shared" si="472"/>
        <v>1.3613227060000646</v>
      </c>
      <c r="BL533" s="4">
        <f t="shared" si="473"/>
        <v>2.3855751937984495</v>
      </c>
      <c r="BM533" s="4">
        <f t="shared" si="474"/>
        <v>0.57064757779967046</v>
      </c>
      <c r="BN533" s="3">
        <f>IF(H533="H",I533-1,-1)</f>
        <v>0.29000000000000004</v>
      </c>
    </row>
    <row r="534" spans="1:66" x14ac:dyDescent="0.25">
      <c r="A534" t="s">
        <v>82</v>
      </c>
      <c r="B534" t="s">
        <v>268</v>
      </c>
      <c r="C534" t="s">
        <v>128</v>
      </c>
      <c r="D534" t="s">
        <v>26</v>
      </c>
      <c r="E534" t="s">
        <v>28</v>
      </c>
      <c r="F534" s="3">
        <v>1</v>
      </c>
      <c r="G534" s="3">
        <v>2</v>
      </c>
      <c r="H534" s="3" t="str">
        <f t="shared" si="476"/>
        <v>A</v>
      </c>
      <c r="I534" s="3">
        <v>1.91</v>
      </c>
      <c r="J534" s="3">
        <v>3.7</v>
      </c>
      <c r="K534" s="3">
        <v>3.75</v>
      </c>
      <c r="L534" s="3">
        <v>1.8</v>
      </c>
      <c r="M534" s="3">
        <v>2</v>
      </c>
      <c r="N534" s="3">
        <f t="shared" si="475"/>
        <v>3</v>
      </c>
      <c r="O534" s="3">
        <f t="shared" si="424"/>
        <v>6.0497146361020659E-2</v>
      </c>
      <c r="P534" s="3">
        <f t="shared" si="425"/>
        <v>5.555555555555558E-2</v>
      </c>
      <c r="Q534" s="3">
        <f t="shared" si="426"/>
        <v>2.0255495495495492</v>
      </c>
      <c r="R534" s="3">
        <f t="shared" si="427"/>
        <v>3.9238394415357765</v>
      </c>
      <c r="S534" s="3">
        <f t="shared" si="428"/>
        <v>3.9768642988538274</v>
      </c>
      <c r="T534" s="3">
        <f t="shared" si="429"/>
        <v>1.9088948634498373</v>
      </c>
      <c r="U534" s="3">
        <f t="shared" si="430"/>
        <v>2.1209942927220413</v>
      </c>
      <c r="V534" s="4">
        <f t="shared" si="431"/>
        <v>0.52356020942408377</v>
      </c>
      <c r="W534" s="4">
        <f t="shared" si="432"/>
        <v>0.27027027027027023</v>
      </c>
      <c r="X534" s="4">
        <f t="shared" si="433"/>
        <v>0.26666666666666666</v>
      </c>
      <c r="Y534" s="4">
        <f t="shared" si="434"/>
        <v>0.55555555555555558</v>
      </c>
      <c r="Z534" s="4">
        <f t="shared" si="435"/>
        <v>0.5</v>
      </c>
      <c r="AA534" s="4">
        <f t="shared" si="436"/>
        <v>0.51621621621621616</v>
      </c>
      <c r="AB534" s="4">
        <f t="shared" si="437"/>
        <v>0.5093333333333333</v>
      </c>
      <c r="AC534" s="4">
        <f t="shared" si="438"/>
        <v>1.9371727748691101</v>
      </c>
      <c r="AD534" s="4">
        <f t="shared" si="439"/>
        <v>0.98666666666666669</v>
      </c>
      <c r="AE534" s="4">
        <f t="shared" si="440"/>
        <v>1.9633507853403143</v>
      </c>
      <c r="AF534" s="4">
        <f t="shared" si="441"/>
        <v>1.0135135135135134</v>
      </c>
      <c r="AG534" s="4">
        <f t="shared" si="442"/>
        <v>0.9</v>
      </c>
      <c r="AH534" s="4">
        <f t="shared" si="443"/>
        <v>1.1111111111111112</v>
      </c>
      <c r="AI534" s="4">
        <f t="shared" si="444"/>
        <v>-1.9513147493042782</v>
      </c>
      <c r="AJ534" s="4">
        <f t="shared" si="445"/>
        <v>-1.8982898919862272</v>
      </c>
      <c r="AK534" s="4">
        <f t="shared" si="446"/>
        <v>-5.3024857318050955E-2</v>
      </c>
      <c r="AL534" s="4">
        <f t="shared" si="447"/>
        <v>-0.21209942927220404</v>
      </c>
      <c r="AM534" s="4">
        <f t="shared" si="448"/>
        <v>0.21209942927220404</v>
      </c>
      <c r="AN534" s="4">
        <f t="shared" si="449"/>
        <v>-0.97565737465213909</v>
      </c>
      <c r="AO534" s="4">
        <f t="shared" si="450"/>
        <v>-0.94914494599311361</v>
      </c>
      <c r="AP534" s="4">
        <f t="shared" si="451"/>
        <v>-2.6512428659025478E-2</v>
      </c>
      <c r="AQ534" s="4">
        <f t="shared" si="452"/>
        <v>-0.10604971463610202</v>
      </c>
      <c r="AR534" s="4">
        <f t="shared" si="453"/>
        <v>0.10604971463610202</v>
      </c>
      <c r="AS534" s="4">
        <f t="shared" si="454"/>
        <v>-0.77307750804362307</v>
      </c>
      <c r="AT534" s="4">
        <f t="shared" si="455"/>
        <v>-0.759313125869992</v>
      </c>
      <c r="AU534" s="4">
        <f t="shared" si="456"/>
        <v>-2.6506219337114393E-2</v>
      </c>
      <c r="AV534" s="4">
        <f t="shared" si="457"/>
        <v>-0.10565481181623895</v>
      </c>
      <c r="AW534" s="4">
        <f t="shared" si="458"/>
        <v>0.10565481181623895</v>
      </c>
      <c r="AX534" s="4">
        <f t="shared" si="459"/>
        <v>-139.15395144785217</v>
      </c>
      <c r="AY534" s="4">
        <f t="shared" si="460"/>
        <v>-136.67636265659857</v>
      </c>
      <c r="AZ534" s="4">
        <f t="shared" si="461"/>
        <v>-4.771119480680591</v>
      </c>
      <c r="BA534" s="4">
        <f t="shared" si="462"/>
        <v>-19.01786612692301</v>
      </c>
      <c r="BB534" s="4">
        <f t="shared" si="463"/>
        <v>19.01786612692301</v>
      </c>
      <c r="BC534" s="4">
        <f t="shared" si="464"/>
        <v>-0.4906666666666667</v>
      </c>
      <c r="BD534" s="4">
        <f t="shared" si="465"/>
        <v>-0.48378378378378384</v>
      </c>
      <c r="BE534" s="4">
        <f t="shared" si="466"/>
        <v>-1.3333333333333313E-2</v>
      </c>
      <c r="BF534" s="4">
        <f t="shared" si="467"/>
        <v>-9.9999999999999964E-2</v>
      </c>
      <c r="BG534" s="4">
        <f t="shared" si="468"/>
        <v>0.11111111111111106</v>
      </c>
      <c r="BH534" s="4">
        <f t="shared" si="469"/>
        <v>1.11160135243134</v>
      </c>
      <c r="BI534" s="4">
        <f t="shared" si="470"/>
        <v>3.3087510966463842</v>
      </c>
      <c r="BJ534" s="4">
        <f t="shared" si="471"/>
        <v>0.33595798534317495</v>
      </c>
      <c r="BK534" s="4">
        <f t="shared" si="472"/>
        <v>0.149976944724172</v>
      </c>
      <c r="BL534" s="4">
        <f t="shared" si="473"/>
        <v>2.0149445780859394</v>
      </c>
      <c r="BM534" s="4">
        <f t="shared" si="474"/>
        <v>7.4432292756478655E-2</v>
      </c>
      <c r="BN534" s="3">
        <f>IF(H534="H",I534-1,-1)</f>
        <v>-1</v>
      </c>
    </row>
    <row r="535" spans="1:66" x14ac:dyDescent="0.25">
      <c r="A535" t="s">
        <v>82</v>
      </c>
      <c r="B535" t="s">
        <v>268</v>
      </c>
      <c r="C535" t="s">
        <v>129</v>
      </c>
      <c r="D535" t="s">
        <v>88</v>
      </c>
      <c r="E535" t="s">
        <v>21</v>
      </c>
      <c r="F535" s="3">
        <v>2</v>
      </c>
      <c r="G535" s="3">
        <v>1</v>
      </c>
      <c r="H535" s="3" t="str">
        <f t="shared" si="476"/>
        <v>H</v>
      </c>
      <c r="I535" s="3">
        <v>2.7</v>
      </c>
      <c r="J535" s="3">
        <v>3.2</v>
      </c>
      <c r="K535" s="3">
        <v>2.75</v>
      </c>
      <c r="L535" s="3">
        <v>2</v>
      </c>
      <c r="M535" s="3">
        <v>1.8</v>
      </c>
      <c r="N535" s="3">
        <f t="shared" si="475"/>
        <v>3</v>
      </c>
      <c r="O535" s="3">
        <f t="shared" si="424"/>
        <v>4.6506734006733996E-2</v>
      </c>
      <c r="P535" s="3">
        <f t="shared" si="425"/>
        <v>5.555555555555558E-2</v>
      </c>
      <c r="Q535" s="3">
        <f t="shared" si="426"/>
        <v>2.8255681818181819</v>
      </c>
      <c r="R535" s="3">
        <f t="shared" si="427"/>
        <v>3.3488215488215491</v>
      </c>
      <c r="S535" s="3">
        <f t="shared" si="428"/>
        <v>2.8778935185185186</v>
      </c>
      <c r="T535" s="3">
        <f t="shared" si="429"/>
        <v>2.093013468013468</v>
      </c>
      <c r="U535" s="3">
        <f t="shared" si="430"/>
        <v>1.8837121212121213</v>
      </c>
      <c r="V535" s="4">
        <f t="shared" si="431"/>
        <v>0.37037037037037035</v>
      </c>
      <c r="W535" s="4">
        <f t="shared" si="432"/>
        <v>0.3125</v>
      </c>
      <c r="X535" s="4">
        <f t="shared" si="433"/>
        <v>0.36363636363636365</v>
      </c>
      <c r="Y535" s="4">
        <f t="shared" si="434"/>
        <v>0.5</v>
      </c>
      <c r="Z535" s="4">
        <f t="shared" si="435"/>
        <v>0.55555555555555558</v>
      </c>
      <c r="AA535" s="4">
        <f t="shared" si="436"/>
        <v>0.84375</v>
      </c>
      <c r="AB535" s="4">
        <f t="shared" si="437"/>
        <v>0.98181818181818192</v>
      </c>
      <c r="AC535" s="4">
        <f t="shared" si="438"/>
        <v>1.1851851851851851</v>
      </c>
      <c r="AD535" s="4">
        <f t="shared" si="439"/>
        <v>1.1636363636363638</v>
      </c>
      <c r="AE535" s="4">
        <f t="shared" si="440"/>
        <v>1.0185185185185184</v>
      </c>
      <c r="AF535" s="4">
        <f t="shared" si="441"/>
        <v>0.859375</v>
      </c>
      <c r="AG535" s="4">
        <f t="shared" si="442"/>
        <v>1.1111111111111112</v>
      </c>
      <c r="AH535" s="4">
        <f t="shared" si="443"/>
        <v>0.9</v>
      </c>
      <c r="AI535" s="4">
        <f t="shared" si="444"/>
        <v>-5.2325336700336678E-2</v>
      </c>
      <c r="AJ535" s="4">
        <f t="shared" si="445"/>
        <v>-0.52325336700336722</v>
      </c>
      <c r="AK535" s="4">
        <f t="shared" si="446"/>
        <v>0.47092803030303054</v>
      </c>
      <c r="AL535" s="4">
        <f t="shared" si="447"/>
        <v>0.20930134680134671</v>
      </c>
      <c r="AM535" s="4">
        <f t="shared" si="448"/>
        <v>-0.20930134680134671</v>
      </c>
      <c r="AN535" s="4">
        <f t="shared" si="449"/>
        <v>-2.6162668350168339E-2</v>
      </c>
      <c r="AO535" s="4">
        <f t="shared" si="450"/>
        <v>-0.26162668350168361</v>
      </c>
      <c r="AP535" s="4">
        <f t="shared" si="451"/>
        <v>0.23546401515151527</v>
      </c>
      <c r="AQ535" s="4">
        <f t="shared" si="452"/>
        <v>0.10465067340067336</v>
      </c>
      <c r="AR535" s="4">
        <f t="shared" si="453"/>
        <v>-0.10465067340067336</v>
      </c>
      <c r="AS535" s="4">
        <f t="shared" si="454"/>
        <v>-2.6156701480625134E-2</v>
      </c>
      <c r="AT535" s="4">
        <f t="shared" si="455"/>
        <v>-0.25589113655693557</v>
      </c>
      <c r="AU535" s="4">
        <f t="shared" si="456"/>
        <v>0.23125164594531156</v>
      </c>
      <c r="AV535" s="4">
        <f t="shared" si="457"/>
        <v>0.10427112783927719</v>
      </c>
      <c r="AW535" s="4">
        <f t="shared" si="458"/>
        <v>-0.10427112783927719</v>
      </c>
      <c r="AX535" s="4">
        <f t="shared" si="459"/>
        <v>-4.7082062665125237</v>
      </c>
      <c r="AY535" s="4">
        <f t="shared" si="460"/>
        <v>-46.060404580248402</v>
      </c>
      <c r="AZ535" s="4">
        <f t="shared" si="461"/>
        <v>41.625296270156078</v>
      </c>
      <c r="BA535" s="4">
        <f t="shared" si="462"/>
        <v>18.768803011069895</v>
      </c>
      <c r="BB535" s="4">
        <f t="shared" si="463"/>
        <v>-18.768803011069895</v>
      </c>
      <c r="BC535" s="4">
        <f t="shared" si="464"/>
        <v>-1.8181818181818174E-2</v>
      </c>
      <c r="BD535" s="4">
        <f t="shared" si="465"/>
        <v>-0.15625000000000006</v>
      </c>
      <c r="BE535" s="4">
        <f t="shared" si="466"/>
        <v>0.16363636363636372</v>
      </c>
      <c r="BF535" s="4">
        <f t="shared" si="467"/>
        <v>0.11111111111111106</v>
      </c>
      <c r="BG535" s="4">
        <f t="shared" si="468"/>
        <v>-9.9999999999999964E-2</v>
      </c>
      <c r="BH535" s="4">
        <f t="shared" si="469"/>
        <v>0.28818548328760307</v>
      </c>
      <c r="BI535" s="4">
        <f t="shared" si="470"/>
        <v>3.0174277497194169</v>
      </c>
      <c r="BJ535" s="4">
        <f t="shared" si="471"/>
        <v>9.5507003710163643E-2</v>
      </c>
      <c r="BK535" s="4">
        <f t="shared" si="472"/>
        <v>0.14799840163470956</v>
      </c>
      <c r="BL535" s="4">
        <f t="shared" si="473"/>
        <v>1.9883627946127946</v>
      </c>
      <c r="BM535" s="4">
        <f t="shared" si="474"/>
        <v>7.4432292756478655E-2</v>
      </c>
      <c r="BN535" s="3">
        <f>IF(H535="H",I535-1,-1)</f>
        <v>1.7000000000000002</v>
      </c>
    </row>
    <row r="536" spans="1:66" x14ac:dyDescent="0.25">
      <c r="B536" s="1"/>
      <c r="C536" s="2"/>
      <c r="E536" s="6"/>
      <c r="F536" s="6"/>
      <c r="G536" s="7"/>
      <c r="H536" s="7"/>
      <c r="I536" s="7"/>
      <c r="J536" s="7"/>
    </row>
    <row r="537" spans="1:66" x14ac:dyDescent="0.25">
      <c r="B537" s="1"/>
      <c r="C537" s="2"/>
    </row>
    <row r="538" spans="1:66" x14ac:dyDescent="0.25">
      <c r="B538" s="1"/>
      <c r="C538" s="2"/>
    </row>
    <row r="539" spans="1:66" x14ac:dyDescent="0.25">
      <c r="B539" s="1"/>
      <c r="C539" s="2"/>
    </row>
    <row r="540" spans="1:66" x14ac:dyDescent="0.25">
      <c r="B540" s="1"/>
      <c r="C540" s="2"/>
    </row>
    <row r="541" spans="1:66" x14ac:dyDescent="0.25">
      <c r="B541" s="1"/>
    </row>
    <row r="542" spans="1:66" x14ac:dyDescent="0.25">
      <c r="B542" s="1"/>
    </row>
    <row r="543" spans="1:66" x14ac:dyDescent="0.25">
      <c r="B543" s="1"/>
    </row>
    <row r="544" spans="1:66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</sheetData>
  <mergeCells count="1">
    <mergeCell ref="BQ19:BS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Variaveis_OddsSemJuíce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2024-12-12T01:37:14Z</dcterms:created>
  <dcterms:modified xsi:type="dcterms:W3CDTF">2024-12-18T15:31:18Z</dcterms:modified>
</cp:coreProperties>
</file>