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MULACAO\Desktop\Salt_Solubility_MS-optimization_single_isothermal\Dados\"/>
    </mc:Choice>
  </mc:AlternateContent>
  <xr:revisionPtr revIDLastSave="0" documentId="13_ncr:1_{9CB60C0E-CDD3-4C3A-BCC4-F1C99AD7736F}" xr6:coauthVersionLast="47" xr6:coauthVersionMax="47" xr10:uidLastSave="{00000000-0000-0000-0000-000000000000}"/>
  <bookViews>
    <workbookView xWindow="17565" yWindow="7140" windowWidth="21600" windowHeight="11385" activeTab="1" xr2:uid="{00000000-000D-0000-FFFF-FFFF00000000}"/>
  </bookViews>
  <sheets>
    <sheet name="parametros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" l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B12" i="2"/>
  <c r="B13" i="2" s="1"/>
  <c r="C12" i="2" l="1"/>
  <c r="C13" i="2"/>
  <c r="B14" i="2"/>
  <c r="B15" i="2" l="1"/>
  <c r="C14" i="2"/>
  <c r="B16" i="2" l="1"/>
  <c r="C15" i="2"/>
  <c r="B17" i="2" l="1"/>
  <c r="C16" i="2"/>
  <c r="B18" i="2" l="1"/>
  <c r="C17" i="2"/>
  <c r="B19" i="2" l="1"/>
  <c r="C18" i="2"/>
  <c r="B20" i="2" l="1"/>
  <c r="C19" i="2"/>
  <c r="B21" i="2" l="1"/>
  <c r="C20" i="2"/>
  <c r="B22" i="2" l="1"/>
  <c r="C21" i="2"/>
  <c r="B23" i="2" l="1"/>
  <c r="C22" i="2"/>
  <c r="B24" i="2" l="1"/>
  <c r="C23" i="2"/>
  <c r="B25" i="2" l="1"/>
  <c r="C24" i="2"/>
  <c r="B26" i="2" l="1"/>
  <c r="C25" i="2"/>
  <c r="B27" i="2" l="1"/>
  <c r="C26" i="2"/>
  <c r="B28" i="2" l="1"/>
  <c r="C27" i="2"/>
  <c r="B29" i="2" l="1"/>
  <c r="C28" i="2"/>
  <c r="B30" i="2" l="1"/>
  <c r="C29" i="2"/>
  <c r="B31" i="2" l="1"/>
  <c r="C30" i="2"/>
  <c r="B32" i="2" l="1"/>
  <c r="C31" i="2"/>
  <c r="B33" i="2" l="1"/>
  <c r="C32" i="2"/>
  <c r="B34" i="2" l="1"/>
  <c r="C33" i="2"/>
  <c r="B35" i="2" l="1"/>
  <c r="C34" i="2"/>
  <c r="B36" i="2" l="1"/>
  <c r="C35" i="2"/>
  <c r="B37" i="2" l="1"/>
  <c r="C36" i="2"/>
  <c r="B38" i="2" l="1"/>
  <c r="C37" i="2"/>
  <c r="B39" i="2" l="1"/>
  <c r="C38" i="2"/>
  <c r="B40" i="2" l="1"/>
  <c r="C39" i="2"/>
  <c r="B41" i="2" l="1"/>
  <c r="C40" i="2"/>
  <c r="B42" i="2" l="1"/>
  <c r="C41" i="2"/>
  <c r="B43" i="2" l="1"/>
  <c r="C42" i="2"/>
  <c r="B44" i="2" l="1"/>
  <c r="C43" i="2"/>
  <c r="B45" i="2" l="1"/>
  <c r="C44" i="2"/>
  <c r="B46" i="2" l="1"/>
  <c r="C45" i="2"/>
  <c r="B47" i="2" l="1"/>
  <c r="C46" i="2"/>
  <c r="B48" i="2" l="1"/>
  <c r="C47" i="2"/>
  <c r="B49" i="2" l="1"/>
  <c r="C48" i="2"/>
  <c r="B50" i="2" l="1"/>
  <c r="C49" i="2"/>
  <c r="B51" i="2" l="1"/>
  <c r="C50" i="2"/>
  <c r="B52" i="2" l="1"/>
  <c r="C51" i="2"/>
  <c r="B53" i="2" l="1"/>
  <c r="C52" i="2"/>
  <c r="B54" i="2" l="1"/>
  <c r="C53" i="2"/>
  <c r="B55" i="2" l="1"/>
  <c r="C54" i="2"/>
  <c r="B56" i="2" l="1"/>
  <c r="C55" i="2"/>
  <c r="B57" i="2" l="1"/>
  <c r="C56" i="2"/>
  <c r="B58" i="2" l="1"/>
  <c r="C57" i="2"/>
  <c r="B59" i="2" l="1"/>
  <c r="C58" i="2"/>
  <c r="B60" i="2" l="1"/>
  <c r="C59" i="2"/>
  <c r="B61" i="2" l="1"/>
  <c r="C60" i="2"/>
  <c r="B62" i="2" l="1"/>
  <c r="C61" i="2"/>
  <c r="B63" i="2" l="1"/>
  <c r="C62" i="2"/>
  <c r="B64" i="2" l="1"/>
  <c r="C63" i="2"/>
  <c r="B65" i="2" l="1"/>
  <c r="C64" i="2"/>
  <c r="B66" i="2" l="1"/>
  <c r="C65" i="2"/>
  <c r="B67" i="2" l="1"/>
  <c r="C66" i="2"/>
  <c r="B68" i="2" l="1"/>
  <c r="C67" i="2"/>
  <c r="B69" i="2" l="1"/>
  <c r="C68" i="2"/>
  <c r="B70" i="2" l="1"/>
  <c r="C69" i="2"/>
  <c r="B71" i="2" l="1"/>
  <c r="C70" i="2"/>
  <c r="B72" i="2" l="1"/>
  <c r="C71" i="2"/>
  <c r="B73" i="2" l="1"/>
  <c r="C72" i="2"/>
  <c r="B74" i="2" l="1"/>
  <c r="C73" i="2"/>
  <c r="B75" i="2" l="1"/>
  <c r="C74" i="2"/>
  <c r="B76" i="2" l="1"/>
  <c r="C75" i="2"/>
  <c r="B77" i="2" l="1"/>
  <c r="C76" i="2"/>
  <c r="B78" i="2" l="1"/>
  <c r="C77" i="2"/>
  <c r="B79" i="2" l="1"/>
  <c r="C78" i="2"/>
  <c r="B80" i="2" l="1"/>
  <c r="C79" i="2"/>
  <c r="B81" i="2" l="1"/>
  <c r="C80" i="2"/>
  <c r="B82" i="2" l="1"/>
  <c r="C81" i="2"/>
  <c r="B83" i="2" l="1"/>
  <c r="C82" i="2"/>
  <c r="B84" i="2" l="1"/>
  <c r="C83" i="2"/>
  <c r="B85" i="2" l="1"/>
  <c r="C84" i="2"/>
  <c r="B86" i="2" l="1"/>
  <c r="C85" i="2"/>
  <c r="B87" i="2" l="1"/>
  <c r="C86" i="2"/>
  <c r="B88" i="2" l="1"/>
  <c r="C87" i="2"/>
  <c r="B89" i="2" l="1"/>
  <c r="C88" i="2"/>
  <c r="B90" i="2" l="1"/>
  <c r="C89" i="2"/>
  <c r="B91" i="2" l="1"/>
  <c r="C90" i="2"/>
  <c r="B92" i="2" l="1"/>
  <c r="C91" i="2"/>
  <c r="B93" i="2" l="1"/>
  <c r="C92" i="2"/>
  <c r="B94" i="2" l="1"/>
  <c r="C93" i="2"/>
  <c r="B95" i="2" l="1"/>
  <c r="C94" i="2"/>
  <c r="B96" i="2" l="1"/>
  <c r="C95" i="2"/>
  <c r="B97" i="2" l="1"/>
  <c r="C96" i="2"/>
  <c r="B98" i="2" l="1"/>
  <c r="C97" i="2"/>
  <c r="B99" i="2" l="1"/>
  <c r="C98" i="2"/>
  <c r="B100" i="2" l="1"/>
  <c r="C99" i="2"/>
  <c r="B101" i="2" l="1"/>
  <c r="C100" i="2"/>
  <c r="B102" i="2" l="1"/>
  <c r="C101" i="2"/>
  <c r="B103" i="2" l="1"/>
  <c r="C102" i="2"/>
  <c r="B104" i="2" l="1"/>
  <c r="C103" i="2"/>
  <c r="B105" i="2" l="1"/>
  <c r="C104" i="2"/>
  <c r="B106" i="2" l="1"/>
  <c r="C105" i="2"/>
  <c r="B107" i="2" l="1"/>
  <c r="C106" i="2"/>
  <c r="B108" i="2" l="1"/>
  <c r="C107" i="2"/>
  <c r="B109" i="2" l="1"/>
  <c r="C108" i="2"/>
  <c r="B110" i="2" l="1"/>
  <c r="C109" i="2"/>
  <c r="B111" i="2" l="1"/>
  <c r="C110" i="2"/>
  <c r="B112" i="2" l="1"/>
  <c r="C111" i="2"/>
  <c r="B113" i="2" l="1"/>
  <c r="C113" i="2" s="1"/>
  <c r="C112" i="2"/>
</calcChain>
</file>

<file path=xl/sharedStrings.xml><?xml version="1.0" encoding="utf-8"?>
<sst xmlns="http://schemas.openxmlformats.org/spreadsheetml/2006/main" count="33" uniqueCount="23">
  <si>
    <t>Cation</t>
  </si>
  <si>
    <t>Anion</t>
  </si>
  <si>
    <t>wsal</t>
  </si>
  <si>
    <t>REF</t>
  </si>
  <si>
    <t>T (K)</t>
  </si>
  <si>
    <t>Massa molar sal (g/mol)</t>
  </si>
  <si>
    <t>Beta0_ref_25C</t>
  </si>
  <si>
    <t>Beta1_ref_25C</t>
  </si>
  <si>
    <t>Cphi_ref_25C</t>
  </si>
  <si>
    <t>Coeficientes Pitzer</t>
  </si>
  <si>
    <t>w_H20_SF</t>
  </si>
  <si>
    <t>Parametro</t>
  </si>
  <si>
    <t>ParamValor</t>
  </si>
  <si>
    <t>DeltaG transf (J/mol)</t>
  </si>
  <si>
    <t>Raio cation</t>
  </si>
  <si>
    <t>Raio anion</t>
  </si>
  <si>
    <t>Carga cation</t>
  </si>
  <si>
    <t>Carga anion</t>
  </si>
  <si>
    <t>Coef esteq cation</t>
  </si>
  <si>
    <t>Coef esteq anion</t>
  </si>
  <si>
    <t>K</t>
  </si>
  <si>
    <t>CO3</t>
  </si>
  <si>
    <t>kobe1940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</si>
</sst>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2" fillId="0" borderId="0" xfId="0" applyFont="1" applyFill="1" applyAlignment="1">
      <alignment horizontal="center"/>
    </xf>
    <xf numFmtId="3" fontId="2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2" fillId="0" borderId="0" xfId="1" applyNumberFormat="1" applyFont="1" applyFill="1" applyAlignment="1">
      <alignment horizontal="center"/>
    </xf>
    <xf numFmtId="0" fontId="7" fillId="0" borderId="0" xfId="0" applyFont="1"/>
    <xf numFmtId="164" fontId="8" fillId="0" borderId="0" xfId="1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zoomScale="115" zoomScaleNormal="115" workbookViewId="0">
      <selection activeCell="H17" sqref="H17"/>
    </sheetView>
  </sheetViews>
  <sheetFormatPr defaultColWidth="9.140625" defaultRowHeight="15.75" x14ac:dyDescent="0.25"/>
  <cols>
    <col min="1" max="1" width="22.85546875" style="1" bestFit="1" customWidth="1"/>
    <col min="2" max="2" width="15.42578125" style="1" customWidth="1"/>
    <col min="3" max="3" width="9.140625" style="1"/>
    <col min="4" max="5" width="9.140625" style="2"/>
    <col min="6" max="6" width="10.7109375" style="2" bestFit="1" customWidth="1"/>
    <col min="7" max="7" width="9.140625" style="3"/>
    <col min="8" max="8" width="15" style="3" bestFit="1" customWidth="1"/>
    <col min="9" max="16384" width="9.140625" style="1"/>
  </cols>
  <sheetData>
    <row r="1" spans="1:6" x14ac:dyDescent="0.25">
      <c r="A1" s="9" t="s">
        <v>11</v>
      </c>
      <c r="B1" s="9" t="s">
        <v>12</v>
      </c>
    </row>
    <row r="2" spans="1:6" x14ac:dyDescent="0.25">
      <c r="A2" s="4" t="s">
        <v>0</v>
      </c>
      <c r="B2" s="5" t="s">
        <v>20</v>
      </c>
    </row>
    <row r="3" spans="1:6" x14ac:dyDescent="0.25">
      <c r="A3" s="4" t="s">
        <v>1</v>
      </c>
      <c r="B3" s="5" t="s">
        <v>21</v>
      </c>
    </row>
    <row r="4" spans="1:6" x14ac:dyDescent="0.25">
      <c r="A4" s="4" t="s">
        <v>14</v>
      </c>
      <c r="B4" s="5">
        <v>2.12</v>
      </c>
    </row>
    <row r="5" spans="1:6" x14ac:dyDescent="0.25">
      <c r="A5" s="4" t="s">
        <v>15</v>
      </c>
      <c r="B5" s="5">
        <v>2.54</v>
      </c>
    </row>
    <row r="6" spans="1:6" x14ac:dyDescent="0.25">
      <c r="A6" s="4" t="s">
        <v>16</v>
      </c>
      <c r="B6" s="5">
        <v>1</v>
      </c>
    </row>
    <row r="7" spans="1:6" x14ac:dyDescent="0.25">
      <c r="A7" s="4" t="s">
        <v>17</v>
      </c>
      <c r="B7" s="5">
        <v>2</v>
      </c>
    </row>
    <row r="8" spans="1:6" x14ac:dyDescent="0.25">
      <c r="A8" s="4" t="s">
        <v>18</v>
      </c>
      <c r="B8" s="5">
        <v>2</v>
      </c>
    </row>
    <row r="9" spans="1:6" x14ac:dyDescent="0.25">
      <c r="A9" s="4" t="s">
        <v>19</v>
      </c>
      <c r="B9" s="5">
        <v>1</v>
      </c>
    </row>
    <row r="10" spans="1:6" x14ac:dyDescent="0.25">
      <c r="A10" s="4" t="s">
        <v>5</v>
      </c>
      <c r="B10" s="5">
        <v>138.20599999999999</v>
      </c>
    </row>
    <row r="11" spans="1:6" x14ac:dyDescent="0.25">
      <c r="A11" s="4" t="s">
        <v>13</v>
      </c>
      <c r="B11" s="5">
        <v>7000</v>
      </c>
    </row>
    <row r="12" spans="1:6" x14ac:dyDescent="0.25">
      <c r="A12" s="10" t="s">
        <v>9</v>
      </c>
      <c r="B12" s="10"/>
    </row>
    <row r="13" spans="1:6" x14ac:dyDescent="0.25">
      <c r="A13" s="6" t="s">
        <v>6</v>
      </c>
      <c r="B13" s="7">
        <v>0.15403</v>
      </c>
      <c r="F13" s="16"/>
    </row>
    <row r="14" spans="1:6" x14ac:dyDescent="0.25">
      <c r="A14" s="6" t="s">
        <v>7</v>
      </c>
      <c r="B14" s="7">
        <v>1.3886000000000001</v>
      </c>
      <c r="F14" s="16"/>
    </row>
    <row r="15" spans="1:6" x14ac:dyDescent="0.25">
      <c r="A15" s="6" t="s">
        <v>8</v>
      </c>
      <c r="B15" s="7">
        <v>-1.4300000000000001E-3</v>
      </c>
      <c r="F15" s="16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0"/>
  <sheetViews>
    <sheetView tabSelected="1" topLeftCell="A9" zoomScale="115" zoomScaleNormal="115" workbookViewId="0">
      <selection activeCell="D12" sqref="D12:D113"/>
    </sheetView>
  </sheetViews>
  <sheetFormatPr defaultColWidth="9.140625" defaultRowHeight="15" x14ac:dyDescent="0.25"/>
  <cols>
    <col min="1" max="1" width="15.140625" style="15" customWidth="1"/>
    <col min="2" max="2" width="16.140625" style="15" customWidth="1"/>
    <col min="3" max="3" width="13.140625" style="15" customWidth="1"/>
    <col min="4" max="4" width="20" style="15" customWidth="1"/>
    <col min="5" max="16384" width="9.140625" style="11"/>
  </cols>
  <sheetData>
    <row r="1" spans="1:4" ht="15.75" x14ac:dyDescent="0.25">
      <c r="A1" s="8" t="s">
        <v>4</v>
      </c>
      <c r="B1" s="8" t="s">
        <v>10</v>
      </c>
      <c r="C1" s="8" t="s">
        <v>2</v>
      </c>
      <c r="D1" s="8" t="s">
        <v>3</v>
      </c>
    </row>
    <row r="2" spans="1:4" ht="15.75" x14ac:dyDescent="0.25">
      <c r="A2" s="11">
        <v>298.14999999999998</v>
      </c>
      <c r="B2" s="19">
        <v>1</v>
      </c>
      <c r="C2" s="18">
        <v>0.52800000000000002</v>
      </c>
      <c r="D2" s="15" t="s">
        <v>22</v>
      </c>
    </row>
    <row r="3" spans="1:4" ht="15.75" x14ac:dyDescent="0.25">
      <c r="A3" s="11">
        <v>298.14999999999998</v>
      </c>
      <c r="B3" s="19">
        <v>0.89</v>
      </c>
      <c r="C3" s="18">
        <v>0.5</v>
      </c>
      <c r="D3" s="15" t="s">
        <v>22</v>
      </c>
    </row>
    <row r="4" spans="1:4" ht="15.75" x14ac:dyDescent="0.25">
      <c r="A4" s="11">
        <v>298.14999999999998</v>
      </c>
      <c r="B4" s="17">
        <v>0.78069999999999995</v>
      </c>
      <c r="C4" s="18">
        <v>0.46200000000000002</v>
      </c>
      <c r="D4" s="15" t="s">
        <v>22</v>
      </c>
    </row>
    <row r="5" spans="1:4" ht="15.75" x14ac:dyDescent="0.25">
      <c r="A5" s="11">
        <v>298.14999999999998</v>
      </c>
      <c r="B5" s="17">
        <v>0.67720000000000002</v>
      </c>
      <c r="C5" s="18">
        <v>0.43</v>
      </c>
      <c r="D5" s="15" t="s">
        <v>22</v>
      </c>
    </row>
    <row r="6" spans="1:4" ht="15.75" x14ac:dyDescent="0.25">
      <c r="A6" s="11">
        <v>298.14999999999998</v>
      </c>
      <c r="B6" s="17">
        <v>0.57420000000000004</v>
      </c>
      <c r="C6" s="18">
        <v>0.38700000000000001</v>
      </c>
      <c r="D6" s="15" t="s">
        <v>22</v>
      </c>
    </row>
    <row r="7" spans="1:4" ht="15.75" x14ac:dyDescent="0.25">
      <c r="A7" s="11">
        <v>298.14999999999998</v>
      </c>
      <c r="B7" s="17">
        <v>0.4728</v>
      </c>
      <c r="C7" s="18">
        <v>0.35699999999999998</v>
      </c>
      <c r="D7" s="15" t="s">
        <v>22</v>
      </c>
    </row>
    <row r="8" spans="1:4" ht="15.75" x14ac:dyDescent="0.25">
      <c r="A8" s="11">
        <v>298.14999999999998</v>
      </c>
      <c r="B8" s="17">
        <v>0.37409999999999999</v>
      </c>
      <c r="C8" s="18">
        <v>0.32100000000000001</v>
      </c>
      <c r="D8" s="15" t="s">
        <v>22</v>
      </c>
    </row>
    <row r="9" spans="1:4" ht="15.75" x14ac:dyDescent="0.25">
      <c r="A9" s="11">
        <v>298.14999999999998</v>
      </c>
      <c r="B9" s="17">
        <v>0.2767</v>
      </c>
      <c r="C9" s="18">
        <v>0.28799999999999998</v>
      </c>
      <c r="D9" s="15" t="s">
        <v>22</v>
      </c>
    </row>
    <row r="10" spans="1:4" ht="15.75" x14ac:dyDescent="0.25">
      <c r="A10" s="11">
        <v>298.14999999999998</v>
      </c>
      <c r="B10" s="17">
        <v>0.18160000000000001</v>
      </c>
      <c r="C10" s="18">
        <v>0.26200000000000001</v>
      </c>
      <c r="D10" s="15" t="s">
        <v>22</v>
      </c>
    </row>
    <row r="11" spans="1:4" ht="15.75" x14ac:dyDescent="0.25">
      <c r="A11" s="11">
        <v>298.14999999999998</v>
      </c>
      <c r="B11" s="19">
        <v>9.3100000000000002E-2</v>
      </c>
      <c r="C11" s="18">
        <v>0.248</v>
      </c>
      <c r="D11" s="15" t="s">
        <v>22</v>
      </c>
    </row>
    <row r="12" spans="1:4" ht="15.75" x14ac:dyDescent="0.25">
      <c r="A12" s="11">
        <f>A11</f>
        <v>298.14999999999998</v>
      </c>
      <c r="B12" s="19">
        <f>B11-($B$11/103)</f>
        <v>9.2196116504854375E-2</v>
      </c>
      <c r="C12" s="19">
        <f>$C$11+(B12-$B$11)*(($C$114-$C$11)/($B$114-$B$11))</f>
        <v>0.24807766990291261</v>
      </c>
      <c r="D12" s="15" t="str">
        <f>D11</f>
        <v>kobe1940</v>
      </c>
    </row>
    <row r="13" spans="1:4" ht="15.75" x14ac:dyDescent="0.25">
      <c r="A13" s="11">
        <f t="shared" ref="A13:A76" si="0">A12</f>
        <v>298.14999999999998</v>
      </c>
      <c r="B13" s="19">
        <f t="shared" ref="B13:B76" si="1">B12-($B$11/103)</f>
        <v>9.1292233009708748E-2</v>
      </c>
      <c r="C13" s="19">
        <f t="shared" ref="C13:C76" si="2">$C$11+(B13-$B$11)*(($C$114-$C$11)/($B$114-$B$11))</f>
        <v>0.24815533980582524</v>
      </c>
      <c r="D13" s="15" t="str">
        <f t="shared" ref="D13:D76" si="3">D12</f>
        <v>kobe1940</v>
      </c>
    </row>
    <row r="14" spans="1:4" ht="15.75" x14ac:dyDescent="0.25">
      <c r="A14" s="11">
        <f t="shared" si="0"/>
        <v>298.14999999999998</v>
      </c>
      <c r="B14" s="19">
        <f t="shared" si="1"/>
        <v>9.0388349514563121E-2</v>
      </c>
      <c r="C14" s="19">
        <f t="shared" si="2"/>
        <v>0.24823300970873785</v>
      </c>
      <c r="D14" s="15" t="str">
        <f t="shared" si="3"/>
        <v>kobe1940</v>
      </c>
    </row>
    <row r="15" spans="1:4" ht="15.75" x14ac:dyDescent="0.25">
      <c r="A15" s="11">
        <f t="shared" si="0"/>
        <v>298.14999999999998</v>
      </c>
      <c r="B15" s="19">
        <f t="shared" si="1"/>
        <v>8.9484466019417494E-2</v>
      </c>
      <c r="C15" s="19">
        <f t="shared" si="2"/>
        <v>0.24831067961165049</v>
      </c>
      <c r="D15" s="15" t="str">
        <f t="shared" si="3"/>
        <v>kobe1940</v>
      </c>
    </row>
    <row r="16" spans="1:4" ht="15.75" x14ac:dyDescent="0.25">
      <c r="A16" s="11">
        <f t="shared" si="0"/>
        <v>298.14999999999998</v>
      </c>
      <c r="B16" s="19">
        <f t="shared" si="1"/>
        <v>8.8580582524271867E-2</v>
      </c>
      <c r="C16" s="19">
        <f t="shared" si="2"/>
        <v>0.24838834951456309</v>
      </c>
      <c r="D16" s="15" t="str">
        <f t="shared" si="3"/>
        <v>kobe1940</v>
      </c>
    </row>
    <row r="17" spans="1:4" ht="15.75" x14ac:dyDescent="0.25">
      <c r="A17" s="11">
        <f t="shared" si="0"/>
        <v>298.14999999999998</v>
      </c>
      <c r="B17" s="19">
        <f t="shared" si="1"/>
        <v>8.767669902912624E-2</v>
      </c>
      <c r="C17" s="19">
        <f t="shared" si="2"/>
        <v>0.24846601941747573</v>
      </c>
      <c r="D17" s="15" t="str">
        <f t="shared" si="3"/>
        <v>kobe1940</v>
      </c>
    </row>
    <row r="18" spans="1:4" ht="15.75" x14ac:dyDescent="0.25">
      <c r="A18" s="11">
        <f t="shared" si="0"/>
        <v>298.14999999999998</v>
      </c>
      <c r="B18" s="19">
        <f t="shared" si="1"/>
        <v>8.6772815533980613E-2</v>
      </c>
      <c r="C18" s="19">
        <f t="shared" si="2"/>
        <v>0.24854368932038834</v>
      </c>
      <c r="D18" s="15" t="str">
        <f t="shared" si="3"/>
        <v>kobe1940</v>
      </c>
    </row>
    <row r="19" spans="1:4" ht="15.75" x14ac:dyDescent="0.25">
      <c r="A19" s="11">
        <f t="shared" si="0"/>
        <v>298.14999999999998</v>
      </c>
      <c r="B19" s="19">
        <f t="shared" si="1"/>
        <v>8.5868932038834986E-2</v>
      </c>
      <c r="C19" s="19">
        <f t="shared" si="2"/>
        <v>0.24862135922330098</v>
      </c>
      <c r="D19" s="15" t="str">
        <f t="shared" si="3"/>
        <v>kobe1940</v>
      </c>
    </row>
    <row r="20" spans="1:4" ht="15.75" x14ac:dyDescent="0.25">
      <c r="A20" s="11">
        <f t="shared" si="0"/>
        <v>298.14999999999998</v>
      </c>
      <c r="B20" s="19">
        <f t="shared" si="1"/>
        <v>8.4965048543689359E-2</v>
      </c>
      <c r="C20" s="19">
        <f t="shared" si="2"/>
        <v>0.24869902912621358</v>
      </c>
      <c r="D20" s="15" t="str">
        <f t="shared" si="3"/>
        <v>kobe1940</v>
      </c>
    </row>
    <row r="21" spans="1:4" ht="15.75" x14ac:dyDescent="0.25">
      <c r="A21" s="11">
        <f t="shared" si="0"/>
        <v>298.14999999999998</v>
      </c>
      <c r="B21" s="19">
        <f t="shared" si="1"/>
        <v>8.4061165048543732E-2</v>
      </c>
      <c r="C21" s="19">
        <f t="shared" si="2"/>
        <v>0.24877669902912622</v>
      </c>
      <c r="D21" s="15" t="str">
        <f t="shared" si="3"/>
        <v>kobe1940</v>
      </c>
    </row>
    <row r="22" spans="1:4" ht="15.75" x14ac:dyDescent="0.25">
      <c r="A22" s="11">
        <f t="shared" si="0"/>
        <v>298.14999999999998</v>
      </c>
      <c r="B22" s="19">
        <f t="shared" si="1"/>
        <v>8.3157281553398105E-2</v>
      </c>
      <c r="C22" s="19">
        <f t="shared" si="2"/>
        <v>0.24885436893203883</v>
      </c>
      <c r="D22" s="15" t="str">
        <f t="shared" si="3"/>
        <v>kobe1940</v>
      </c>
    </row>
    <row r="23" spans="1:4" ht="15.75" x14ac:dyDescent="0.25">
      <c r="A23" s="11">
        <f t="shared" si="0"/>
        <v>298.14999999999998</v>
      </c>
      <c r="B23" s="19">
        <f t="shared" si="1"/>
        <v>8.2253398058252478E-2</v>
      </c>
      <c r="C23" s="19">
        <f t="shared" si="2"/>
        <v>0.24893203883495146</v>
      </c>
      <c r="D23" s="15" t="str">
        <f t="shared" si="3"/>
        <v>kobe1940</v>
      </c>
    </row>
    <row r="24" spans="1:4" ht="15.75" x14ac:dyDescent="0.25">
      <c r="A24" s="11">
        <f t="shared" si="0"/>
        <v>298.14999999999998</v>
      </c>
      <c r="B24" s="19">
        <f t="shared" si="1"/>
        <v>8.1349514563106851E-2</v>
      </c>
      <c r="C24" s="19">
        <f t="shared" si="2"/>
        <v>0.24900970873786407</v>
      </c>
      <c r="D24" s="15" t="str">
        <f t="shared" si="3"/>
        <v>kobe1940</v>
      </c>
    </row>
    <row r="25" spans="1:4" ht="15.75" x14ac:dyDescent="0.25">
      <c r="A25" s="11">
        <f t="shared" si="0"/>
        <v>298.14999999999998</v>
      </c>
      <c r="B25" s="19">
        <f t="shared" si="1"/>
        <v>8.0445631067961224E-2</v>
      </c>
      <c r="C25" s="19">
        <f t="shared" si="2"/>
        <v>0.24908737864077668</v>
      </c>
      <c r="D25" s="15" t="str">
        <f t="shared" si="3"/>
        <v>kobe1940</v>
      </c>
    </row>
    <row r="26" spans="1:4" ht="15.75" x14ac:dyDescent="0.25">
      <c r="A26" s="11">
        <f t="shared" si="0"/>
        <v>298.14999999999998</v>
      </c>
      <c r="B26" s="19">
        <f t="shared" si="1"/>
        <v>7.9541747572815596E-2</v>
      </c>
      <c r="C26" s="19">
        <f t="shared" si="2"/>
        <v>0.24916504854368932</v>
      </c>
      <c r="D26" s="15" t="str">
        <f t="shared" si="3"/>
        <v>kobe1940</v>
      </c>
    </row>
    <row r="27" spans="1:4" ht="15.75" x14ac:dyDescent="0.25">
      <c r="A27" s="11">
        <f t="shared" si="0"/>
        <v>298.14999999999998</v>
      </c>
      <c r="B27" s="19">
        <f t="shared" si="1"/>
        <v>7.8637864077669969E-2</v>
      </c>
      <c r="C27" s="19">
        <f t="shared" si="2"/>
        <v>0.24924271844660192</v>
      </c>
      <c r="D27" s="15" t="str">
        <f t="shared" si="3"/>
        <v>kobe1940</v>
      </c>
    </row>
    <row r="28" spans="1:4" ht="15.75" x14ac:dyDescent="0.25">
      <c r="A28" s="11">
        <f t="shared" si="0"/>
        <v>298.14999999999998</v>
      </c>
      <c r="B28" s="19">
        <f t="shared" si="1"/>
        <v>7.7733980582524342E-2</v>
      </c>
      <c r="C28" s="19">
        <f t="shared" si="2"/>
        <v>0.24932038834951456</v>
      </c>
      <c r="D28" s="15" t="str">
        <f t="shared" si="3"/>
        <v>kobe1940</v>
      </c>
    </row>
    <row r="29" spans="1:4" ht="15.75" x14ac:dyDescent="0.25">
      <c r="A29" s="11">
        <f t="shared" si="0"/>
        <v>298.14999999999998</v>
      </c>
      <c r="B29" s="19">
        <f t="shared" si="1"/>
        <v>7.6830097087378715E-2</v>
      </c>
      <c r="C29" s="19">
        <f t="shared" si="2"/>
        <v>0.24939805825242717</v>
      </c>
      <c r="D29" s="15" t="str">
        <f t="shared" si="3"/>
        <v>kobe1940</v>
      </c>
    </row>
    <row r="30" spans="1:4" ht="15.75" x14ac:dyDescent="0.25">
      <c r="A30" s="11">
        <f t="shared" si="0"/>
        <v>298.14999999999998</v>
      </c>
      <c r="B30" s="19">
        <f t="shared" si="1"/>
        <v>7.5926213592233088E-2</v>
      </c>
      <c r="C30" s="19">
        <f t="shared" si="2"/>
        <v>0.2494757281553398</v>
      </c>
      <c r="D30" s="15" t="str">
        <f t="shared" si="3"/>
        <v>kobe1940</v>
      </c>
    </row>
    <row r="31" spans="1:4" ht="15.75" x14ac:dyDescent="0.25">
      <c r="A31" s="11">
        <f t="shared" si="0"/>
        <v>298.14999999999998</v>
      </c>
      <c r="B31" s="19">
        <f t="shared" si="1"/>
        <v>7.5022330097087461E-2</v>
      </c>
      <c r="C31" s="19">
        <f t="shared" si="2"/>
        <v>0.24955339805825241</v>
      </c>
      <c r="D31" s="15" t="str">
        <f t="shared" si="3"/>
        <v>kobe1940</v>
      </c>
    </row>
    <row r="32" spans="1:4" ht="15.75" x14ac:dyDescent="0.25">
      <c r="A32" s="11">
        <f t="shared" si="0"/>
        <v>298.14999999999998</v>
      </c>
      <c r="B32" s="19">
        <f t="shared" si="1"/>
        <v>7.4118446601941834E-2</v>
      </c>
      <c r="C32" s="19">
        <f t="shared" si="2"/>
        <v>0.24963106796116505</v>
      </c>
      <c r="D32" s="15" t="str">
        <f t="shared" si="3"/>
        <v>kobe1940</v>
      </c>
    </row>
    <row r="33" spans="1:4" ht="15.75" x14ac:dyDescent="0.25">
      <c r="A33" s="11">
        <f t="shared" si="0"/>
        <v>298.14999999999998</v>
      </c>
      <c r="B33" s="19">
        <f t="shared" si="1"/>
        <v>7.3214563106796207E-2</v>
      </c>
      <c r="C33" s="19">
        <f t="shared" si="2"/>
        <v>0.24970873786407766</v>
      </c>
      <c r="D33" s="15" t="str">
        <f t="shared" si="3"/>
        <v>kobe1940</v>
      </c>
    </row>
    <row r="34" spans="1:4" ht="15.75" x14ac:dyDescent="0.25">
      <c r="A34" s="11">
        <f t="shared" si="0"/>
        <v>298.14999999999998</v>
      </c>
      <c r="B34" s="19">
        <f t="shared" si="1"/>
        <v>7.231067961165058E-2</v>
      </c>
      <c r="C34" s="19">
        <f t="shared" si="2"/>
        <v>0.24978640776699029</v>
      </c>
      <c r="D34" s="15" t="str">
        <f t="shared" si="3"/>
        <v>kobe1940</v>
      </c>
    </row>
    <row r="35" spans="1:4" ht="15.75" x14ac:dyDescent="0.25">
      <c r="A35" s="11">
        <f t="shared" si="0"/>
        <v>298.14999999999998</v>
      </c>
      <c r="B35" s="19">
        <f t="shared" si="1"/>
        <v>7.1406796116504953E-2</v>
      </c>
      <c r="C35" s="19">
        <f t="shared" si="2"/>
        <v>0.2498640776699029</v>
      </c>
      <c r="D35" s="15" t="str">
        <f t="shared" si="3"/>
        <v>kobe1940</v>
      </c>
    </row>
    <row r="36" spans="1:4" ht="15.75" x14ac:dyDescent="0.25">
      <c r="A36" s="11">
        <f t="shared" si="0"/>
        <v>298.14999999999998</v>
      </c>
      <c r="B36" s="19">
        <f t="shared" si="1"/>
        <v>7.0502912621359326E-2</v>
      </c>
      <c r="C36" s="19">
        <f t="shared" si="2"/>
        <v>0.24994174757281554</v>
      </c>
      <c r="D36" s="15" t="str">
        <f t="shared" si="3"/>
        <v>kobe1940</v>
      </c>
    </row>
    <row r="37" spans="1:4" ht="15.75" x14ac:dyDescent="0.25">
      <c r="A37" s="11">
        <f t="shared" si="0"/>
        <v>298.14999999999998</v>
      </c>
      <c r="B37" s="19">
        <f t="shared" si="1"/>
        <v>6.9599029126213699E-2</v>
      </c>
      <c r="C37" s="19">
        <f t="shared" si="2"/>
        <v>0.25001941747572815</v>
      </c>
      <c r="D37" s="15" t="str">
        <f t="shared" si="3"/>
        <v>kobe1940</v>
      </c>
    </row>
    <row r="38" spans="1:4" ht="15.75" x14ac:dyDescent="0.25">
      <c r="A38" s="11">
        <f t="shared" si="0"/>
        <v>298.14999999999998</v>
      </c>
      <c r="B38" s="19">
        <f t="shared" si="1"/>
        <v>6.8695145631068072E-2</v>
      </c>
      <c r="C38" s="19">
        <f t="shared" si="2"/>
        <v>0.25009708737864078</v>
      </c>
      <c r="D38" s="15" t="str">
        <f t="shared" si="3"/>
        <v>kobe1940</v>
      </c>
    </row>
    <row r="39" spans="1:4" ht="15.75" x14ac:dyDescent="0.25">
      <c r="A39" s="11">
        <f t="shared" si="0"/>
        <v>298.14999999999998</v>
      </c>
      <c r="B39" s="19">
        <f t="shared" si="1"/>
        <v>6.7791262135922445E-2</v>
      </c>
      <c r="C39" s="19">
        <f t="shared" si="2"/>
        <v>0.25017475728155336</v>
      </c>
      <c r="D39" s="15" t="str">
        <f t="shared" si="3"/>
        <v>kobe1940</v>
      </c>
    </row>
    <row r="40" spans="1:4" ht="15.75" x14ac:dyDescent="0.25">
      <c r="A40" s="11">
        <f t="shared" si="0"/>
        <v>298.14999999999998</v>
      </c>
      <c r="B40" s="19">
        <f t="shared" si="1"/>
        <v>6.6887378640776818E-2</v>
      </c>
      <c r="C40" s="19">
        <f t="shared" si="2"/>
        <v>0.250252427184466</v>
      </c>
      <c r="D40" s="15" t="str">
        <f t="shared" si="3"/>
        <v>kobe1940</v>
      </c>
    </row>
    <row r="41" spans="1:4" ht="15.75" x14ac:dyDescent="0.25">
      <c r="A41" s="11">
        <f t="shared" si="0"/>
        <v>298.14999999999998</v>
      </c>
      <c r="B41" s="19">
        <f t="shared" si="1"/>
        <v>6.5983495145631191E-2</v>
      </c>
      <c r="C41" s="19">
        <f t="shared" si="2"/>
        <v>0.25033009708737863</v>
      </c>
      <c r="D41" s="15" t="str">
        <f t="shared" si="3"/>
        <v>kobe1940</v>
      </c>
    </row>
    <row r="42" spans="1:4" ht="15.75" x14ac:dyDescent="0.25">
      <c r="A42" s="11">
        <f t="shared" si="0"/>
        <v>298.14999999999998</v>
      </c>
      <c r="B42" s="19">
        <f t="shared" si="1"/>
        <v>6.5079611650485564E-2</v>
      </c>
      <c r="C42" s="19">
        <f t="shared" si="2"/>
        <v>0.25040776699029127</v>
      </c>
      <c r="D42" s="15" t="str">
        <f t="shared" si="3"/>
        <v>kobe1940</v>
      </c>
    </row>
    <row r="43" spans="1:4" ht="15.75" x14ac:dyDescent="0.25">
      <c r="A43" s="11">
        <f t="shared" si="0"/>
        <v>298.14999999999998</v>
      </c>
      <c r="B43" s="19">
        <f t="shared" si="1"/>
        <v>6.4175728155339937E-2</v>
      </c>
      <c r="C43" s="19">
        <f t="shared" si="2"/>
        <v>0.25048543689320385</v>
      </c>
      <c r="D43" s="15" t="str">
        <f t="shared" si="3"/>
        <v>kobe1940</v>
      </c>
    </row>
    <row r="44" spans="1:4" ht="15.75" x14ac:dyDescent="0.25">
      <c r="A44" s="11">
        <f t="shared" si="0"/>
        <v>298.14999999999998</v>
      </c>
      <c r="B44" s="19">
        <f t="shared" si="1"/>
        <v>6.327184466019431E-2</v>
      </c>
      <c r="C44" s="19">
        <f t="shared" si="2"/>
        <v>0.25056310679611649</v>
      </c>
      <c r="D44" s="15" t="str">
        <f t="shared" si="3"/>
        <v>kobe1940</v>
      </c>
    </row>
    <row r="45" spans="1:4" ht="15.75" x14ac:dyDescent="0.25">
      <c r="A45" s="11">
        <f t="shared" si="0"/>
        <v>298.14999999999998</v>
      </c>
      <c r="B45" s="19">
        <f t="shared" si="1"/>
        <v>6.2367961165048676E-2</v>
      </c>
      <c r="C45" s="19">
        <f t="shared" si="2"/>
        <v>0.25064077669902912</v>
      </c>
      <c r="D45" s="15" t="str">
        <f t="shared" si="3"/>
        <v>kobe1940</v>
      </c>
    </row>
    <row r="46" spans="1:4" ht="15.75" x14ac:dyDescent="0.25">
      <c r="A46" s="11">
        <f t="shared" si="0"/>
        <v>298.14999999999998</v>
      </c>
      <c r="B46" s="19">
        <f t="shared" si="1"/>
        <v>6.1464077669903042E-2</v>
      </c>
      <c r="C46" s="19">
        <f t="shared" si="2"/>
        <v>0.25071844660194176</v>
      </c>
      <c r="D46" s="15" t="str">
        <f t="shared" si="3"/>
        <v>kobe1940</v>
      </c>
    </row>
    <row r="47" spans="1:4" ht="15.75" x14ac:dyDescent="0.25">
      <c r="A47" s="11">
        <f t="shared" si="0"/>
        <v>298.14999999999998</v>
      </c>
      <c r="B47" s="19">
        <f t="shared" si="1"/>
        <v>6.0560194174757408E-2</v>
      </c>
      <c r="C47" s="19">
        <f t="shared" si="2"/>
        <v>0.25079611650485434</v>
      </c>
      <c r="D47" s="15" t="str">
        <f t="shared" si="3"/>
        <v>kobe1940</v>
      </c>
    </row>
    <row r="48" spans="1:4" ht="15.75" x14ac:dyDescent="0.25">
      <c r="A48" s="11">
        <f t="shared" si="0"/>
        <v>298.14999999999998</v>
      </c>
      <c r="B48" s="19">
        <f t="shared" si="1"/>
        <v>5.9656310679611774E-2</v>
      </c>
      <c r="C48" s="19">
        <f t="shared" si="2"/>
        <v>0.25087378640776697</v>
      </c>
      <c r="D48" s="15" t="str">
        <f t="shared" si="3"/>
        <v>kobe1940</v>
      </c>
    </row>
    <row r="49" spans="1:4" ht="15.75" x14ac:dyDescent="0.25">
      <c r="A49" s="11">
        <f t="shared" si="0"/>
        <v>298.14999999999998</v>
      </c>
      <c r="B49" s="19">
        <f t="shared" si="1"/>
        <v>5.875242718446614E-2</v>
      </c>
      <c r="C49" s="19">
        <f t="shared" si="2"/>
        <v>0.25095145631067961</v>
      </c>
      <c r="D49" s="15" t="str">
        <f t="shared" si="3"/>
        <v>kobe1940</v>
      </c>
    </row>
    <row r="50" spans="1:4" ht="15.75" x14ac:dyDescent="0.25">
      <c r="A50" s="11">
        <f t="shared" si="0"/>
        <v>298.14999999999998</v>
      </c>
      <c r="B50" s="19">
        <f t="shared" si="1"/>
        <v>5.7848543689320506E-2</v>
      </c>
      <c r="C50" s="19">
        <f t="shared" si="2"/>
        <v>0.25102912621359225</v>
      </c>
      <c r="D50" s="15" t="str">
        <f t="shared" si="3"/>
        <v>kobe1940</v>
      </c>
    </row>
    <row r="51" spans="1:4" ht="15.75" x14ac:dyDescent="0.25">
      <c r="A51" s="11">
        <f t="shared" si="0"/>
        <v>298.14999999999998</v>
      </c>
      <c r="B51" s="19">
        <f t="shared" si="1"/>
        <v>5.6944660194174872E-2</v>
      </c>
      <c r="C51" s="19">
        <f t="shared" si="2"/>
        <v>0.25110679611650483</v>
      </c>
      <c r="D51" s="15" t="str">
        <f t="shared" si="3"/>
        <v>kobe1940</v>
      </c>
    </row>
    <row r="52" spans="1:4" ht="15.75" x14ac:dyDescent="0.25">
      <c r="A52" s="11">
        <f t="shared" si="0"/>
        <v>298.14999999999998</v>
      </c>
      <c r="B52" s="19">
        <f t="shared" si="1"/>
        <v>5.6040776699029238E-2</v>
      </c>
      <c r="C52" s="19">
        <f t="shared" si="2"/>
        <v>0.25118446601941746</v>
      </c>
      <c r="D52" s="15" t="str">
        <f t="shared" si="3"/>
        <v>kobe1940</v>
      </c>
    </row>
    <row r="53" spans="1:4" ht="15.75" x14ac:dyDescent="0.25">
      <c r="A53" s="11">
        <f t="shared" si="0"/>
        <v>298.14999999999998</v>
      </c>
      <c r="B53" s="19">
        <f t="shared" si="1"/>
        <v>5.5136893203883604E-2</v>
      </c>
      <c r="C53" s="19">
        <f t="shared" si="2"/>
        <v>0.2512621359223301</v>
      </c>
      <c r="D53" s="15" t="str">
        <f t="shared" si="3"/>
        <v>kobe1940</v>
      </c>
    </row>
    <row r="54" spans="1:4" ht="15.75" x14ac:dyDescent="0.25">
      <c r="A54" s="11">
        <f t="shared" si="0"/>
        <v>298.14999999999998</v>
      </c>
      <c r="B54" s="19">
        <f t="shared" si="1"/>
        <v>5.423300970873797E-2</v>
      </c>
      <c r="C54" s="19">
        <f t="shared" si="2"/>
        <v>0.25133980582524273</v>
      </c>
      <c r="D54" s="15" t="str">
        <f t="shared" si="3"/>
        <v>kobe1940</v>
      </c>
    </row>
    <row r="55" spans="1:4" ht="15.75" x14ac:dyDescent="0.25">
      <c r="A55" s="11">
        <f t="shared" si="0"/>
        <v>298.14999999999998</v>
      </c>
      <c r="B55" s="19">
        <f t="shared" si="1"/>
        <v>5.3329126213592336E-2</v>
      </c>
      <c r="C55" s="19">
        <f t="shared" si="2"/>
        <v>0.25141747572815532</v>
      </c>
      <c r="D55" s="15" t="str">
        <f t="shared" si="3"/>
        <v>kobe1940</v>
      </c>
    </row>
    <row r="56" spans="1:4" ht="15.75" x14ac:dyDescent="0.25">
      <c r="A56" s="11">
        <f t="shared" si="0"/>
        <v>298.14999999999998</v>
      </c>
      <c r="B56" s="19">
        <f t="shared" si="1"/>
        <v>5.2425242718446702E-2</v>
      </c>
      <c r="C56" s="19">
        <f t="shared" si="2"/>
        <v>0.25149514563106795</v>
      </c>
      <c r="D56" s="15" t="str">
        <f t="shared" si="3"/>
        <v>kobe1940</v>
      </c>
    </row>
    <row r="57" spans="1:4" ht="15.75" x14ac:dyDescent="0.25">
      <c r="A57" s="11">
        <f t="shared" si="0"/>
        <v>298.14999999999998</v>
      </c>
      <c r="B57" s="19">
        <f t="shared" si="1"/>
        <v>5.1521359223301068E-2</v>
      </c>
      <c r="C57" s="19">
        <f t="shared" si="2"/>
        <v>0.25157281553398059</v>
      </c>
      <c r="D57" s="15" t="str">
        <f t="shared" si="3"/>
        <v>kobe1940</v>
      </c>
    </row>
    <row r="58" spans="1:4" ht="15.75" x14ac:dyDescent="0.25">
      <c r="A58" s="11">
        <f t="shared" si="0"/>
        <v>298.14999999999998</v>
      </c>
      <c r="B58" s="19">
        <f t="shared" si="1"/>
        <v>5.0617475728155434E-2</v>
      </c>
      <c r="C58" s="19">
        <f t="shared" si="2"/>
        <v>0.25165048543689322</v>
      </c>
      <c r="D58" s="15" t="str">
        <f t="shared" si="3"/>
        <v>kobe1940</v>
      </c>
    </row>
    <row r="59" spans="1:4" ht="15.75" x14ac:dyDescent="0.25">
      <c r="A59" s="11">
        <f t="shared" si="0"/>
        <v>298.14999999999998</v>
      </c>
      <c r="B59" s="19">
        <f t="shared" si="1"/>
        <v>4.97135922330098E-2</v>
      </c>
      <c r="C59" s="19">
        <f t="shared" si="2"/>
        <v>0.2517281553398058</v>
      </c>
      <c r="D59" s="15" t="str">
        <f t="shared" si="3"/>
        <v>kobe1940</v>
      </c>
    </row>
    <row r="60" spans="1:4" ht="15.75" x14ac:dyDescent="0.25">
      <c r="A60" s="11">
        <f t="shared" si="0"/>
        <v>298.14999999999998</v>
      </c>
      <c r="B60" s="19">
        <f t="shared" si="1"/>
        <v>4.8809708737864166E-2</v>
      </c>
      <c r="C60" s="19">
        <f t="shared" si="2"/>
        <v>0.25180582524271844</v>
      </c>
      <c r="D60" s="15" t="str">
        <f t="shared" si="3"/>
        <v>kobe1940</v>
      </c>
    </row>
    <row r="61" spans="1:4" ht="15.75" x14ac:dyDescent="0.25">
      <c r="A61" s="11">
        <f t="shared" si="0"/>
        <v>298.14999999999998</v>
      </c>
      <c r="B61" s="19">
        <f t="shared" si="1"/>
        <v>4.7905825242718532E-2</v>
      </c>
      <c r="C61" s="19">
        <f t="shared" si="2"/>
        <v>0.25188349514563108</v>
      </c>
      <c r="D61" s="15" t="str">
        <f t="shared" si="3"/>
        <v>kobe1940</v>
      </c>
    </row>
    <row r="62" spans="1:4" ht="15.75" x14ac:dyDescent="0.25">
      <c r="A62" s="11">
        <f t="shared" si="0"/>
        <v>298.14999999999998</v>
      </c>
      <c r="B62" s="19">
        <f t="shared" si="1"/>
        <v>4.7001941747572898E-2</v>
      </c>
      <c r="C62" s="19">
        <f t="shared" si="2"/>
        <v>0.25196116504854371</v>
      </c>
      <c r="D62" s="15" t="str">
        <f t="shared" si="3"/>
        <v>kobe1940</v>
      </c>
    </row>
    <row r="63" spans="1:4" ht="15.75" x14ac:dyDescent="0.25">
      <c r="A63" s="11">
        <f t="shared" si="0"/>
        <v>298.14999999999998</v>
      </c>
      <c r="B63" s="19">
        <f t="shared" si="1"/>
        <v>4.6098058252427264E-2</v>
      </c>
      <c r="C63" s="19">
        <f t="shared" si="2"/>
        <v>0.25203883495145629</v>
      </c>
      <c r="D63" s="15" t="str">
        <f t="shared" si="3"/>
        <v>kobe1940</v>
      </c>
    </row>
    <row r="64" spans="1:4" ht="15.75" x14ac:dyDescent="0.25">
      <c r="A64" s="11">
        <f t="shared" si="0"/>
        <v>298.14999999999998</v>
      </c>
      <c r="B64" s="19">
        <f t="shared" si="1"/>
        <v>4.519417475728163E-2</v>
      </c>
      <c r="C64" s="19">
        <f t="shared" si="2"/>
        <v>0.25211650485436893</v>
      </c>
      <c r="D64" s="15" t="str">
        <f t="shared" si="3"/>
        <v>kobe1940</v>
      </c>
    </row>
    <row r="65" spans="1:4" ht="15.75" x14ac:dyDescent="0.25">
      <c r="A65" s="11">
        <f t="shared" si="0"/>
        <v>298.14999999999998</v>
      </c>
      <c r="B65" s="19">
        <f t="shared" si="1"/>
        <v>4.4290291262135996E-2</v>
      </c>
      <c r="C65" s="19">
        <f t="shared" si="2"/>
        <v>0.25219417475728156</v>
      </c>
      <c r="D65" s="15" t="str">
        <f t="shared" si="3"/>
        <v>kobe1940</v>
      </c>
    </row>
    <row r="66" spans="1:4" ht="15.75" x14ac:dyDescent="0.25">
      <c r="A66" s="11">
        <f t="shared" si="0"/>
        <v>298.14999999999998</v>
      </c>
      <c r="B66" s="19">
        <f t="shared" si="1"/>
        <v>4.3386407766990362E-2</v>
      </c>
      <c r="C66" s="19">
        <f t="shared" si="2"/>
        <v>0.25227184466019414</v>
      </c>
      <c r="D66" s="15" t="str">
        <f t="shared" si="3"/>
        <v>kobe1940</v>
      </c>
    </row>
    <row r="67" spans="1:4" ht="15.75" x14ac:dyDescent="0.25">
      <c r="A67" s="11">
        <f t="shared" si="0"/>
        <v>298.14999999999998</v>
      </c>
      <c r="B67" s="19">
        <f t="shared" si="1"/>
        <v>4.2482524271844728E-2</v>
      </c>
      <c r="C67" s="19">
        <f t="shared" si="2"/>
        <v>0.25234951456310678</v>
      </c>
      <c r="D67" s="15" t="str">
        <f t="shared" si="3"/>
        <v>kobe1940</v>
      </c>
    </row>
    <row r="68" spans="1:4" ht="15.75" x14ac:dyDescent="0.25">
      <c r="A68" s="11">
        <f t="shared" si="0"/>
        <v>298.14999999999998</v>
      </c>
      <c r="B68" s="19">
        <f t="shared" si="1"/>
        <v>4.1578640776699094E-2</v>
      </c>
      <c r="C68" s="19">
        <f t="shared" si="2"/>
        <v>0.25242718446601942</v>
      </c>
      <c r="D68" s="15" t="str">
        <f t="shared" si="3"/>
        <v>kobe1940</v>
      </c>
    </row>
    <row r="69" spans="1:4" ht="15.75" x14ac:dyDescent="0.25">
      <c r="A69" s="11">
        <f t="shared" si="0"/>
        <v>298.14999999999998</v>
      </c>
      <c r="B69" s="19">
        <f t="shared" si="1"/>
        <v>4.067475728155346E-2</v>
      </c>
      <c r="C69" s="19">
        <f t="shared" si="2"/>
        <v>0.25250485436893205</v>
      </c>
      <c r="D69" s="15" t="str">
        <f t="shared" si="3"/>
        <v>kobe1940</v>
      </c>
    </row>
    <row r="70" spans="1:4" ht="15.75" x14ac:dyDescent="0.25">
      <c r="A70" s="11">
        <f t="shared" si="0"/>
        <v>298.14999999999998</v>
      </c>
      <c r="B70" s="19">
        <f t="shared" si="1"/>
        <v>3.9770873786407826E-2</v>
      </c>
      <c r="C70" s="19">
        <f t="shared" si="2"/>
        <v>0.25258252427184463</v>
      </c>
      <c r="D70" s="15" t="str">
        <f t="shared" si="3"/>
        <v>kobe1940</v>
      </c>
    </row>
    <row r="71" spans="1:4" ht="15.75" x14ac:dyDescent="0.25">
      <c r="A71" s="11">
        <f t="shared" si="0"/>
        <v>298.14999999999998</v>
      </c>
      <c r="B71" s="19">
        <f t="shared" si="1"/>
        <v>3.8866990291262192E-2</v>
      </c>
      <c r="C71" s="19">
        <f t="shared" si="2"/>
        <v>0.25266019417475727</v>
      </c>
      <c r="D71" s="15" t="str">
        <f t="shared" si="3"/>
        <v>kobe1940</v>
      </c>
    </row>
    <row r="72" spans="1:4" ht="15.75" x14ac:dyDescent="0.25">
      <c r="A72" s="11">
        <f t="shared" si="0"/>
        <v>298.14999999999998</v>
      </c>
      <c r="B72" s="19">
        <f t="shared" si="1"/>
        <v>3.7963106796116558E-2</v>
      </c>
      <c r="C72" s="19">
        <f t="shared" si="2"/>
        <v>0.2527378640776699</v>
      </c>
      <c r="D72" s="15" t="str">
        <f t="shared" si="3"/>
        <v>kobe1940</v>
      </c>
    </row>
    <row r="73" spans="1:4" ht="15.75" x14ac:dyDescent="0.25">
      <c r="A73" s="11">
        <f t="shared" si="0"/>
        <v>298.14999999999998</v>
      </c>
      <c r="B73" s="19">
        <f t="shared" si="1"/>
        <v>3.7059223300970924E-2</v>
      </c>
      <c r="C73" s="19">
        <f t="shared" si="2"/>
        <v>0.25281553398058254</v>
      </c>
      <c r="D73" s="15" t="str">
        <f t="shared" si="3"/>
        <v>kobe1940</v>
      </c>
    </row>
    <row r="74" spans="1:4" ht="15.75" x14ac:dyDescent="0.25">
      <c r="A74" s="11">
        <f t="shared" si="0"/>
        <v>298.14999999999998</v>
      </c>
      <c r="B74" s="19">
        <f t="shared" si="1"/>
        <v>3.615533980582529E-2</v>
      </c>
      <c r="C74" s="19">
        <f t="shared" si="2"/>
        <v>0.25289320388349512</v>
      </c>
      <c r="D74" s="15" t="str">
        <f t="shared" si="3"/>
        <v>kobe1940</v>
      </c>
    </row>
    <row r="75" spans="1:4" ht="15.75" x14ac:dyDescent="0.25">
      <c r="A75" s="11">
        <f t="shared" si="0"/>
        <v>298.14999999999998</v>
      </c>
      <c r="B75" s="19">
        <f t="shared" si="1"/>
        <v>3.5251456310679656E-2</v>
      </c>
      <c r="C75" s="19">
        <f t="shared" si="2"/>
        <v>0.25297087378640776</v>
      </c>
      <c r="D75" s="15" t="str">
        <f t="shared" si="3"/>
        <v>kobe1940</v>
      </c>
    </row>
    <row r="76" spans="1:4" ht="15.75" x14ac:dyDescent="0.25">
      <c r="A76" s="11">
        <f t="shared" si="0"/>
        <v>298.14999999999998</v>
      </c>
      <c r="B76" s="19">
        <f t="shared" si="1"/>
        <v>3.4347572815534022E-2</v>
      </c>
      <c r="C76" s="19">
        <f t="shared" si="2"/>
        <v>0.25304854368932039</v>
      </c>
      <c r="D76" s="15" t="str">
        <f t="shared" si="3"/>
        <v>kobe1940</v>
      </c>
    </row>
    <row r="77" spans="1:4" ht="15.75" x14ac:dyDescent="0.25">
      <c r="A77" s="11">
        <f t="shared" ref="A77:A113" si="4">A76</f>
        <v>298.14999999999998</v>
      </c>
      <c r="B77" s="19">
        <f t="shared" ref="B77:B114" si="5">B76-($B$11/103)</f>
        <v>3.3443689320388388E-2</v>
      </c>
      <c r="C77" s="19">
        <f t="shared" ref="C77:C113" si="6">$C$11+(B77-$B$11)*(($C$114-$C$11)/($B$114-$B$11))</f>
        <v>0.25312621359223303</v>
      </c>
      <c r="D77" s="15" t="str">
        <f t="shared" ref="D77:D113" si="7">D76</f>
        <v>kobe1940</v>
      </c>
    </row>
    <row r="78" spans="1:4" ht="15.75" x14ac:dyDescent="0.25">
      <c r="A78" s="11">
        <f t="shared" si="4"/>
        <v>298.14999999999998</v>
      </c>
      <c r="B78" s="19">
        <f t="shared" si="5"/>
        <v>3.2539805825242754E-2</v>
      </c>
      <c r="C78" s="19">
        <f t="shared" si="6"/>
        <v>0.25320388349514561</v>
      </c>
      <c r="D78" s="15" t="str">
        <f t="shared" si="7"/>
        <v>kobe1940</v>
      </c>
    </row>
    <row r="79" spans="1:4" ht="15.75" x14ac:dyDescent="0.25">
      <c r="A79" s="11">
        <f t="shared" si="4"/>
        <v>298.14999999999998</v>
      </c>
      <c r="B79" s="19">
        <f t="shared" si="5"/>
        <v>3.163592233009712E-2</v>
      </c>
      <c r="C79" s="19">
        <f t="shared" si="6"/>
        <v>0.25328155339805825</v>
      </c>
      <c r="D79" s="15" t="str">
        <f t="shared" si="7"/>
        <v>kobe1940</v>
      </c>
    </row>
    <row r="80" spans="1:4" ht="15.75" x14ac:dyDescent="0.25">
      <c r="A80" s="11">
        <f t="shared" si="4"/>
        <v>298.14999999999998</v>
      </c>
      <c r="B80" s="19">
        <f t="shared" si="5"/>
        <v>3.073203883495149E-2</v>
      </c>
      <c r="C80" s="19">
        <f t="shared" si="6"/>
        <v>0.25335922330097088</v>
      </c>
      <c r="D80" s="15" t="str">
        <f t="shared" si="7"/>
        <v>kobe1940</v>
      </c>
    </row>
    <row r="81" spans="1:4" ht="15.75" x14ac:dyDescent="0.25">
      <c r="A81" s="11">
        <f t="shared" si="4"/>
        <v>298.14999999999998</v>
      </c>
      <c r="B81" s="19">
        <f t="shared" si="5"/>
        <v>2.9828155339805859E-2</v>
      </c>
      <c r="C81" s="19">
        <f t="shared" si="6"/>
        <v>0.25343689320388352</v>
      </c>
      <c r="D81" s="15" t="str">
        <f t="shared" si="7"/>
        <v>kobe1940</v>
      </c>
    </row>
    <row r="82" spans="1:4" ht="15.75" x14ac:dyDescent="0.25">
      <c r="A82" s="11">
        <f t="shared" si="4"/>
        <v>298.14999999999998</v>
      </c>
      <c r="B82" s="19">
        <f t="shared" si="5"/>
        <v>2.8924271844660229E-2</v>
      </c>
      <c r="C82" s="19">
        <f t="shared" si="6"/>
        <v>0.2535145631067961</v>
      </c>
      <c r="D82" s="15" t="str">
        <f t="shared" si="7"/>
        <v>kobe1940</v>
      </c>
    </row>
    <row r="83" spans="1:4" ht="15.75" x14ac:dyDescent="0.25">
      <c r="A83" s="11">
        <f t="shared" si="4"/>
        <v>298.14999999999998</v>
      </c>
      <c r="B83" s="19">
        <f t="shared" si="5"/>
        <v>2.8020388349514598E-2</v>
      </c>
      <c r="C83" s="19">
        <f t="shared" si="6"/>
        <v>0.25359223300970873</v>
      </c>
      <c r="D83" s="15" t="str">
        <f t="shared" si="7"/>
        <v>kobe1940</v>
      </c>
    </row>
    <row r="84" spans="1:4" ht="15.75" x14ac:dyDescent="0.25">
      <c r="A84" s="11">
        <f t="shared" si="4"/>
        <v>298.14999999999998</v>
      </c>
      <c r="B84" s="19">
        <f t="shared" si="5"/>
        <v>2.7116504854368968E-2</v>
      </c>
      <c r="C84" s="19">
        <f t="shared" si="6"/>
        <v>0.25366990291262137</v>
      </c>
      <c r="D84" s="15" t="str">
        <f t="shared" si="7"/>
        <v>kobe1940</v>
      </c>
    </row>
    <row r="85" spans="1:4" ht="15.75" x14ac:dyDescent="0.25">
      <c r="A85" s="11">
        <f t="shared" si="4"/>
        <v>298.14999999999998</v>
      </c>
      <c r="B85" s="19">
        <f t="shared" si="5"/>
        <v>2.6212621359223337E-2</v>
      </c>
      <c r="C85" s="19">
        <f t="shared" si="6"/>
        <v>0.25374757281553401</v>
      </c>
      <c r="D85" s="15" t="str">
        <f t="shared" si="7"/>
        <v>kobe1940</v>
      </c>
    </row>
    <row r="86" spans="1:4" ht="15.75" x14ac:dyDescent="0.25">
      <c r="A86" s="11">
        <f t="shared" si="4"/>
        <v>298.14999999999998</v>
      </c>
      <c r="B86" s="19">
        <f t="shared" si="5"/>
        <v>2.5308737864077707E-2</v>
      </c>
      <c r="C86" s="19">
        <f t="shared" si="6"/>
        <v>0.25382524271844659</v>
      </c>
      <c r="D86" s="15" t="str">
        <f t="shared" si="7"/>
        <v>kobe1940</v>
      </c>
    </row>
    <row r="87" spans="1:4" ht="15.75" x14ac:dyDescent="0.25">
      <c r="A87" s="11">
        <f t="shared" si="4"/>
        <v>298.14999999999998</v>
      </c>
      <c r="B87" s="19">
        <f t="shared" si="5"/>
        <v>2.4404854368932076E-2</v>
      </c>
      <c r="C87" s="19">
        <f t="shared" si="6"/>
        <v>0.25390291262135922</v>
      </c>
      <c r="D87" s="15" t="str">
        <f t="shared" si="7"/>
        <v>kobe1940</v>
      </c>
    </row>
    <row r="88" spans="1:4" ht="15.75" x14ac:dyDescent="0.25">
      <c r="A88" s="11">
        <f t="shared" si="4"/>
        <v>298.14999999999998</v>
      </c>
      <c r="B88" s="19">
        <f t="shared" si="5"/>
        <v>2.3500970873786445E-2</v>
      </c>
      <c r="C88" s="19">
        <f t="shared" si="6"/>
        <v>0.25398058252427186</v>
      </c>
      <c r="D88" s="15" t="str">
        <f t="shared" si="7"/>
        <v>kobe1940</v>
      </c>
    </row>
    <row r="89" spans="1:4" ht="15.75" x14ac:dyDescent="0.25">
      <c r="A89" s="11">
        <f t="shared" si="4"/>
        <v>298.14999999999998</v>
      </c>
      <c r="B89" s="19">
        <f t="shared" si="5"/>
        <v>2.2597087378640815E-2</v>
      </c>
      <c r="C89" s="19">
        <f t="shared" si="6"/>
        <v>0.25405825242718444</v>
      </c>
      <c r="D89" s="15" t="str">
        <f t="shared" si="7"/>
        <v>kobe1940</v>
      </c>
    </row>
    <row r="90" spans="1:4" ht="15.75" x14ac:dyDescent="0.25">
      <c r="A90" s="11">
        <f t="shared" si="4"/>
        <v>298.14999999999998</v>
      </c>
      <c r="B90" s="19">
        <f t="shared" si="5"/>
        <v>2.1693203883495184E-2</v>
      </c>
      <c r="C90" s="19">
        <f t="shared" si="6"/>
        <v>0.25413592233009707</v>
      </c>
      <c r="D90" s="15" t="str">
        <f t="shared" si="7"/>
        <v>kobe1940</v>
      </c>
    </row>
    <row r="91" spans="1:4" ht="15.75" x14ac:dyDescent="0.25">
      <c r="A91" s="11">
        <f t="shared" si="4"/>
        <v>298.14999999999998</v>
      </c>
      <c r="B91" s="19">
        <f t="shared" si="5"/>
        <v>2.0789320388349554E-2</v>
      </c>
      <c r="C91" s="19">
        <f t="shared" si="6"/>
        <v>0.25421359223300971</v>
      </c>
      <c r="D91" s="15" t="str">
        <f t="shared" si="7"/>
        <v>kobe1940</v>
      </c>
    </row>
    <row r="92" spans="1:4" ht="15.75" x14ac:dyDescent="0.25">
      <c r="A92" s="11">
        <f t="shared" si="4"/>
        <v>298.14999999999998</v>
      </c>
      <c r="B92" s="19">
        <f t="shared" si="5"/>
        <v>1.9885436893203923E-2</v>
      </c>
      <c r="C92" s="19">
        <f t="shared" si="6"/>
        <v>0.25429126213592235</v>
      </c>
      <c r="D92" s="15" t="str">
        <f t="shared" si="7"/>
        <v>kobe1940</v>
      </c>
    </row>
    <row r="93" spans="1:4" ht="15.75" x14ac:dyDescent="0.25">
      <c r="A93" s="11">
        <f t="shared" si="4"/>
        <v>298.14999999999998</v>
      </c>
      <c r="B93" s="19">
        <f t="shared" si="5"/>
        <v>1.8981553398058293E-2</v>
      </c>
      <c r="C93" s="19">
        <f t="shared" si="6"/>
        <v>0.25436893203883493</v>
      </c>
      <c r="D93" s="15" t="str">
        <f t="shared" si="7"/>
        <v>kobe1940</v>
      </c>
    </row>
    <row r="94" spans="1:4" ht="15.75" x14ac:dyDescent="0.25">
      <c r="A94" s="11">
        <f t="shared" si="4"/>
        <v>298.14999999999998</v>
      </c>
      <c r="B94" s="19">
        <f t="shared" si="5"/>
        <v>1.8077669902912662E-2</v>
      </c>
      <c r="C94" s="19">
        <f t="shared" si="6"/>
        <v>0.25444660194174756</v>
      </c>
      <c r="D94" s="15" t="str">
        <f t="shared" si="7"/>
        <v>kobe1940</v>
      </c>
    </row>
    <row r="95" spans="1:4" ht="15.75" x14ac:dyDescent="0.25">
      <c r="A95" s="11">
        <f t="shared" si="4"/>
        <v>298.14999999999998</v>
      </c>
      <c r="B95" s="19">
        <f t="shared" si="5"/>
        <v>1.7173786407767032E-2</v>
      </c>
      <c r="C95" s="19">
        <f t="shared" si="6"/>
        <v>0.2545242718446602</v>
      </c>
      <c r="D95" s="15" t="str">
        <f t="shared" si="7"/>
        <v>kobe1940</v>
      </c>
    </row>
    <row r="96" spans="1:4" ht="15.75" x14ac:dyDescent="0.25">
      <c r="A96" s="11">
        <f t="shared" si="4"/>
        <v>298.14999999999998</v>
      </c>
      <c r="B96" s="19">
        <f t="shared" si="5"/>
        <v>1.6269902912621401E-2</v>
      </c>
      <c r="C96" s="19">
        <f t="shared" si="6"/>
        <v>0.25460194174757284</v>
      </c>
      <c r="D96" s="15" t="str">
        <f t="shared" si="7"/>
        <v>kobe1940</v>
      </c>
    </row>
    <row r="97" spans="1:4" ht="15.75" x14ac:dyDescent="0.25">
      <c r="A97" s="11">
        <f t="shared" si="4"/>
        <v>298.14999999999998</v>
      </c>
      <c r="B97" s="19">
        <f t="shared" si="5"/>
        <v>1.5366019417475771E-2</v>
      </c>
      <c r="C97" s="19">
        <f t="shared" si="6"/>
        <v>0.25467961165048542</v>
      </c>
      <c r="D97" s="15" t="str">
        <f t="shared" si="7"/>
        <v>kobe1940</v>
      </c>
    </row>
    <row r="98" spans="1:4" ht="15.75" x14ac:dyDescent="0.25">
      <c r="A98" s="11">
        <f t="shared" si="4"/>
        <v>298.14999999999998</v>
      </c>
      <c r="B98" s="19">
        <f t="shared" si="5"/>
        <v>1.446213592233014E-2</v>
      </c>
      <c r="C98" s="19">
        <f t="shared" si="6"/>
        <v>0.25475728155339805</v>
      </c>
      <c r="D98" s="15" t="str">
        <f t="shared" si="7"/>
        <v>kobe1940</v>
      </c>
    </row>
    <row r="99" spans="1:4" ht="15.75" x14ac:dyDescent="0.25">
      <c r="A99" s="11">
        <f t="shared" si="4"/>
        <v>298.14999999999998</v>
      </c>
      <c r="B99" s="19">
        <f t="shared" si="5"/>
        <v>1.355825242718451E-2</v>
      </c>
      <c r="C99" s="19">
        <f t="shared" si="6"/>
        <v>0.25483495145631069</v>
      </c>
      <c r="D99" s="15" t="str">
        <f t="shared" si="7"/>
        <v>kobe1940</v>
      </c>
    </row>
    <row r="100" spans="1:4" ht="15.75" x14ac:dyDescent="0.25">
      <c r="A100" s="11">
        <f t="shared" si="4"/>
        <v>298.14999999999998</v>
      </c>
      <c r="B100" s="19">
        <f t="shared" si="5"/>
        <v>1.2654368932038879E-2</v>
      </c>
      <c r="C100" s="19">
        <f t="shared" si="6"/>
        <v>0.25491262135922332</v>
      </c>
      <c r="D100" s="15" t="str">
        <f t="shared" si="7"/>
        <v>kobe1940</v>
      </c>
    </row>
    <row r="101" spans="1:4" ht="15.75" x14ac:dyDescent="0.25">
      <c r="A101" s="11">
        <f t="shared" si="4"/>
        <v>298.14999999999998</v>
      </c>
      <c r="B101" s="19">
        <f t="shared" si="5"/>
        <v>1.1750485436893249E-2</v>
      </c>
      <c r="C101" s="19">
        <f t="shared" si="6"/>
        <v>0.2549902912621359</v>
      </c>
      <c r="D101" s="15" t="str">
        <f t="shared" si="7"/>
        <v>kobe1940</v>
      </c>
    </row>
    <row r="102" spans="1:4" ht="15.75" x14ac:dyDescent="0.25">
      <c r="A102" s="11">
        <f t="shared" si="4"/>
        <v>298.14999999999998</v>
      </c>
      <c r="B102" s="19">
        <f t="shared" si="5"/>
        <v>1.0846601941747618E-2</v>
      </c>
      <c r="C102" s="19">
        <f t="shared" si="6"/>
        <v>0.25506796116504854</v>
      </c>
      <c r="D102" s="15" t="str">
        <f t="shared" si="7"/>
        <v>kobe1940</v>
      </c>
    </row>
    <row r="103" spans="1:4" ht="15.75" x14ac:dyDescent="0.25">
      <c r="A103" s="11">
        <f t="shared" si="4"/>
        <v>298.14999999999998</v>
      </c>
      <c r="B103" s="19">
        <f t="shared" si="5"/>
        <v>9.9427184466019877E-3</v>
      </c>
      <c r="C103" s="19">
        <f t="shared" si="6"/>
        <v>0.25514563106796118</v>
      </c>
      <c r="D103" s="15" t="str">
        <f t="shared" si="7"/>
        <v>kobe1940</v>
      </c>
    </row>
    <row r="104" spans="1:4" ht="15.75" x14ac:dyDescent="0.25">
      <c r="A104" s="11">
        <f t="shared" si="4"/>
        <v>298.14999999999998</v>
      </c>
      <c r="B104" s="19">
        <f t="shared" si="5"/>
        <v>9.0388349514563572E-3</v>
      </c>
      <c r="C104" s="19">
        <f t="shared" si="6"/>
        <v>0.25522330097087381</v>
      </c>
      <c r="D104" s="15" t="str">
        <f t="shared" si="7"/>
        <v>kobe1940</v>
      </c>
    </row>
    <row r="105" spans="1:4" ht="15.75" x14ac:dyDescent="0.25">
      <c r="A105" s="11">
        <f t="shared" si="4"/>
        <v>298.14999999999998</v>
      </c>
      <c r="B105" s="19">
        <f t="shared" si="5"/>
        <v>8.1349514563107267E-3</v>
      </c>
      <c r="C105" s="19">
        <f t="shared" si="6"/>
        <v>0.25530097087378639</v>
      </c>
      <c r="D105" s="15" t="str">
        <f t="shared" si="7"/>
        <v>kobe1940</v>
      </c>
    </row>
    <row r="106" spans="1:4" ht="15.75" x14ac:dyDescent="0.25">
      <c r="A106" s="11">
        <f t="shared" si="4"/>
        <v>298.14999999999998</v>
      </c>
      <c r="B106" s="19">
        <f t="shared" si="5"/>
        <v>7.2310679611650953E-3</v>
      </c>
      <c r="C106" s="19">
        <f t="shared" si="6"/>
        <v>0.25537864077669903</v>
      </c>
      <c r="D106" s="15" t="str">
        <f t="shared" si="7"/>
        <v>kobe1940</v>
      </c>
    </row>
    <row r="107" spans="1:4" ht="15.75" x14ac:dyDescent="0.25">
      <c r="A107" s="11">
        <f t="shared" si="4"/>
        <v>298.14999999999998</v>
      </c>
      <c r="B107" s="19">
        <f t="shared" si="5"/>
        <v>6.3271844660194639E-3</v>
      </c>
      <c r="C107" s="19">
        <f t="shared" si="6"/>
        <v>0.25545631067961166</v>
      </c>
      <c r="D107" s="15" t="str">
        <f t="shared" si="7"/>
        <v>kobe1940</v>
      </c>
    </row>
    <row r="108" spans="1:4" ht="15.75" x14ac:dyDescent="0.25">
      <c r="A108" s="11">
        <f t="shared" si="4"/>
        <v>298.14999999999998</v>
      </c>
      <c r="B108" s="19">
        <f t="shared" si="5"/>
        <v>5.4233009708738325E-3</v>
      </c>
      <c r="C108" s="19">
        <f t="shared" si="6"/>
        <v>0.2555339805825243</v>
      </c>
      <c r="D108" s="15" t="str">
        <f t="shared" si="7"/>
        <v>kobe1940</v>
      </c>
    </row>
    <row r="109" spans="1:4" ht="15.75" x14ac:dyDescent="0.25">
      <c r="A109" s="11">
        <f t="shared" si="4"/>
        <v>298.14999999999998</v>
      </c>
      <c r="B109" s="19">
        <f t="shared" si="5"/>
        <v>4.5194174757282012E-3</v>
      </c>
      <c r="C109" s="19">
        <f t="shared" si="6"/>
        <v>0.25561165048543688</v>
      </c>
      <c r="D109" s="15" t="str">
        <f t="shared" si="7"/>
        <v>kobe1940</v>
      </c>
    </row>
    <row r="110" spans="1:4" ht="15.75" x14ac:dyDescent="0.25">
      <c r="A110" s="11">
        <f t="shared" si="4"/>
        <v>298.14999999999998</v>
      </c>
      <c r="B110" s="19">
        <f t="shared" si="5"/>
        <v>3.6155339805825702E-3</v>
      </c>
      <c r="C110" s="19">
        <f t="shared" si="6"/>
        <v>0.25568932038834952</v>
      </c>
      <c r="D110" s="15" t="str">
        <f t="shared" si="7"/>
        <v>kobe1940</v>
      </c>
    </row>
    <row r="111" spans="1:4" ht="15.75" x14ac:dyDescent="0.25">
      <c r="A111" s="11">
        <f t="shared" si="4"/>
        <v>298.14999999999998</v>
      </c>
      <c r="B111" s="19">
        <f t="shared" si="5"/>
        <v>2.7116504854369393E-3</v>
      </c>
      <c r="C111" s="19">
        <f t="shared" si="6"/>
        <v>0.25576699029126215</v>
      </c>
      <c r="D111" s="15" t="str">
        <f t="shared" si="7"/>
        <v>kobe1940</v>
      </c>
    </row>
    <row r="112" spans="1:4" ht="15.75" x14ac:dyDescent="0.25">
      <c r="A112" s="11">
        <f t="shared" si="4"/>
        <v>298.14999999999998</v>
      </c>
      <c r="B112" s="19">
        <f t="shared" si="5"/>
        <v>1.8077669902913083E-3</v>
      </c>
      <c r="C112" s="19">
        <f t="shared" si="6"/>
        <v>0.25584466019417473</v>
      </c>
      <c r="D112" s="15" t="str">
        <f t="shared" si="7"/>
        <v>kobe1940</v>
      </c>
    </row>
    <row r="113" spans="1:4" ht="15.75" x14ac:dyDescent="0.25">
      <c r="A113" s="11">
        <f t="shared" si="4"/>
        <v>298.14999999999998</v>
      </c>
      <c r="B113" s="19">
        <f t="shared" si="5"/>
        <v>9.0388349514567725E-4</v>
      </c>
      <c r="C113" s="19">
        <f t="shared" si="6"/>
        <v>0.25592233009708737</v>
      </c>
      <c r="D113" s="15" t="str">
        <f t="shared" si="7"/>
        <v>kobe1940</v>
      </c>
    </row>
    <row r="114" spans="1:4" ht="15.75" x14ac:dyDescent="0.25">
      <c r="A114" s="20">
        <v>298.14999999999998</v>
      </c>
      <c r="B114" s="21">
        <v>0</v>
      </c>
      <c r="C114" s="23">
        <v>0.25600000000000001</v>
      </c>
      <c r="D114" s="22" t="s">
        <v>22</v>
      </c>
    </row>
    <row r="116" spans="1:4" ht="15.75" x14ac:dyDescent="0.25">
      <c r="A116" s="14"/>
      <c r="B116" s="14"/>
      <c r="C116" s="14"/>
      <c r="D116" s="12"/>
    </row>
    <row r="117" spans="1:4" ht="15.75" x14ac:dyDescent="0.25">
      <c r="A117" s="14"/>
      <c r="B117" s="14"/>
      <c r="C117" s="14"/>
      <c r="D117" s="12"/>
    </row>
    <row r="118" spans="1:4" ht="15.75" x14ac:dyDescent="0.25">
      <c r="A118" s="14"/>
      <c r="B118" s="14"/>
      <c r="C118" s="14"/>
      <c r="D118" s="12"/>
    </row>
    <row r="119" spans="1:4" ht="15.75" x14ac:dyDescent="0.25">
      <c r="A119" s="14"/>
      <c r="B119" s="14"/>
      <c r="C119" s="14"/>
      <c r="D119" s="12"/>
    </row>
    <row r="120" spans="1:4" ht="15.75" x14ac:dyDescent="0.25">
      <c r="A120" s="14"/>
      <c r="B120" s="14"/>
      <c r="C120" s="14"/>
      <c r="D120" s="12"/>
    </row>
    <row r="121" spans="1:4" ht="15.75" x14ac:dyDescent="0.25">
      <c r="A121" s="14"/>
      <c r="B121" s="14"/>
      <c r="C121" s="14"/>
      <c r="D121" s="12"/>
    </row>
    <row r="122" spans="1:4" ht="15.75" x14ac:dyDescent="0.25">
      <c r="A122" s="14"/>
      <c r="B122" s="13"/>
      <c r="C122" s="14"/>
      <c r="D122" s="12"/>
    </row>
    <row r="123" spans="1:4" ht="15.75" x14ac:dyDescent="0.25">
      <c r="A123" s="14"/>
      <c r="B123" s="14"/>
      <c r="C123" s="14"/>
      <c r="D123" s="12"/>
    </row>
    <row r="124" spans="1:4" ht="15.75" x14ac:dyDescent="0.25">
      <c r="A124" s="14"/>
      <c r="B124" s="14"/>
      <c r="C124" s="14"/>
      <c r="D124" s="12"/>
    </row>
    <row r="125" spans="1:4" ht="15.75" x14ac:dyDescent="0.25">
      <c r="A125" s="14"/>
      <c r="B125" s="14"/>
      <c r="C125" s="14"/>
      <c r="D125" s="12"/>
    </row>
    <row r="126" spans="1:4" ht="15.75" x14ac:dyDescent="0.25">
      <c r="A126" s="14"/>
      <c r="B126" s="14"/>
      <c r="C126" s="14"/>
      <c r="D126" s="12"/>
    </row>
    <row r="127" spans="1:4" ht="15.75" x14ac:dyDescent="0.25">
      <c r="A127" s="14"/>
      <c r="B127" s="14"/>
      <c r="C127" s="14"/>
      <c r="D127" s="12"/>
    </row>
    <row r="128" spans="1:4" ht="15.75" x14ac:dyDescent="0.25">
      <c r="A128" s="14"/>
      <c r="B128" s="13"/>
      <c r="C128" s="14"/>
      <c r="D128" s="12"/>
    </row>
    <row r="129" spans="1:4" ht="15.75" x14ac:dyDescent="0.25">
      <c r="A129" s="14"/>
      <c r="B129" s="14"/>
      <c r="C129" s="14"/>
      <c r="D129" s="12"/>
    </row>
    <row r="130" spans="1:4" ht="15.75" x14ac:dyDescent="0.25">
      <c r="A130" s="14"/>
      <c r="B130" s="14"/>
      <c r="C130" s="14"/>
      <c r="D130" s="12"/>
    </row>
    <row r="131" spans="1:4" ht="15.75" x14ac:dyDescent="0.25">
      <c r="A131" s="14"/>
      <c r="B131" s="14"/>
      <c r="C131" s="14"/>
      <c r="D131" s="12"/>
    </row>
    <row r="132" spans="1:4" ht="15.75" x14ac:dyDescent="0.25">
      <c r="A132" s="14"/>
      <c r="B132" s="14"/>
      <c r="C132" s="14"/>
      <c r="D132" s="12"/>
    </row>
    <row r="133" spans="1:4" ht="15.75" x14ac:dyDescent="0.25">
      <c r="A133" s="14"/>
      <c r="B133" s="14"/>
      <c r="C133" s="14"/>
      <c r="D133" s="12"/>
    </row>
    <row r="134" spans="1:4" ht="15.75" x14ac:dyDescent="0.25">
      <c r="A134" s="14"/>
      <c r="B134" s="13"/>
      <c r="C134" s="14"/>
      <c r="D134" s="12"/>
    </row>
    <row r="135" spans="1:4" ht="15.75" x14ac:dyDescent="0.25">
      <c r="A135" s="14"/>
      <c r="B135" s="14"/>
      <c r="C135" s="14"/>
      <c r="D135" s="12"/>
    </row>
    <row r="136" spans="1:4" ht="15.75" x14ac:dyDescent="0.25">
      <c r="A136" s="14"/>
      <c r="B136" s="14"/>
      <c r="C136" s="14"/>
      <c r="D136" s="12"/>
    </row>
    <row r="137" spans="1:4" ht="15.75" x14ac:dyDescent="0.25">
      <c r="A137" s="14"/>
      <c r="B137" s="14"/>
      <c r="C137" s="14"/>
      <c r="D137" s="12"/>
    </row>
    <row r="138" spans="1:4" ht="15.75" x14ac:dyDescent="0.25">
      <c r="A138" s="14"/>
      <c r="B138" s="14"/>
      <c r="C138" s="14"/>
      <c r="D138" s="12"/>
    </row>
    <row r="139" spans="1:4" ht="15.75" x14ac:dyDescent="0.25">
      <c r="A139" s="14"/>
      <c r="B139" s="14"/>
      <c r="C139" s="14"/>
      <c r="D139" s="12"/>
    </row>
    <row r="140" spans="1:4" ht="15.75" x14ac:dyDescent="0.25">
      <c r="A140" s="14"/>
      <c r="B140" s="13"/>
      <c r="C140" s="14"/>
      <c r="D140" s="12"/>
    </row>
    <row r="141" spans="1:4" ht="15.75" x14ac:dyDescent="0.25">
      <c r="A141" s="14"/>
      <c r="B141" s="14"/>
      <c r="C141" s="14"/>
      <c r="D141" s="12"/>
    </row>
    <row r="142" spans="1:4" ht="15.75" x14ac:dyDescent="0.25">
      <c r="A142" s="14"/>
      <c r="B142" s="14"/>
      <c r="C142" s="14"/>
      <c r="D142" s="12"/>
    </row>
    <row r="143" spans="1:4" ht="15.75" x14ac:dyDescent="0.25">
      <c r="A143" s="14"/>
      <c r="B143" s="14"/>
      <c r="C143" s="14"/>
      <c r="D143" s="12"/>
    </row>
    <row r="144" spans="1:4" ht="15.75" x14ac:dyDescent="0.25">
      <c r="A144" s="14"/>
      <c r="B144" s="14"/>
      <c r="C144" s="14"/>
      <c r="D144" s="12"/>
    </row>
    <row r="145" spans="1:4" ht="15.75" x14ac:dyDescent="0.25">
      <c r="A145" s="14"/>
      <c r="B145" s="14"/>
      <c r="C145" s="14"/>
      <c r="D145" s="12"/>
    </row>
    <row r="146" spans="1:4" ht="15.75" x14ac:dyDescent="0.25">
      <c r="A146" s="14"/>
      <c r="B146" s="13"/>
      <c r="C146" s="14"/>
      <c r="D146" s="12"/>
    </row>
    <row r="147" spans="1:4" ht="15.75" x14ac:dyDescent="0.25">
      <c r="A147" s="14"/>
      <c r="B147" s="14"/>
      <c r="C147" s="14"/>
      <c r="D147" s="12"/>
    </row>
    <row r="148" spans="1:4" ht="15.75" x14ac:dyDescent="0.25">
      <c r="A148" s="14"/>
      <c r="B148" s="14"/>
      <c r="C148" s="14"/>
      <c r="D148" s="12"/>
    </row>
    <row r="149" spans="1:4" ht="15.75" x14ac:dyDescent="0.25">
      <c r="A149" s="14"/>
      <c r="B149" s="14"/>
      <c r="C149" s="14"/>
      <c r="D149" s="12"/>
    </row>
    <row r="150" spans="1:4" ht="15.75" x14ac:dyDescent="0.25">
      <c r="A150" s="14"/>
      <c r="B150" s="14"/>
      <c r="C150" s="14"/>
      <c r="D150" s="12"/>
    </row>
    <row r="151" spans="1:4" ht="15.75" x14ac:dyDescent="0.25">
      <c r="A151" s="14"/>
      <c r="B151" s="14"/>
      <c r="C151" s="14"/>
      <c r="D151" s="12"/>
    </row>
    <row r="152" spans="1:4" ht="15.75" x14ac:dyDescent="0.25">
      <c r="A152" s="14"/>
      <c r="B152" s="13"/>
      <c r="C152" s="14"/>
      <c r="D152" s="12"/>
    </row>
    <row r="153" spans="1:4" ht="15.75" x14ac:dyDescent="0.25">
      <c r="A153" s="14"/>
      <c r="B153" s="14"/>
      <c r="C153" s="14"/>
      <c r="D153" s="12"/>
    </row>
    <row r="154" spans="1:4" ht="15.75" x14ac:dyDescent="0.25">
      <c r="A154" s="14"/>
      <c r="B154" s="14"/>
      <c r="C154" s="14"/>
      <c r="D154" s="12"/>
    </row>
    <row r="155" spans="1:4" ht="15.75" x14ac:dyDescent="0.25">
      <c r="A155" s="14"/>
      <c r="B155" s="14"/>
      <c r="C155" s="14"/>
      <c r="D155" s="12"/>
    </row>
    <row r="156" spans="1:4" ht="15.75" x14ac:dyDescent="0.25">
      <c r="A156" s="14"/>
      <c r="B156" s="14"/>
      <c r="C156" s="14"/>
      <c r="D156" s="12"/>
    </row>
    <row r="157" spans="1:4" ht="15.75" x14ac:dyDescent="0.25">
      <c r="A157" s="14"/>
      <c r="B157" s="14"/>
      <c r="C157" s="14"/>
      <c r="D157" s="12"/>
    </row>
    <row r="158" spans="1:4" ht="15.75" x14ac:dyDescent="0.25">
      <c r="A158" s="14"/>
      <c r="B158" s="13"/>
      <c r="C158" s="14"/>
      <c r="D158" s="12"/>
    </row>
    <row r="159" spans="1:4" ht="15.75" x14ac:dyDescent="0.25">
      <c r="A159" s="14"/>
      <c r="B159" s="14"/>
      <c r="C159" s="14"/>
      <c r="D159" s="12"/>
    </row>
    <row r="160" spans="1:4" ht="15.75" x14ac:dyDescent="0.25">
      <c r="A160" s="14"/>
      <c r="B160" s="14"/>
      <c r="C160" s="14"/>
      <c r="D160" s="12"/>
    </row>
    <row r="161" spans="1:4" ht="15.75" x14ac:dyDescent="0.25">
      <c r="A161" s="14"/>
      <c r="B161" s="14"/>
      <c r="C161" s="14"/>
      <c r="D161" s="12"/>
    </row>
    <row r="162" spans="1:4" ht="15.75" x14ac:dyDescent="0.25">
      <c r="A162" s="14"/>
      <c r="B162" s="14"/>
      <c r="C162" s="14"/>
      <c r="D162" s="12"/>
    </row>
    <row r="163" spans="1:4" ht="15.75" x14ac:dyDescent="0.25">
      <c r="A163" s="14"/>
      <c r="B163" s="14"/>
      <c r="C163" s="14"/>
      <c r="D163" s="12"/>
    </row>
    <row r="164" spans="1:4" ht="15.75" x14ac:dyDescent="0.25">
      <c r="A164" s="14"/>
      <c r="B164" s="14"/>
      <c r="C164" s="14"/>
      <c r="D164" s="12"/>
    </row>
    <row r="165" spans="1:4" ht="15.75" x14ac:dyDescent="0.25">
      <c r="A165" s="14"/>
      <c r="B165" s="14"/>
      <c r="C165" s="14"/>
      <c r="D165" s="12"/>
    </row>
    <row r="166" spans="1:4" ht="15.75" x14ac:dyDescent="0.25">
      <c r="A166" s="14"/>
      <c r="B166" s="14"/>
      <c r="C166" s="14"/>
      <c r="D166" s="12"/>
    </row>
    <row r="167" spans="1:4" ht="15.75" x14ac:dyDescent="0.25">
      <c r="A167" s="14"/>
      <c r="B167" s="14"/>
      <c r="C167" s="14"/>
      <c r="D167" s="12"/>
    </row>
    <row r="168" spans="1:4" ht="15.75" x14ac:dyDescent="0.25">
      <c r="A168" s="14"/>
      <c r="B168" s="14"/>
      <c r="C168" s="14"/>
      <c r="D168" s="12"/>
    </row>
    <row r="169" spans="1:4" ht="15.75" x14ac:dyDescent="0.25">
      <c r="A169" s="14"/>
      <c r="B169" s="13"/>
      <c r="C169" s="14"/>
      <c r="D169" s="12"/>
    </row>
    <row r="170" spans="1:4" ht="15.75" x14ac:dyDescent="0.25">
      <c r="A170" s="14"/>
      <c r="B170" s="13"/>
      <c r="C170" s="14"/>
      <c r="D170" s="12"/>
    </row>
    <row r="171" spans="1:4" ht="15.75" x14ac:dyDescent="0.25">
      <c r="A171" s="14"/>
      <c r="B171" s="13"/>
      <c r="C171" s="14"/>
      <c r="D171" s="12"/>
    </row>
    <row r="172" spans="1:4" ht="15.75" x14ac:dyDescent="0.25">
      <c r="A172" s="14"/>
      <c r="B172" s="13"/>
      <c r="C172" s="14"/>
      <c r="D172" s="12"/>
    </row>
    <row r="173" spans="1:4" ht="15.75" x14ac:dyDescent="0.25">
      <c r="A173" s="14"/>
      <c r="B173" s="13"/>
      <c r="C173" s="14"/>
      <c r="D173" s="12"/>
    </row>
    <row r="174" spans="1:4" ht="15.75" x14ac:dyDescent="0.25">
      <c r="A174" s="14"/>
      <c r="B174" s="13"/>
      <c r="C174" s="14"/>
      <c r="D174" s="12"/>
    </row>
    <row r="175" spans="1:4" ht="15.75" x14ac:dyDescent="0.25">
      <c r="A175" s="14"/>
      <c r="B175" s="13"/>
      <c r="C175" s="14"/>
      <c r="D175" s="12"/>
    </row>
    <row r="176" spans="1:4" ht="15.75" x14ac:dyDescent="0.25">
      <c r="A176" s="14"/>
      <c r="B176" s="13"/>
      <c r="C176" s="14"/>
      <c r="D176" s="12"/>
    </row>
    <row r="177" spans="1:4" ht="15.75" x14ac:dyDescent="0.25">
      <c r="A177" s="14"/>
      <c r="B177" s="13"/>
      <c r="C177" s="14"/>
      <c r="D177" s="12"/>
    </row>
    <row r="178" spans="1:4" ht="15.75" x14ac:dyDescent="0.25">
      <c r="A178" s="14"/>
      <c r="B178" s="13"/>
      <c r="C178" s="14"/>
      <c r="D178" s="12"/>
    </row>
    <row r="179" spans="1:4" ht="15.75" x14ac:dyDescent="0.25">
      <c r="A179" s="14"/>
      <c r="B179" s="13"/>
      <c r="C179" s="14"/>
      <c r="D179" s="12"/>
    </row>
    <row r="180" spans="1:4" ht="15.75" x14ac:dyDescent="0.25">
      <c r="A180" s="14"/>
      <c r="B180" s="13"/>
      <c r="C180" s="14"/>
      <c r="D180" s="12"/>
    </row>
  </sheetData>
  <sortState xmlns:xlrd2="http://schemas.microsoft.com/office/spreadsheetml/2017/richdata2" ref="A2:D91">
    <sortCondition ref="A2:A91"/>
  </sortState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parametros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LABSIMULACAO</cp:lastModifiedBy>
  <dcterms:created xsi:type="dcterms:W3CDTF">2021-05-25T19:14:32Z</dcterms:created>
  <dcterms:modified xsi:type="dcterms:W3CDTF">2022-02-25T14:02:03Z</dcterms:modified>
</cp:coreProperties>
</file>