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1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kaline_barreira_bandtec_com_br/Documents/Attachments/Geração Futura/5.Plano de aula - Socioemocional/2021-1/"/>
    </mc:Choice>
  </mc:AlternateContent>
  <xr:revisionPtr revIDLastSave="0" documentId="8_{4787C3CD-7B11-48B0-AFD0-F57ED040781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istas de itens" sheetId="2" r:id="rId1"/>
  </sheets>
  <definedNames>
    <definedName name="_xlnm.Print_Titles" localSheetId="0">'Listas de itens'!$1:$4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2" l="1"/>
  <c r="E13" i="2"/>
  <c r="E45" i="2"/>
  <c r="E78" i="2"/>
  <c r="E79" i="2" s="1"/>
  <c r="E68" i="2"/>
  <c r="E69" i="2" s="1"/>
  <c r="I88" i="2"/>
  <c r="I96" i="2" s="1"/>
  <c r="M88" i="2"/>
  <c r="M96" i="2" s="1"/>
  <c r="O88" i="2"/>
  <c r="O96" i="2"/>
  <c r="J78" i="2"/>
  <c r="J95" i="2" s="1"/>
  <c r="J13" i="2"/>
  <c r="F88" i="2"/>
  <c r="F13" i="2"/>
  <c r="F91" i="2" s="1"/>
  <c r="G88" i="2"/>
  <c r="G96" i="2" s="1"/>
  <c r="H88" i="2"/>
  <c r="H96" i="2" s="1"/>
  <c r="H13" i="2"/>
  <c r="I13" i="2"/>
  <c r="I89" i="2"/>
  <c r="J88" i="2"/>
  <c r="J89" i="2" s="1"/>
  <c r="K88" i="2"/>
  <c r="K96" i="2"/>
  <c r="L88" i="2"/>
  <c r="L13" i="2"/>
  <c r="M13" i="2"/>
  <c r="M45" i="2"/>
  <c r="M46" i="2" s="1"/>
  <c r="N88" i="2"/>
  <c r="N96" i="2" s="1"/>
  <c r="N13" i="2"/>
  <c r="N91" i="2" s="1"/>
  <c r="P88" i="2"/>
  <c r="P96" i="2" s="1"/>
  <c r="J45" i="2"/>
  <c r="N45" i="2"/>
  <c r="F68" i="2"/>
  <c r="F69" i="2" s="1"/>
  <c r="E22" i="2"/>
  <c r="E92" i="2" s="1"/>
  <c r="F78" i="2"/>
  <c r="F95" i="2" s="1"/>
  <c r="G78" i="2"/>
  <c r="G95" i="2" s="1"/>
  <c r="H78" i="2"/>
  <c r="I78" i="2"/>
  <c r="I95" i="2"/>
  <c r="K78" i="2"/>
  <c r="K95" i="2" s="1"/>
  <c r="L78" i="2"/>
  <c r="L95" i="2" s="1"/>
  <c r="M78" i="2"/>
  <c r="M95" i="2" s="1"/>
  <c r="N78" i="2"/>
  <c r="N95" i="2" s="1"/>
  <c r="O78" i="2"/>
  <c r="O95" i="2" s="1"/>
  <c r="P78" i="2"/>
  <c r="P13" i="2"/>
  <c r="P89" i="2" s="1"/>
  <c r="P22" i="2"/>
  <c r="P92" i="2" s="1"/>
  <c r="P45" i="2"/>
  <c r="P93" i="2" s="1"/>
  <c r="P68" i="2"/>
  <c r="P94" i="2" s="1"/>
  <c r="O13" i="2"/>
  <c r="O89" i="2" s="1"/>
  <c r="O68" i="2"/>
  <c r="O94" i="2" s="1"/>
  <c r="O69" i="2"/>
  <c r="O91" i="2"/>
  <c r="O22" i="2"/>
  <c r="O92" i="2" s="1"/>
  <c r="O45" i="2"/>
  <c r="O93" i="2" s="1"/>
  <c r="N22" i="2"/>
  <c r="N68" i="2"/>
  <c r="N69" i="2" s="1"/>
  <c r="N94" i="2"/>
  <c r="M68" i="2"/>
  <c r="M94" i="2" s="1"/>
  <c r="M22" i="2"/>
  <c r="M92" i="2" s="1"/>
  <c r="L91" i="2"/>
  <c r="L22" i="2"/>
  <c r="L92" i="2"/>
  <c r="L45" i="2"/>
  <c r="L46" i="2" s="1"/>
  <c r="L68" i="2"/>
  <c r="L94" i="2" s="1"/>
  <c r="K13" i="2"/>
  <c r="K91" i="2" s="1"/>
  <c r="K22" i="2"/>
  <c r="K45" i="2"/>
  <c r="K68" i="2"/>
  <c r="K94" i="2"/>
  <c r="J91" i="2"/>
  <c r="J22" i="2"/>
  <c r="J23" i="2" s="1"/>
  <c r="J68" i="2"/>
  <c r="I22" i="2"/>
  <c r="I23" i="2" s="1"/>
  <c r="I45" i="2"/>
  <c r="I93" i="2" s="1"/>
  <c r="I46" i="2"/>
  <c r="I68" i="2"/>
  <c r="I69" i="2" s="1"/>
  <c r="H91" i="2"/>
  <c r="H22" i="2"/>
  <c r="H92" i="2" s="1"/>
  <c r="H45" i="2"/>
  <c r="H93" i="2" s="1"/>
  <c r="H68" i="2"/>
  <c r="H69" i="2"/>
  <c r="G13" i="2"/>
  <c r="G91" i="2" s="1"/>
  <c r="G22" i="2"/>
  <c r="G45" i="2"/>
  <c r="G93" i="2" s="1"/>
  <c r="G68" i="2"/>
  <c r="G94" i="2"/>
  <c r="F22" i="2"/>
  <c r="F92" i="2"/>
  <c r="F45" i="2"/>
  <c r="F46" i="2" s="1"/>
  <c r="F94" i="2"/>
  <c r="M23" i="2"/>
  <c r="L96" i="2"/>
  <c r="E91" i="2"/>
  <c r="L23" i="2"/>
  <c r="H94" i="2"/>
  <c r="O79" i="2"/>
  <c r="E95" i="2"/>
  <c r="N79" i="2"/>
  <c r="I91" i="2"/>
  <c r="N93" i="2"/>
  <c r="E96" i="2"/>
  <c r="G69" i="2"/>
  <c r="I79" i="2"/>
  <c r="J93" i="2"/>
  <c r="L89" i="2" l="1"/>
  <c r="K89" i="2"/>
  <c r="F89" i="2"/>
  <c r="E89" i="2"/>
  <c r="G23" i="2"/>
  <c r="I94" i="2"/>
  <c r="L79" i="2"/>
  <c r="E23" i="2"/>
  <c r="M69" i="2"/>
  <c r="J96" i="2"/>
  <c r="F96" i="2"/>
  <c r="N23" i="2"/>
  <c r="P79" i="2"/>
  <c r="N46" i="2"/>
  <c r="M79" i="2"/>
  <c r="E46" i="2"/>
  <c r="K46" i="2"/>
  <c r="P46" i="2"/>
  <c r="G89" i="2"/>
  <c r="N92" i="2"/>
  <c r="N97" i="2" s="1"/>
  <c r="H23" i="2"/>
  <c r="J69" i="2"/>
  <c r="K23" i="2"/>
  <c r="M93" i="2"/>
  <c r="H79" i="2"/>
  <c r="J46" i="2"/>
  <c r="F93" i="2"/>
  <c r="F97" i="2" s="1"/>
  <c r="L69" i="2"/>
  <c r="G46" i="2"/>
  <c r="O23" i="2"/>
  <c r="L93" i="2"/>
  <c r="L97" i="2" s="1"/>
  <c r="J92" i="2"/>
  <c r="P69" i="2"/>
  <c r="G92" i="2"/>
  <c r="G97" i="2" s="1"/>
  <c r="O97" i="2"/>
  <c r="K79" i="2"/>
  <c r="F23" i="2"/>
  <c r="K69" i="2"/>
  <c r="P23" i="2"/>
  <c r="F79" i="2"/>
  <c r="M89" i="2"/>
  <c r="K92" i="2"/>
  <c r="H95" i="2"/>
  <c r="H97" i="2" s="1"/>
  <c r="J94" i="2"/>
  <c r="J97" i="2" s="1"/>
  <c r="K93" i="2"/>
  <c r="H46" i="2"/>
  <c r="I92" i="2"/>
  <c r="I97" i="2" s="1"/>
  <c r="M91" i="2"/>
  <c r="M97" i="2" s="1"/>
  <c r="P91" i="2"/>
  <c r="N89" i="2"/>
  <c r="H89" i="2"/>
  <c r="J79" i="2"/>
  <c r="E94" i="2"/>
  <c r="E93" i="2"/>
  <c r="E97" i="2" s="1"/>
  <c r="G79" i="2"/>
  <c r="O46" i="2"/>
  <c r="P95" i="2"/>
  <c r="K97" i="2" l="1"/>
  <c r="P97" i="2"/>
</calcChain>
</file>

<file path=xl/sharedStrings.xml><?xml version="1.0" encoding="utf-8"?>
<sst xmlns="http://schemas.openxmlformats.org/spreadsheetml/2006/main" count="135" uniqueCount="108">
  <si>
    <t>JANEIRO (2022)</t>
  </si>
  <si>
    <t>FEVEREIRO (2022)</t>
  </si>
  <si>
    <t>MARÇO (2022)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</si>
  <si>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</si>
  <si>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</si>
  <si>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</si>
  <si>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</si>
  <si>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</si>
  <si>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</si>
  <si>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</si>
  <si>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</si>
  <si>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</si>
  <si>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</t>
  </si>
  <si>
    <t>RECEITAS</t>
  </si>
  <si>
    <t>Salário</t>
  </si>
  <si>
    <t>Aluguel</t>
  </si>
  <si>
    <t>Pensão</t>
  </si>
  <si>
    <t>Horas extras</t>
  </si>
  <si>
    <t>13º salário</t>
  </si>
  <si>
    <t>Férias</t>
  </si>
  <si>
    <t>Benéficio</t>
  </si>
  <si>
    <t>Outros</t>
  </si>
  <si>
    <t>Total</t>
  </si>
  <si>
    <t>INVESTIMENTOS</t>
  </si>
  <si>
    <r>
      <t xml:space="preserve">INVESTIMENTOS
</t>
    </r>
    <r>
      <rPr>
        <sz val="14"/>
        <color indexed="9"/>
        <rFont val="Arial"/>
        <family val="2"/>
      </rPr>
      <t>Insira aqui o montante mensal quevocê destinará aos seus investimentos</t>
    </r>
  </si>
  <si>
    <t>Ações</t>
  </si>
  <si>
    <t>Tesouro Direto</t>
  </si>
  <si>
    <t>Renda fixa</t>
  </si>
  <si>
    <t>Previdência privada</t>
  </si>
  <si>
    <t>% sobre Receita</t>
  </si>
  <si>
    <t>DESPESAS</t>
  </si>
  <si>
    <t>CATEGORIA</t>
  </si>
  <si>
    <r>
      <t xml:space="preserve">FIXAS
</t>
    </r>
    <r>
      <rPr>
        <sz val="14"/>
        <color indexed="9"/>
        <rFont val="Arial"/>
      </rPr>
      <t>Aquelas que têm o mesmo montante mensalmente</t>
    </r>
  </si>
  <si>
    <t>Habitação</t>
  </si>
  <si>
    <t>Condomínio</t>
  </si>
  <si>
    <t>Prestação da casa</t>
  </si>
  <si>
    <t>Seguro da casa</t>
  </si>
  <si>
    <t>Diarista</t>
  </si>
  <si>
    <t xml:space="preserve">Mensalista </t>
  </si>
  <si>
    <t>Transporte</t>
  </si>
  <si>
    <t>Prestação do carro</t>
  </si>
  <si>
    <t>Seguro do carro</t>
  </si>
  <si>
    <t>Vale Transporte</t>
  </si>
  <si>
    <t>Estacionamento</t>
  </si>
  <si>
    <t>Saúde</t>
  </si>
  <si>
    <t>Seguro saúde</t>
  </si>
  <si>
    <t>Plano de saúde</t>
  </si>
  <si>
    <t>Educação</t>
  </si>
  <si>
    <t>Colégio</t>
  </si>
  <si>
    <t>Faculdade</t>
  </si>
  <si>
    <t>Curso</t>
  </si>
  <si>
    <t>Impostos</t>
  </si>
  <si>
    <t>IPTU</t>
  </si>
  <si>
    <t>IPVA</t>
  </si>
  <si>
    <t>Seguro de vida</t>
  </si>
  <si>
    <t xml:space="preserve">Total despesas fixas </t>
  </si>
  <si>
    <r>
      <t xml:space="preserve">VARIÁVEIS
</t>
    </r>
    <r>
      <rPr>
        <sz val="14"/>
        <color indexed="9"/>
        <rFont val="Arial"/>
      </rPr>
      <t>Aquelas que acontecem todos os meses mas podemos tentar reduzir</t>
    </r>
    <r>
      <rPr>
        <b/>
        <sz val="14"/>
        <color indexed="9"/>
        <rFont val="Arial"/>
      </rPr>
      <t xml:space="preserve">
</t>
    </r>
  </si>
  <si>
    <t>Luz</t>
  </si>
  <si>
    <t>Água</t>
  </si>
  <si>
    <t>Telefone</t>
  </si>
  <si>
    <t>Telefone Celular</t>
  </si>
  <si>
    <t>Gás</t>
  </si>
  <si>
    <t>Mensalidade TV</t>
  </si>
  <si>
    <t>Internet</t>
  </si>
  <si>
    <t>Metrô</t>
  </si>
  <si>
    <t>Ônibus</t>
  </si>
  <si>
    <t>Combustível</t>
  </si>
  <si>
    <t>Alimentação</t>
  </si>
  <si>
    <t>Supermercado</t>
  </si>
  <si>
    <t>Feira</t>
  </si>
  <si>
    <t>Padaria</t>
  </si>
  <si>
    <t>Medicamentos</t>
  </si>
  <si>
    <t>Cuidados pessoais</t>
  </si>
  <si>
    <t>Cabeleireiro</t>
  </si>
  <si>
    <t>Manicure</t>
  </si>
  <si>
    <t>Esteticista</t>
  </si>
  <si>
    <t>Academia</t>
  </si>
  <si>
    <t>Clube</t>
  </si>
  <si>
    <t>Total despesas variáveis</t>
  </si>
  <si>
    <r>
      <t xml:space="preserve">EXTRAS
</t>
    </r>
    <r>
      <rPr>
        <sz val="14"/>
        <color indexed="9"/>
        <rFont val="Arial"/>
      </rPr>
      <t xml:space="preserve">São as despesas extraordinárias, para as quais precisamos estar preparados quando acontecerem
</t>
    </r>
  </si>
  <si>
    <t>Médico</t>
  </si>
  <si>
    <t>Dentista</t>
  </si>
  <si>
    <t>Hospital</t>
  </si>
  <si>
    <t>Manutenção/ prevenção</t>
  </si>
  <si>
    <t>Carro</t>
  </si>
  <si>
    <t>Casa</t>
  </si>
  <si>
    <t>Material escolar</t>
  </si>
  <si>
    <t>Uniforme</t>
  </si>
  <si>
    <t>Total despesas extras</t>
  </si>
  <si>
    <r>
      <t xml:space="preserve">ADICIONAIS
</t>
    </r>
    <r>
      <rPr>
        <sz val="14"/>
        <color indexed="9"/>
        <rFont val="Arial"/>
      </rPr>
      <t>Aquelas que não precisam acontecer todos os meses</t>
    </r>
    <r>
      <rPr>
        <b/>
        <sz val="14"/>
        <color indexed="9"/>
        <rFont val="Arial"/>
      </rPr>
      <t xml:space="preserve">
</t>
    </r>
  </si>
  <si>
    <t>Lazer</t>
  </si>
  <si>
    <t>Viagens</t>
  </si>
  <si>
    <t>Cinema/teatro</t>
  </si>
  <si>
    <t>Restaurantes/bares</t>
  </si>
  <si>
    <t>Vestuário</t>
  </si>
  <si>
    <t>Roupas</t>
  </si>
  <si>
    <t>Calçados</t>
  </si>
  <si>
    <t>Acessórios</t>
  </si>
  <si>
    <t>Presentes</t>
  </si>
  <si>
    <t>Total despesas adicionais</t>
  </si>
  <si>
    <t>SALDO</t>
  </si>
  <si>
    <t>Receita</t>
  </si>
  <si>
    <t>Investimentos</t>
  </si>
  <si>
    <t>Despesas fixas</t>
  </si>
  <si>
    <t>Despesas variáveis</t>
  </si>
  <si>
    <t>Despesas extras</t>
  </si>
  <si>
    <t>Despesas adicionais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</si>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</sst>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21">
    <font>
      <sz val="10"/>
      <name val="Arial"/>
    </font>
    <font>
      <sz val="10"/>
      <name val="Arial"/>
    </font>
    <font>
      <sz val="8"/>
      <name val="Arial"/>
      <family val="2"/>
    </font>
    <font>
      <b/>
      <sz val="16"/>
      <name val="Comic Sans MS"/>
      <family val="4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4"/>
      <name val="Myriad Pro"/>
      <family val="2"/>
    </font>
    <font>
      <sz val="10"/>
      <name val="Myriad Pro"/>
      <family val="2"/>
    </font>
    <font>
      <b/>
      <sz val="14"/>
      <color indexed="9"/>
      <name val="Arial"/>
    </font>
    <font>
      <b/>
      <sz val="18"/>
      <color indexed="9"/>
      <name val="Arial"/>
    </font>
    <font>
      <b/>
      <sz val="10"/>
      <name val="Arial"/>
    </font>
    <font>
      <sz val="10"/>
      <color indexed="23"/>
      <name val="Arial"/>
    </font>
    <font>
      <sz val="12"/>
      <name val="Arial"/>
    </font>
    <font>
      <b/>
      <sz val="10"/>
      <color indexed="9"/>
      <name val="Arial"/>
    </font>
    <font>
      <sz val="14"/>
      <color indexed="9"/>
      <name val="Arial"/>
    </font>
    <font>
      <b/>
      <sz val="10"/>
      <color theme="0"/>
      <name val="Arial"/>
    </font>
    <font>
      <b/>
      <sz val="14"/>
      <color rgb="FF00478D"/>
      <name val="Arial"/>
    </font>
    <font>
      <b/>
      <sz val="14"/>
      <color theme="0"/>
      <name val="Arial"/>
    </font>
    <font>
      <b/>
      <sz val="14"/>
      <color indexed="9"/>
      <name val="Arial"/>
      <family val="2"/>
    </font>
    <font>
      <sz val="14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9026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rgb="FF007A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5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Border="1"/>
    <xf numFmtId="0" fontId="0" fillId="0" borderId="0" xfId="0" applyFont="1"/>
    <xf numFmtId="164" fontId="11" fillId="0" borderId="0" xfId="0" applyNumberFormat="1" applyFont="1" applyBorder="1" applyAlignment="1">
      <alignment horizontal="center"/>
    </xf>
    <xf numFmtId="0" fontId="0" fillId="0" borderId="0" xfId="0" applyFont="1" applyFill="1"/>
    <xf numFmtId="0" fontId="13" fillId="0" borderId="0" xfId="0" applyFont="1" applyBorder="1"/>
    <xf numFmtId="0" fontId="13" fillId="0" borderId="0" xfId="0" applyFont="1" applyFill="1" applyBorder="1"/>
    <xf numFmtId="0" fontId="0" fillId="0" borderId="0" xfId="0" applyFont="1" applyFill="1" applyBorder="1"/>
    <xf numFmtId="0" fontId="11" fillId="2" borderId="0" xfId="0" applyFont="1" applyFill="1" applyBorder="1"/>
    <xf numFmtId="0" fontId="0" fillId="0" borderId="0" xfId="0" applyFont="1" applyBorder="1"/>
    <xf numFmtId="0" fontId="11" fillId="2" borderId="0" xfId="0" applyFont="1" applyFill="1" applyBorder="1" applyAlignment="1">
      <alignment horizontal="left" vertical="center"/>
    </xf>
    <xf numFmtId="0" fontId="0" fillId="2" borderId="2" xfId="0" applyFont="1" applyFill="1" applyBorder="1"/>
    <xf numFmtId="0" fontId="14" fillId="3" borderId="2" xfId="0" applyFont="1" applyFill="1" applyBorder="1"/>
    <xf numFmtId="0" fontId="11" fillId="6" borderId="0" xfId="0" applyFont="1" applyFill="1" applyBorder="1"/>
    <xf numFmtId="0" fontId="16" fillId="4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8" fillId="5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/>
    </xf>
    <xf numFmtId="9" fontId="11" fillId="2" borderId="0" xfId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14" fillId="3" borderId="2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2" xfId="0" applyFont="1" applyFill="1" applyBorder="1"/>
    <xf numFmtId="164" fontId="12" fillId="7" borderId="2" xfId="0" applyNumberFormat="1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0" fillId="0" borderId="13" xfId="0" applyFont="1" applyFill="1" applyBorder="1"/>
    <xf numFmtId="0" fontId="11" fillId="2" borderId="2" xfId="0" applyFont="1" applyFill="1" applyBorder="1" applyAlignment="1">
      <alignment horizontal="left" vertical="center"/>
    </xf>
    <xf numFmtId="0" fontId="11" fillId="2" borderId="2" xfId="0" applyFont="1" applyFill="1" applyBorder="1"/>
    <xf numFmtId="164" fontId="11" fillId="2" borderId="2" xfId="0" applyNumberFormat="1" applyFont="1" applyFill="1" applyBorder="1" applyAlignment="1">
      <alignment horizontal="center" vertical="center"/>
    </xf>
    <xf numFmtId="9" fontId="11" fillId="2" borderId="2" xfId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/>
    </xf>
    <xf numFmtId="9" fontId="11" fillId="2" borderId="2" xfId="1" applyFont="1" applyFill="1" applyBorder="1" applyAlignment="1">
      <alignment horizontal="center"/>
    </xf>
    <xf numFmtId="0" fontId="16" fillId="6" borderId="1" xfId="0" applyFont="1" applyFill="1" applyBorder="1" applyAlignment="1">
      <alignment horizontal="left" vertical="center" indent="1"/>
    </xf>
    <xf numFmtId="0" fontId="16" fillId="6" borderId="2" xfId="0" applyFont="1" applyFill="1" applyBorder="1" applyAlignment="1">
      <alignment horizontal="left" vertical="center" inden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/>
    <xf numFmtId="0" fontId="18" fillId="5" borderId="0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19" fillId="3" borderId="2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left" vertical="center" wrapText="1" indent="1"/>
    </xf>
    <xf numFmtId="0" fontId="16" fillId="6" borderId="5" xfId="0" applyFont="1" applyFill="1" applyBorder="1" applyAlignment="1">
      <alignment horizontal="left" vertical="center" wrapText="1" indent="1"/>
    </xf>
    <xf numFmtId="0" fontId="16" fillId="6" borderId="1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164" fontId="12" fillId="9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4"/>
  <sheetViews>
    <sheetView showGridLines="0" tabSelected="1" topLeftCell="F79" zoomScale="80" zoomScaleNormal="80" zoomScaleSheetLayoutView="100" workbookViewId="0">
      <selection activeCell="L86" sqref="L86"/>
    </sheetView>
  </sheetViews>
  <sheetFormatPr defaultColWidth="11.42578125" defaultRowHeight="24" customHeight="1"/>
  <cols>
    <col min="1" max="1" width="3.140625" style="3" customWidth="1"/>
    <col min="2" max="2" width="21.42578125" style="3" customWidth="1"/>
    <col min="3" max="3" width="21" style="3" customWidth="1"/>
    <col min="4" max="4" width="18.7109375" style="3" customWidth="1"/>
    <col min="5" max="5" width="22.140625" style="33" bestFit="1" customWidth="1"/>
    <col min="6" max="6" width="26" style="33" bestFit="1" customWidth="1"/>
    <col min="7" max="7" width="20.5703125" style="33" bestFit="1" customWidth="1"/>
    <col min="8" max="16" width="16.42578125" style="33" customWidth="1"/>
    <col min="17" max="16384" width="11.42578125" style="3"/>
  </cols>
  <sheetData>
    <row r="1" spans="1:24" ht="24.75">
      <c r="A1" s="1"/>
      <c r="B1" s="2"/>
      <c r="C1" s="2"/>
      <c r="D1" s="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"/>
      <c r="R1" s="2"/>
    </row>
    <row r="2" spans="1:24" s="4" customFormat="1" ht="21">
      <c r="A2" s="48"/>
      <c r="B2" s="48"/>
      <c r="C2" s="48"/>
      <c r="D2" s="48"/>
      <c r="E2" s="23" t="s">
        <v>0</v>
      </c>
      <c r="F2" s="23" t="s">
        <v>1</v>
      </c>
      <c r="G2" s="23" t="s">
        <v>2</v>
      </c>
      <c r="H2" s="23" t="s">
        <v>3</v>
      </c>
      <c r="I2" s="23" t="s">
        <v>4</v>
      </c>
      <c r="J2" s="23" t="s">
        <v>5</v>
      </c>
      <c r="K2" s="23" t="s">
        <v>6</v>
      </c>
      <c r="L2" s="23" t="s">
        <v>7</v>
      </c>
      <c r="M2" s="23" t="s">
        <v>8</v>
      </c>
      <c r="N2" s="23" t="s">
        <v>9</v>
      </c>
      <c r="O2" s="23" t="s">
        <v>10</v>
      </c>
      <c r="P2" s="23" t="s">
        <v>11</v>
      </c>
      <c r="Q2" s="6"/>
      <c r="R2" s="6"/>
      <c r="S2" s="6"/>
      <c r="T2" s="6"/>
      <c r="U2" s="6"/>
      <c r="V2" s="6"/>
      <c r="W2" s="6"/>
      <c r="X2" s="6"/>
    </row>
    <row r="3" spans="1:24" s="5" customFormat="1" ht="15" customHeight="1">
      <c r="A3" s="9"/>
      <c r="B3" s="9"/>
      <c r="C3" s="9"/>
      <c r="D3" s="9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7"/>
      <c r="R3" s="7"/>
      <c r="S3" s="7"/>
      <c r="T3" s="7"/>
      <c r="U3" s="7"/>
      <c r="V3" s="7"/>
      <c r="W3" s="7"/>
      <c r="X3" s="7"/>
    </row>
    <row r="4" spans="1:24" s="5" customFormat="1" ht="15" customHeight="1">
      <c r="A4" s="9"/>
      <c r="B4" s="9"/>
      <c r="C4" s="9"/>
      <c r="D4" s="9"/>
      <c r="E4" s="10" t="s">
        <v>12</v>
      </c>
      <c r="F4" s="10" t="s">
        <v>12</v>
      </c>
      <c r="G4" s="10" t="s">
        <v>12</v>
      </c>
      <c r="H4" s="10" t="s">
        <v>12</v>
      </c>
      <c r="I4" s="10" t="s">
        <v>12</v>
      </c>
      <c r="J4" s="10" t="s">
        <v>12</v>
      </c>
      <c r="K4" s="10" t="s">
        <v>12</v>
      </c>
      <c r="L4" s="10" t="s">
        <v>12</v>
      </c>
      <c r="M4" s="10" t="s">
        <v>12</v>
      </c>
      <c r="N4" s="10" t="s">
        <v>12</v>
      </c>
      <c r="O4" s="10" t="s">
        <v>12</v>
      </c>
      <c r="P4" s="10" t="s">
        <v>12</v>
      </c>
      <c r="Q4" s="7"/>
      <c r="R4" s="7"/>
      <c r="S4" s="7"/>
      <c r="T4" s="7"/>
      <c r="U4" s="7"/>
      <c r="V4" s="7"/>
      <c r="W4" s="7"/>
      <c r="X4" s="7"/>
    </row>
    <row r="5" spans="1:24" ht="15" customHeight="1">
      <c r="A5" s="49" t="s">
        <v>13</v>
      </c>
      <c r="B5" s="49"/>
      <c r="C5" s="49"/>
      <c r="D5" s="37" t="s">
        <v>14</v>
      </c>
      <c r="E5" s="36">
        <v>1800</v>
      </c>
      <c r="F5" s="68">
        <v>1800</v>
      </c>
      <c r="G5" s="36">
        <v>1800</v>
      </c>
      <c r="H5" s="68">
        <v>1800</v>
      </c>
      <c r="I5" s="36">
        <v>1800</v>
      </c>
      <c r="J5" s="68">
        <v>1800</v>
      </c>
      <c r="K5" s="36">
        <v>1800</v>
      </c>
      <c r="L5" s="35">
        <v>1800</v>
      </c>
      <c r="M5" s="36">
        <v>1800</v>
      </c>
      <c r="N5" s="35">
        <v>1800</v>
      </c>
      <c r="O5" s="36">
        <v>1800</v>
      </c>
      <c r="P5" s="35">
        <v>1800</v>
      </c>
      <c r="Q5" s="8"/>
      <c r="R5" s="8"/>
      <c r="S5" s="8"/>
      <c r="T5" s="8"/>
      <c r="U5" s="8"/>
      <c r="V5" s="8"/>
      <c r="W5" s="8"/>
      <c r="X5" s="8"/>
    </row>
    <row r="6" spans="1:24" ht="15" customHeight="1">
      <c r="A6" s="49"/>
      <c r="B6" s="49"/>
      <c r="C6" s="49"/>
      <c r="D6" s="34" t="s">
        <v>15</v>
      </c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8"/>
      <c r="R6" s="8"/>
      <c r="S6" s="8"/>
      <c r="T6" s="8"/>
      <c r="U6" s="8"/>
      <c r="V6" s="8"/>
      <c r="W6" s="8"/>
      <c r="X6" s="8"/>
    </row>
    <row r="7" spans="1:24" ht="15" customHeight="1">
      <c r="A7" s="49"/>
      <c r="B7" s="49"/>
      <c r="C7" s="49"/>
      <c r="D7" s="34" t="s">
        <v>16</v>
      </c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8"/>
      <c r="R7" s="8"/>
      <c r="S7" s="8"/>
      <c r="T7" s="8"/>
      <c r="U7" s="8"/>
      <c r="V7" s="8"/>
      <c r="W7" s="8"/>
      <c r="X7" s="8"/>
    </row>
    <row r="8" spans="1:24" ht="15" customHeight="1">
      <c r="A8" s="49"/>
      <c r="B8" s="49"/>
      <c r="C8" s="49"/>
      <c r="D8" s="34" t="s">
        <v>17</v>
      </c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8"/>
      <c r="R8" s="8"/>
      <c r="S8" s="8"/>
      <c r="T8" s="8"/>
      <c r="U8" s="8"/>
      <c r="V8" s="8"/>
      <c r="W8" s="8"/>
      <c r="X8" s="8"/>
    </row>
    <row r="9" spans="1:24" ht="15" customHeight="1">
      <c r="A9" s="49"/>
      <c r="B9" s="49"/>
      <c r="C9" s="49"/>
      <c r="D9" s="34" t="s">
        <v>18</v>
      </c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8"/>
      <c r="R9" s="8"/>
      <c r="S9" s="8"/>
      <c r="T9" s="8"/>
      <c r="U9" s="8"/>
      <c r="V9" s="8"/>
      <c r="W9" s="8"/>
      <c r="X9" s="8"/>
    </row>
    <row r="10" spans="1:24" ht="15" customHeight="1">
      <c r="A10" s="49"/>
      <c r="B10" s="49"/>
      <c r="C10" s="49"/>
      <c r="D10" s="34" t="s">
        <v>19</v>
      </c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8"/>
      <c r="R10" s="8"/>
      <c r="S10" s="8"/>
      <c r="T10" s="8"/>
      <c r="U10" s="8"/>
      <c r="V10" s="8"/>
      <c r="W10" s="8"/>
      <c r="X10" s="8"/>
    </row>
    <row r="11" spans="1:24" ht="15" customHeight="1">
      <c r="A11" s="49"/>
      <c r="B11" s="49"/>
      <c r="C11" s="49"/>
      <c r="D11" s="34" t="s">
        <v>20</v>
      </c>
      <c r="E11" s="36">
        <v>550</v>
      </c>
      <c r="F11" s="35">
        <v>550</v>
      </c>
      <c r="G11" s="36">
        <v>550</v>
      </c>
      <c r="H11" s="35">
        <v>550</v>
      </c>
      <c r="I11" s="36">
        <v>550</v>
      </c>
      <c r="J11" s="35">
        <v>550</v>
      </c>
      <c r="K11" s="36">
        <v>550</v>
      </c>
      <c r="L11" s="35">
        <v>550</v>
      </c>
      <c r="M11" s="36">
        <v>550</v>
      </c>
      <c r="N11" s="35">
        <v>550</v>
      </c>
      <c r="O11" s="36">
        <v>550</v>
      </c>
      <c r="P11" s="35">
        <v>550</v>
      </c>
      <c r="Q11" s="8"/>
      <c r="R11" s="8"/>
      <c r="S11" s="8"/>
      <c r="T11" s="8"/>
      <c r="U11" s="8"/>
      <c r="V11" s="8"/>
      <c r="W11" s="8"/>
      <c r="X11" s="8"/>
    </row>
    <row r="12" spans="1:24" ht="15" customHeight="1">
      <c r="A12" s="49"/>
      <c r="B12" s="49"/>
      <c r="C12" s="49"/>
      <c r="D12" s="34" t="s">
        <v>21</v>
      </c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8"/>
      <c r="R12" s="8"/>
      <c r="S12" s="8"/>
      <c r="T12" s="8"/>
      <c r="U12" s="8"/>
      <c r="V12" s="8"/>
      <c r="W12" s="8"/>
      <c r="X12" s="8"/>
    </row>
    <row r="13" spans="1:24" ht="15" customHeight="1">
      <c r="A13" s="49"/>
      <c r="B13" s="49"/>
      <c r="C13" s="49"/>
      <c r="D13" s="39" t="s">
        <v>22</v>
      </c>
      <c r="E13" s="40">
        <f>SUM(E5:E12)</f>
        <v>2350</v>
      </c>
      <c r="F13" s="40">
        <f>SUM(F5:F12)</f>
        <v>2350</v>
      </c>
      <c r="G13" s="40">
        <f>SUM(G5:G12)</f>
        <v>2350</v>
      </c>
      <c r="H13" s="40">
        <f>SUM(H5:H12)</f>
        <v>2350</v>
      </c>
      <c r="I13" s="40">
        <f>SUM(I5:I12)</f>
        <v>2350</v>
      </c>
      <c r="J13" s="40">
        <f>SUM(J5:J12)</f>
        <v>2350</v>
      </c>
      <c r="K13" s="40">
        <f>SUM(K5:K12)</f>
        <v>2350</v>
      </c>
      <c r="L13" s="40">
        <f>SUM(L5:L12)</f>
        <v>2350</v>
      </c>
      <c r="M13" s="40">
        <f>SUM(M5:M12)</f>
        <v>2350</v>
      </c>
      <c r="N13" s="40">
        <f>SUM(N5:N12)</f>
        <v>2350</v>
      </c>
      <c r="O13" s="40">
        <f>SUM(O5:O12)</f>
        <v>2350</v>
      </c>
      <c r="P13" s="40">
        <f>SUM(P5:P12)</f>
        <v>2350</v>
      </c>
      <c r="Q13" s="8"/>
      <c r="R13" s="8"/>
      <c r="S13" s="8"/>
      <c r="T13" s="8"/>
      <c r="U13" s="8"/>
      <c r="V13" s="8"/>
      <c r="W13" s="8"/>
      <c r="X13" s="8"/>
    </row>
    <row r="14" spans="1:24" s="5" customFormat="1" ht="15" customHeight="1">
      <c r="A14" s="46" t="s">
        <v>23</v>
      </c>
      <c r="B14" s="46"/>
      <c r="C14" s="46"/>
      <c r="D14" s="11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7"/>
      <c r="R14" s="7"/>
      <c r="S14" s="7"/>
      <c r="T14" s="7"/>
      <c r="U14" s="7"/>
      <c r="V14" s="7"/>
      <c r="W14" s="7"/>
      <c r="X14" s="7"/>
    </row>
    <row r="15" spans="1:24" ht="15" customHeight="1">
      <c r="A15" s="46"/>
      <c r="B15" s="46"/>
      <c r="C15" s="46"/>
      <c r="D15" s="13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</row>
    <row r="16" spans="1:24" s="5" customFormat="1" ht="15" customHeight="1">
      <c r="A16" s="46"/>
      <c r="B16" s="46"/>
      <c r="C16" s="46"/>
      <c r="D16" s="1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7"/>
      <c r="R16" s="7"/>
      <c r="S16" s="7"/>
      <c r="T16" s="7"/>
      <c r="U16" s="7"/>
      <c r="V16" s="7"/>
      <c r="W16" s="7"/>
      <c r="X16" s="7"/>
    </row>
    <row r="17" spans="1:24" ht="15" customHeight="1">
      <c r="A17" s="51" t="s">
        <v>24</v>
      </c>
      <c r="B17" s="51"/>
      <c r="C17" s="51"/>
      <c r="D17" s="34" t="s">
        <v>25</v>
      </c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8"/>
      <c r="R17" s="8"/>
      <c r="S17" s="8"/>
      <c r="T17" s="8"/>
      <c r="U17" s="8"/>
      <c r="V17" s="8"/>
      <c r="W17" s="8"/>
      <c r="X17" s="8"/>
    </row>
    <row r="18" spans="1:24" ht="15" customHeight="1">
      <c r="A18" s="51"/>
      <c r="B18" s="51"/>
      <c r="C18" s="51"/>
      <c r="D18" s="34" t="s">
        <v>26</v>
      </c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8"/>
      <c r="R18" s="8"/>
      <c r="S18" s="8"/>
      <c r="T18" s="8"/>
      <c r="U18" s="8"/>
      <c r="V18" s="8"/>
      <c r="W18" s="8"/>
      <c r="X18" s="8"/>
    </row>
    <row r="19" spans="1:24" ht="15" customHeight="1">
      <c r="A19" s="51"/>
      <c r="B19" s="51"/>
      <c r="C19" s="51"/>
      <c r="D19" s="34" t="s">
        <v>27</v>
      </c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8"/>
      <c r="R19" s="8"/>
      <c r="S19" s="8"/>
      <c r="T19" s="8"/>
      <c r="U19" s="8"/>
      <c r="V19" s="8"/>
      <c r="W19" s="8"/>
      <c r="X19" s="8"/>
    </row>
    <row r="20" spans="1:24" ht="15" customHeight="1">
      <c r="A20" s="51"/>
      <c r="B20" s="51"/>
      <c r="C20" s="51"/>
      <c r="D20" s="34" t="s">
        <v>28</v>
      </c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8"/>
      <c r="R20" s="8"/>
      <c r="S20" s="8"/>
      <c r="T20" s="8"/>
      <c r="U20" s="8"/>
      <c r="V20" s="8"/>
      <c r="W20" s="8"/>
      <c r="X20" s="8"/>
    </row>
    <row r="21" spans="1:24" ht="15" customHeight="1">
      <c r="A21" s="51"/>
      <c r="B21" s="51"/>
      <c r="C21" s="51"/>
      <c r="D21" s="34" t="s">
        <v>21</v>
      </c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8"/>
      <c r="R21" s="8"/>
      <c r="S21" s="8"/>
      <c r="T21" s="8"/>
      <c r="U21" s="8"/>
      <c r="V21" s="8"/>
      <c r="W21" s="8"/>
      <c r="X21" s="8"/>
    </row>
    <row r="22" spans="1:24" ht="15" customHeight="1">
      <c r="A22" s="51"/>
      <c r="B22" s="51"/>
      <c r="C22" s="51"/>
      <c r="D22" s="39" t="s">
        <v>22</v>
      </c>
      <c r="E22" s="40">
        <f t="shared" ref="E22:P22" si="0">SUM(E17:E21)</f>
        <v>0</v>
      </c>
      <c r="F22" s="40">
        <f t="shared" si="0"/>
        <v>0</v>
      </c>
      <c r="G22" s="40">
        <f t="shared" si="0"/>
        <v>0</v>
      </c>
      <c r="H22" s="40">
        <f t="shared" si="0"/>
        <v>0</v>
      </c>
      <c r="I22" s="40">
        <f t="shared" si="0"/>
        <v>0</v>
      </c>
      <c r="J22" s="40">
        <f t="shared" si="0"/>
        <v>0</v>
      </c>
      <c r="K22" s="40">
        <f t="shared" si="0"/>
        <v>0</v>
      </c>
      <c r="L22" s="40">
        <f t="shared" si="0"/>
        <v>0</v>
      </c>
      <c r="M22" s="40">
        <f t="shared" si="0"/>
        <v>0</v>
      </c>
      <c r="N22" s="40">
        <f t="shared" si="0"/>
        <v>0</v>
      </c>
      <c r="O22" s="40">
        <f t="shared" si="0"/>
        <v>0</v>
      </c>
      <c r="P22" s="40">
        <f t="shared" si="0"/>
        <v>0</v>
      </c>
      <c r="Q22" s="8"/>
      <c r="R22" s="8"/>
      <c r="S22" s="8"/>
      <c r="T22" s="8"/>
      <c r="U22" s="8"/>
      <c r="V22" s="8"/>
      <c r="W22" s="8"/>
      <c r="X22" s="8"/>
    </row>
    <row r="23" spans="1:24" ht="15" customHeight="1">
      <c r="A23" s="51"/>
      <c r="B23" s="51"/>
      <c r="C23" s="51"/>
      <c r="D23" s="39" t="s">
        <v>29</v>
      </c>
      <c r="E23" s="41">
        <f t="shared" ref="E23:P23" si="1">E22/E13</f>
        <v>0</v>
      </c>
      <c r="F23" s="41">
        <f t="shared" si="1"/>
        <v>0</v>
      </c>
      <c r="G23" s="41">
        <f t="shared" si="1"/>
        <v>0</v>
      </c>
      <c r="H23" s="41">
        <f t="shared" si="1"/>
        <v>0</v>
      </c>
      <c r="I23" s="41">
        <f t="shared" si="1"/>
        <v>0</v>
      </c>
      <c r="J23" s="41">
        <f t="shared" si="1"/>
        <v>0</v>
      </c>
      <c r="K23" s="41">
        <f t="shared" si="1"/>
        <v>0</v>
      </c>
      <c r="L23" s="41">
        <f t="shared" si="1"/>
        <v>0</v>
      </c>
      <c r="M23" s="41">
        <f t="shared" si="1"/>
        <v>0</v>
      </c>
      <c r="N23" s="41">
        <f t="shared" si="1"/>
        <v>0</v>
      </c>
      <c r="O23" s="41">
        <f t="shared" si="1"/>
        <v>0</v>
      </c>
      <c r="P23" s="41">
        <f t="shared" si="1"/>
        <v>0</v>
      </c>
      <c r="Q23" s="8"/>
      <c r="R23" s="8"/>
      <c r="S23" s="8"/>
      <c r="T23" s="8"/>
      <c r="U23" s="8"/>
      <c r="V23" s="8"/>
      <c r="W23" s="8"/>
      <c r="X23" s="8"/>
    </row>
    <row r="24" spans="1:24" ht="15" customHeight="1">
      <c r="A24" s="47" t="s">
        <v>30</v>
      </c>
      <c r="B24" s="47"/>
      <c r="C24" s="47"/>
      <c r="D24" s="1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8"/>
      <c r="R24" s="8"/>
      <c r="S24" s="8"/>
      <c r="T24" s="8"/>
      <c r="U24" s="8"/>
      <c r="V24" s="8"/>
      <c r="W24" s="8"/>
      <c r="X24" s="8"/>
    </row>
    <row r="25" spans="1:24" ht="15" customHeight="1">
      <c r="A25" s="47"/>
      <c r="B25" s="47"/>
      <c r="C25" s="47"/>
      <c r="D25" s="12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8"/>
      <c r="R25" s="8"/>
      <c r="S25" s="8"/>
      <c r="T25" s="8"/>
      <c r="U25" s="8"/>
      <c r="V25" s="8"/>
      <c r="W25" s="8"/>
      <c r="X25" s="8"/>
    </row>
    <row r="26" spans="1:24" ht="15" customHeight="1">
      <c r="A26" s="20"/>
      <c r="B26" s="61" t="s">
        <v>31</v>
      </c>
      <c r="C26" s="61"/>
      <c r="D26" s="21" t="s">
        <v>30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8"/>
      <c r="R26" s="8"/>
      <c r="S26" s="8"/>
      <c r="T26" s="8"/>
      <c r="U26" s="8"/>
      <c r="V26" s="8"/>
      <c r="W26" s="8"/>
      <c r="X26" s="8"/>
    </row>
    <row r="27" spans="1:24" ht="15" customHeight="1">
      <c r="A27" s="66" t="s">
        <v>32</v>
      </c>
      <c r="B27" s="67"/>
      <c r="C27" s="50" t="s">
        <v>33</v>
      </c>
      <c r="D27" s="37" t="s">
        <v>15</v>
      </c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8"/>
      <c r="R27" s="8"/>
      <c r="S27" s="8"/>
      <c r="T27" s="8"/>
      <c r="U27" s="8"/>
      <c r="V27" s="8"/>
      <c r="W27" s="8"/>
      <c r="X27" s="8"/>
    </row>
    <row r="28" spans="1:24" ht="15" customHeight="1">
      <c r="A28" s="67"/>
      <c r="B28" s="67"/>
      <c r="C28" s="50"/>
      <c r="D28" s="37" t="s">
        <v>34</v>
      </c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8"/>
      <c r="R28" s="8"/>
      <c r="S28" s="8"/>
      <c r="T28" s="8"/>
      <c r="U28" s="8"/>
      <c r="V28" s="8"/>
      <c r="W28" s="8"/>
      <c r="X28" s="8"/>
    </row>
    <row r="29" spans="1:24" ht="15" customHeight="1">
      <c r="A29" s="67"/>
      <c r="B29" s="67"/>
      <c r="C29" s="50"/>
      <c r="D29" s="37" t="s">
        <v>35</v>
      </c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8"/>
      <c r="R29" s="8"/>
      <c r="S29" s="8"/>
      <c r="T29" s="8"/>
      <c r="U29" s="8"/>
      <c r="V29" s="8"/>
      <c r="W29" s="8"/>
      <c r="X29" s="8"/>
    </row>
    <row r="30" spans="1:24" ht="15" customHeight="1">
      <c r="A30" s="67"/>
      <c r="B30" s="67"/>
      <c r="C30" s="50"/>
      <c r="D30" s="37" t="s">
        <v>36</v>
      </c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8"/>
      <c r="R30" s="8"/>
      <c r="S30" s="8"/>
      <c r="T30" s="8"/>
      <c r="U30" s="8"/>
      <c r="V30" s="8"/>
      <c r="W30" s="8"/>
      <c r="X30" s="8"/>
    </row>
    <row r="31" spans="1:24" ht="15" customHeight="1">
      <c r="A31" s="67"/>
      <c r="B31" s="67"/>
      <c r="C31" s="50"/>
      <c r="D31" s="37" t="s">
        <v>37</v>
      </c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8"/>
      <c r="R31" s="8"/>
      <c r="S31" s="8"/>
      <c r="T31" s="8"/>
      <c r="U31" s="8"/>
      <c r="V31" s="8"/>
      <c r="W31" s="8"/>
      <c r="X31" s="8"/>
    </row>
    <row r="32" spans="1:24" ht="15" customHeight="1">
      <c r="A32" s="67"/>
      <c r="B32" s="67"/>
      <c r="C32" s="50"/>
      <c r="D32" s="37" t="s">
        <v>38</v>
      </c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8"/>
      <c r="R32" s="8"/>
      <c r="S32" s="8"/>
      <c r="T32" s="8"/>
      <c r="U32" s="8"/>
      <c r="V32" s="8"/>
      <c r="W32" s="8"/>
      <c r="X32" s="8"/>
    </row>
    <row r="33" spans="1:24" ht="15" customHeight="1">
      <c r="A33" s="67"/>
      <c r="B33" s="67"/>
      <c r="C33" s="50" t="s">
        <v>39</v>
      </c>
      <c r="D33" s="37" t="s">
        <v>40</v>
      </c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8"/>
      <c r="R33" s="8"/>
      <c r="S33" s="8"/>
      <c r="T33" s="8"/>
      <c r="U33" s="8"/>
      <c r="V33" s="8"/>
      <c r="W33" s="8"/>
      <c r="X33" s="8"/>
    </row>
    <row r="34" spans="1:24" ht="15" customHeight="1">
      <c r="A34" s="67"/>
      <c r="B34" s="67"/>
      <c r="C34" s="50"/>
      <c r="D34" s="37" t="s">
        <v>41</v>
      </c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8"/>
      <c r="R34" s="8"/>
      <c r="S34" s="8"/>
      <c r="T34" s="8"/>
      <c r="U34" s="8"/>
      <c r="V34" s="8"/>
      <c r="W34" s="8"/>
      <c r="X34" s="8"/>
    </row>
    <row r="35" spans="1:24" ht="15" customHeight="1">
      <c r="A35" s="67"/>
      <c r="B35" s="67"/>
      <c r="C35" s="50"/>
      <c r="D35" s="37" t="s">
        <v>42</v>
      </c>
      <c r="E35" s="36">
        <v>108</v>
      </c>
      <c r="F35" s="35">
        <v>108</v>
      </c>
      <c r="G35" s="36">
        <v>108</v>
      </c>
      <c r="H35" s="35"/>
      <c r="I35" s="36"/>
      <c r="J35" s="35"/>
      <c r="K35" s="36">
        <v>108</v>
      </c>
      <c r="L35" s="35">
        <v>108</v>
      </c>
      <c r="M35" s="36">
        <v>108</v>
      </c>
      <c r="N35" s="35">
        <v>108</v>
      </c>
      <c r="O35" s="36">
        <v>108</v>
      </c>
      <c r="P35" s="35">
        <v>108</v>
      </c>
      <c r="Q35" s="8"/>
      <c r="R35" s="8"/>
      <c r="S35" s="8"/>
      <c r="T35" s="8"/>
      <c r="U35" s="8"/>
      <c r="V35" s="8"/>
      <c r="W35" s="8"/>
      <c r="X35" s="8"/>
    </row>
    <row r="36" spans="1:24" ht="15" customHeight="1">
      <c r="A36" s="67"/>
      <c r="B36" s="67"/>
      <c r="C36" s="50"/>
      <c r="D36" s="37" t="s">
        <v>43</v>
      </c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8"/>
      <c r="R36" s="8"/>
      <c r="S36" s="8"/>
      <c r="T36" s="8"/>
      <c r="U36" s="8"/>
      <c r="V36" s="8"/>
      <c r="W36" s="8"/>
      <c r="X36" s="8"/>
    </row>
    <row r="37" spans="1:24" ht="15" customHeight="1">
      <c r="A37" s="67"/>
      <c r="B37" s="67"/>
      <c r="C37" s="50" t="s">
        <v>44</v>
      </c>
      <c r="D37" s="37" t="s">
        <v>45</v>
      </c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8"/>
      <c r="R37" s="8"/>
      <c r="S37" s="8"/>
      <c r="T37" s="8"/>
      <c r="U37" s="8"/>
      <c r="V37" s="8"/>
      <c r="W37" s="8"/>
      <c r="X37" s="8"/>
    </row>
    <row r="38" spans="1:24" ht="15" customHeight="1">
      <c r="A38" s="67"/>
      <c r="B38" s="67"/>
      <c r="C38" s="50"/>
      <c r="D38" s="37" t="s">
        <v>46</v>
      </c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8"/>
      <c r="R38" s="8"/>
      <c r="S38" s="8"/>
      <c r="T38" s="8"/>
      <c r="U38" s="8"/>
      <c r="V38" s="8"/>
      <c r="W38" s="8"/>
      <c r="X38" s="8"/>
    </row>
    <row r="39" spans="1:24" ht="15" customHeight="1">
      <c r="A39" s="67"/>
      <c r="B39" s="67"/>
      <c r="C39" s="50" t="s">
        <v>47</v>
      </c>
      <c r="D39" s="37" t="s">
        <v>48</v>
      </c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8"/>
      <c r="R39" s="8"/>
      <c r="S39" s="8"/>
      <c r="T39" s="8"/>
      <c r="U39" s="8"/>
      <c r="V39" s="8"/>
      <c r="W39" s="8"/>
      <c r="X39" s="8"/>
    </row>
    <row r="40" spans="1:24" ht="15" customHeight="1">
      <c r="A40" s="67"/>
      <c r="B40" s="67"/>
      <c r="C40" s="50"/>
      <c r="D40" s="37" t="s">
        <v>49</v>
      </c>
      <c r="E40" s="36">
        <v>1666.08</v>
      </c>
      <c r="F40" s="35">
        <v>1666.08</v>
      </c>
      <c r="G40" s="36">
        <v>1666.08</v>
      </c>
      <c r="H40" s="35">
        <v>1666.08</v>
      </c>
      <c r="I40" s="36">
        <v>1666.08</v>
      </c>
      <c r="J40" s="35">
        <v>1666.08</v>
      </c>
      <c r="K40" s="36">
        <v>1666.08</v>
      </c>
      <c r="L40" s="35">
        <v>1666.08</v>
      </c>
      <c r="M40" s="36">
        <v>1666.08</v>
      </c>
      <c r="N40" s="35">
        <v>1666.08</v>
      </c>
      <c r="O40" s="36">
        <v>1666.08</v>
      </c>
      <c r="P40" s="35">
        <v>1666.08</v>
      </c>
      <c r="Q40" s="8"/>
      <c r="R40" s="8"/>
      <c r="S40" s="8"/>
      <c r="T40" s="8"/>
      <c r="U40" s="8"/>
      <c r="V40" s="8"/>
      <c r="W40" s="8"/>
      <c r="X40" s="8"/>
    </row>
    <row r="41" spans="1:24" ht="15" customHeight="1">
      <c r="A41" s="67"/>
      <c r="B41" s="67"/>
      <c r="C41" s="50"/>
      <c r="D41" s="37" t="s">
        <v>50</v>
      </c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8"/>
      <c r="R41" s="8"/>
      <c r="S41" s="8"/>
      <c r="T41" s="8"/>
      <c r="U41" s="8"/>
      <c r="V41" s="8"/>
      <c r="W41" s="8"/>
      <c r="X41" s="8"/>
    </row>
    <row r="42" spans="1:24" ht="15" customHeight="1">
      <c r="A42" s="67"/>
      <c r="B42" s="67"/>
      <c r="C42" s="50" t="s">
        <v>51</v>
      </c>
      <c r="D42" s="37" t="s">
        <v>52</v>
      </c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8"/>
      <c r="R42" s="8"/>
      <c r="S42" s="8"/>
      <c r="T42" s="8"/>
      <c r="U42" s="8"/>
      <c r="V42" s="8"/>
      <c r="W42" s="8"/>
      <c r="X42" s="8"/>
    </row>
    <row r="43" spans="1:24" ht="15" customHeight="1">
      <c r="A43" s="67"/>
      <c r="B43" s="67"/>
      <c r="C43" s="50"/>
      <c r="D43" s="37" t="s">
        <v>53</v>
      </c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8"/>
      <c r="R43" s="8"/>
      <c r="S43" s="8"/>
      <c r="T43" s="8"/>
      <c r="U43" s="8"/>
      <c r="V43" s="8"/>
      <c r="W43" s="8"/>
      <c r="X43" s="8"/>
    </row>
    <row r="44" spans="1:24" ht="15" customHeight="1">
      <c r="A44" s="67"/>
      <c r="B44" s="67"/>
      <c r="C44" s="45" t="s">
        <v>21</v>
      </c>
      <c r="D44" s="37" t="s">
        <v>54</v>
      </c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8"/>
      <c r="R44" s="8"/>
      <c r="S44" s="8"/>
      <c r="T44" s="8"/>
      <c r="U44" s="8"/>
      <c r="V44" s="8"/>
      <c r="W44" s="8"/>
      <c r="X44" s="8"/>
    </row>
    <row r="45" spans="1:24" ht="15" customHeight="1">
      <c r="A45" s="67"/>
      <c r="B45" s="67"/>
      <c r="C45" s="38" t="s">
        <v>55</v>
      </c>
      <c r="D45" s="15"/>
      <c r="E45" s="28">
        <f t="shared" ref="E45:P45" si="2">SUM(E27:E44)</f>
        <v>1774.08</v>
      </c>
      <c r="F45" s="28">
        <f t="shared" si="2"/>
        <v>1774.08</v>
      </c>
      <c r="G45" s="28">
        <f t="shared" si="2"/>
        <v>1774.08</v>
      </c>
      <c r="H45" s="28">
        <f t="shared" si="2"/>
        <v>1666.08</v>
      </c>
      <c r="I45" s="28">
        <f t="shared" si="2"/>
        <v>1666.08</v>
      </c>
      <c r="J45" s="28">
        <f t="shared" si="2"/>
        <v>1666.08</v>
      </c>
      <c r="K45" s="28">
        <f t="shared" si="2"/>
        <v>1774.08</v>
      </c>
      <c r="L45" s="28">
        <f t="shared" si="2"/>
        <v>1774.08</v>
      </c>
      <c r="M45" s="28">
        <f t="shared" si="2"/>
        <v>1774.08</v>
      </c>
      <c r="N45" s="28">
        <f t="shared" si="2"/>
        <v>1774.08</v>
      </c>
      <c r="O45" s="28">
        <f t="shared" si="2"/>
        <v>1774.08</v>
      </c>
      <c r="P45" s="28">
        <f t="shared" si="2"/>
        <v>1774.08</v>
      </c>
      <c r="Q45" s="8"/>
      <c r="R45" s="8"/>
      <c r="S45" s="8"/>
      <c r="T45" s="8"/>
      <c r="U45" s="8"/>
      <c r="V45" s="8"/>
      <c r="W45" s="8"/>
      <c r="X45" s="8"/>
    </row>
    <row r="46" spans="1:24" ht="15" customHeight="1">
      <c r="A46" s="67"/>
      <c r="B46" s="67"/>
      <c r="C46" s="38" t="s">
        <v>29</v>
      </c>
      <c r="D46" s="15"/>
      <c r="E46" s="29">
        <f t="shared" ref="E46:P46" si="3">E45/E13</f>
        <v>0.75492765957446806</v>
      </c>
      <c r="F46" s="29">
        <f t="shared" si="3"/>
        <v>0.75492765957446806</v>
      </c>
      <c r="G46" s="29">
        <f t="shared" si="3"/>
        <v>0.75492765957446806</v>
      </c>
      <c r="H46" s="29">
        <f t="shared" si="3"/>
        <v>0.7089702127659574</v>
      </c>
      <c r="I46" s="29">
        <f t="shared" si="3"/>
        <v>0.7089702127659574</v>
      </c>
      <c r="J46" s="29">
        <f t="shared" si="3"/>
        <v>0.7089702127659574</v>
      </c>
      <c r="K46" s="29">
        <f t="shared" si="3"/>
        <v>0.75492765957446806</v>
      </c>
      <c r="L46" s="29">
        <f t="shared" si="3"/>
        <v>0.75492765957446806</v>
      </c>
      <c r="M46" s="29">
        <f t="shared" si="3"/>
        <v>0.75492765957446806</v>
      </c>
      <c r="N46" s="29">
        <f t="shared" si="3"/>
        <v>0.75492765957446806</v>
      </c>
      <c r="O46" s="29">
        <f t="shared" si="3"/>
        <v>0.75492765957446806</v>
      </c>
      <c r="P46" s="29">
        <f t="shared" si="3"/>
        <v>0.75492765957446806</v>
      </c>
      <c r="Q46" s="8"/>
      <c r="R46" s="8"/>
      <c r="S46" s="8"/>
      <c r="T46" s="8"/>
      <c r="U46" s="8"/>
      <c r="V46" s="8"/>
      <c r="W46" s="8"/>
      <c r="X46" s="8"/>
    </row>
    <row r="47" spans="1:24" ht="15" customHeight="1">
      <c r="A47" s="16"/>
      <c r="B47" s="16"/>
      <c r="C47" s="14"/>
      <c r="D47" s="14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8"/>
      <c r="R47" s="8"/>
      <c r="S47" s="8"/>
      <c r="T47" s="8"/>
      <c r="U47" s="8"/>
      <c r="V47" s="8"/>
      <c r="W47" s="8"/>
      <c r="X47" s="8"/>
    </row>
    <row r="48" spans="1:24" ht="15" customHeight="1">
      <c r="A48" s="66" t="s">
        <v>56</v>
      </c>
      <c r="B48" s="66"/>
      <c r="C48" s="50" t="s">
        <v>33</v>
      </c>
      <c r="D48" s="34" t="s">
        <v>57</v>
      </c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8"/>
      <c r="R48" s="8"/>
      <c r="S48" s="8"/>
      <c r="T48" s="8"/>
      <c r="U48" s="8"/>
      <c r="V48" s="8"/>
      <c r="W48" s="8"/>
      <c r="X48" s="8"/>
    </row>
    <row r="49" spans="1:24" ht="15" customHeight="1">
      <c r="A49" s="66"/>
      <c r="B49" s="66"/>
      <c r="C49" s="50"/>
      <c r="D49" s="34" t="s">
        <v>58</v>
      </c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8"/>
      <c r="R49" s="8"/>
      <c r="S49" s="8"/>
      <c r="T49" s="8"/>
      <c r="U49" s="8"/>
      <c r="V49" s="8"/>
      <c r="W49" s="8"/>
      <c r="X49" s="8"/>
    </row>
    <row r="50" spans="1:24" ht="15" customHeight="1">
      <c r="A50" s="66"/>
      <c r="B50" s="66"/>
      <c r="C50" s="50"/>
      <c r="D50" s="34" t="s">
        <v>59</v>
      </c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8"/>
      <c r="R50" s="8"/>
      <c r="S50" s="8"/>
      <c r="T50" s="8"/>
      <c r="U50" s="8"/>
      <c r="V50" s="8"/>
      <c r="W50" s="8"/>
      <c r="X50" s="8"/>
    </row>
    <row r="51" spans="1:24" ht="15" customHeight="1">
      <c r="A51" s="66"/>
      <c r="B51" s="66"/>
      <c r="C51" s="50"/>
      <c r="D51" s="34" t="s">
        <v>60</v>
      </c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8"/>
      <c r="R51" s="8"/>
      <c r="S51" s="8"/>
      <c r="T51" s="8"/>
      <c r="U51" s="8"/>
      <c r="V51" s="8"/>
      <c r="W51" s="8"/>
      <c r="X51" s="8"/>
    </row>
    <row r="52" spans="1:24" ht="15" customHeight="1">
      <c r="A52" s="66"/>
      <c r="B52" s="66"/>
      <c r="C52" s="50"/>
      <c r="D52" s="34" t="s">
        <v>61</v>
      </c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8"/>
      <c r="R52" s="8"/>
      <c r="S52" s="8"/>
      <c r="T52" s="8"/>
      <c r="U52" s="8"/>
      <c r="V52" s="8"/>
      <c r="W52" s="8"/>
      <c r="X52" s="8"/>
    </row>
    <row r="53" spans="1:24" ht="15" customHeight="1">
      <c r="A53" s="66"/>
      <c r="B53" s="66"/>
      <c r="C53" s="50"/>
      <c r="D53" s="34" t="s">
        <v>62</v>
      </c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8"/>
      <c r="R53" s="8"/>
      <c r="S53" s="8"/>
      <c r="T53" s="8"/>
      <c r="U53" s="8"/>
      <c r="V53" s="8"/>
      <c r="W53" s="8"/>
      <c r="X53" s="8"/>
    </row>
    <row r="54" spans="1:24" ht="15" customHeight="1">
      <c r="A54" s="66"/>
      <c r="B54" s="66"/>
      <c r="C54" s="50"/>
      <c r="D54" s="34" t="s">
        <v>63</v>
      </c>
      <c r="E54" s="36">
        <v>78</v>
      </c>
      <c r="F54" s="35">
        <v>78</v>
      </c>
      <c r="G54" s="36">
        <v>78</v>
      </c>
      <c r="H54" s="35">
        <v>78</v>
      </c>
      <c r="I54" s="36">
        <v>78</v>
      </c>
      <c r="J54" s="35">
        <v>78</v>
      </c>
      <c r="K54" s="36">
        <v>78</v>
      </c>
      <c r="L54" s="35">
        <v>78</v>
      </c>
      <c r="M54" s="36">
        <v>78</v>
      </c>
      <c r="N54" s="35">
        <v>78</v>
      </c>
      <c r="O54" s="36">
        <v>78</v>
      </c>
      <c r="P54" s="35">
        <v>78</v>
      </c>
      <c r="Q54" s="8"/>
      <c r="R54" s="8"/>
      <c r="S54" s="8"/>
      <c r="T54" s="8"/>
      <c r="U54" s="8"/>
      <c r="V54" s="8"/>
      <c r="W54" s="8"/>
      <c r="X54" s="8"/>
    </row>
    <row r="55" spans="1:24" ht="15" customHeight="1">
      <c r="A55" s="66"/>
      <c r="B55" s="66"/>
      <c r="C55" s="50" t="s">
        <v>39</v>
      </c>
      <c r="D55" s="34" t="s">
        <v>64</v>
      </c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8"/>
      <c r="R55" s="8"/>
      <c r="S55" s="8"/>
      <c r="T55" s="8"/>
      <c r="U55" s="8"/>
      <c r="V55" s="8"/>
      <c r="W55" s="8"/>
      <c r="X55" s="8"/>
    </row>
    <row r="56" spans="1:24" ht="15" customHeight="1">
      <c r="A56" s="66"/>
      <c r="B56" s="66"/>
      <c r="C56" s="50"/>
      <c r="D56" s="34" t="s">
        <v>65</v>
      </c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8"/>
      <c r="R56" s="8"/>
      <c r="S56" s="8"/>
      <c r="T56" s="8"/>
      <c r="U56" s="8"/>
      <c r="V56" s="8"/>
      <c r="W56" s="8"/>
      <c r="X56" s="8"/>
    </row>
    <row r="57" spans="1:24" ht="15" customHeight="1">
      <c r="A57" s="66"/>
      <c r="B57" s="66"/>
      <c r="C57" s="50"/>
      <c r="D57" s="34" t="s">
        <v>66</v>
      </c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8"/>
      <c r="R57" s="8"/>
      <c r="S57" s="8"/>
      <c r="T57" s="8"/>
      <c r="U57" s="8"/>
      <c r="V57" s="8"/>
      <c r="W57" s="8"/>
      <c r="X57" s="8"/>
    </row>
    <row r="58" spans="1:24" ht="15" customHeight="1">
      <c r="A58" s="66"/>
      <c r="B58" s="66"/>
      <c r="C58" s="50"/>
      <c r="D58" s="34" t="s">
        <v>43</v>
      </c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8"/>
      <c r="R58" s="8"/>
      <c r="S58" s="8"/>
      <c r="T58" s="8"/>
      <c r="U58" s="8"/>
      <c r="V58" s="8"/>
      <c r="W58" s="8"/>
      <c r="X58" s="8"/>
    </row>
    <row r="59" spans="1:24" ht="15" customHeight="1">
      <c r="A59" s="66"/>
      <c r="B59" s="66"/>
      <c r="C59" s="50" t="s">
        <v>67</v>
      </c>
      <c r="D59" s="34" t="s">
        <v>68</v>
      </c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8"/>
      <c r="R59" s="8"/>
      <c r="S59" s="8"/>
      <c r="T59" s="8"/>
      <c r="U59" s="8"/>
      <c r="V59" s="8"/>
      <c r="W59" s="8"/>
      <c r="X59" s="8"/>
    </row>
    <row r="60" spans="1:24" ht="15" customHeight="1">
      <c r="A60" s="66"/>
      <c r="B60" s="66"/>
      <c r="C60" s="50"/>
      <c r="D60" s="34" t="s">
        <v>69</v>
      </c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8"/>
      <c r="R60" s="8"/>
      <c r="S60" s="8"/>
      <c r="T60" s="8"/>
      <c r="U60" s="8"/>
      <c r="V60" s="8"/>
      <c r="W60" s="8"/>
      <c r="X60" s="8"/>
    </row>
    <row r="61" spans="1:24" ht="15" customHeight="1">
      <c r="A61" s="66"/>
      <c r="B61" s="66"/>
      <c r="C61" s="50"/>
      <c r="D61" s="34" t="s">
        <v>70</v>
      </c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8"/>
      <c r="R61" s="8"/>
      <c r="S61" s="8"/>
      <c r="T61" s="8"/>
      <c r="U61" s="8"/>
      <c r="V61" s="8"/>
      <c r="W61" s="8"/>
      <c r="X61" s="8"/>
    </row>
    <row r="62" spans="1:24" ht="15" customHeight="1">
      <c r="A62" s="66"/>
      <c r="B62" s="66"/>
      <c r="C62" s="45" t="s">
        <v>44</v>
      </c>
      <c r="D62" s="34" t="s">
        <v>71</v>
      </c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8"/>
      <c r="R62" s="8"/>
      <c r="S62" s="8"/>
      <c r="T62" s="8"/>
      <c r="U62" s="8"/>
      <c r="V62" s="8"/>
      <c r="W62" s="8"/>
      <c r="X62" s="8"/>
    </row>
    <row r="63" spans="1:24" ht="15" customHeight="1">
      <c r="A63" s="66"/>
      <c r="B63" s="66"/>
      <c r="C63" s="50" t="s">
        <v>72</v>
      </c>
      <c r="D63" s="34" t="s">
        <v>73</v>
      </c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8"/>
      <c r="R63" s="8"/>
      <c r="S63" s="8"/>
      <c r="T63" s="8"/>
      <c r="U63" s="8"/>
      <c r="V63" s="8"/>
      <c r="W63" s="8"/>
      <c r="X63" s="8"/>
    </row>
    <row r="64" spans="1:24" ht="15" customHeight="1">
      <c r="A64" s="66"/>
      <c r="B64" s="66"/>
      <c r="C64" s="50"/>
      <c r="D64" s="34" t="s">
        <v>74</v>
      </c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8"/>
      <c r="R64" s="8"/>
      <c r="S64" s="8"/>
      <c r="T64" s="8"/>
      <c r="U64" s="8"/>
      <c r="V64" s="8"/>
      <c r="W64" s="8"/>
      <c r="X64" s="8"/>
    </row>
    <row r="65" spans="1:24" ht="15" customHeight="1">
      <c r="A65" s="66"/>
      <c r="B65" s="66"/>
      <c r="C65" s="50"/>
      <c r="D65" s="34" t="s">
        <v>75</v>
      </c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8"/>
      <c r="R65" s="8"/>
      <c r="S65" s="8"/>
      <c r="T65" s="8"/>
      <c r="U65" s="8"/>
      <c r="V65" s="8"/>
      <c r="W65" s="8"/>
      <c r="X65" s="8"/>
    </row>
    <row r="66" spans="1:24" ht="15" customHeight="1">
      <c r="A66" s="66"/>
      <c r="B66" s="66"/>
      <c r="C66" s="50"/>
      <c r="D66" s="34" t="s">
        <v>76</v>
      </c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8"/>
      <c r="R66" s="8"/>
      <c r="S66" s="8"/>
      <c r="T66" s="8"/>
      <c r="U66" s="8"/>
      <c r="V66" s="8"/>
      <c r="W66" s="8"/>
      <c r="X66" s="8"/>
    </row>
    <row r="67" spans="1:24" ht="15" customHeight="1">
      <c r="A67" s="66"/>
      <c r="B67" s="66"/>
      <c r="C67" s="50"/>
      <c r="D67" s="34" t="s">
        <v>77</v>
      </c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8"/>
      <c r="R67" s="8"/>
      <c r="S67" s="8"/>
      <c r="T67" s="8"/>
      <c r="U67" s="8"/>
      <c r="V67" s="8"/>
      <c r="W67" s="8"/>
      <c r="X67" s="8"/>
    </row>
    <row r="68" spans="1:24" ht="15" customHeight="1">
      <c r="A68" s="66"/>
      <c r="B68" s="66"/>
      <c r="C68" s="38" t="s">
        <v>78</v>
      </c>
      <c r="D68" s="39"/>
      <c r="E68" s="42">
        <f t="shared" ref="E68:P68" si="4">SUM(E48:E67)</f>
        <v>78</v>
      </c>
      <c r="F68" s="42">
        <f t="shared" si="4"/>
        <v>78</v>
      </c>
      <c r="G68" s="42">
        <f t="shared" si="4"/>
        <v>78</v>
      </c>
      <c r="H68" s="42">
        <f t="shared" si="4"/>
        <v>78</v>
      </c>
      <c r="I68" s="42">
        <f t="shared" si="4"/>
        <v>78</v>
      </c>
      <c r="J68" s="42">
        <f t="shared" si="4"/>
        <v>78</v>
      </c>
      <c r="K68" s="42">
        <f t="shared" si="4"/>
        <v>78</v>
      </c>
      <c r="L68" s="42">
        <f t="shared" si="4"/>
        <v>78</v>
      </c>
      <c r="M68" s="42">
        <f t="shared" si="4"/>
        <v>78</v>
      </c>
      <c r="N68" s="42">
        <f t="shared" si="4"/>
        <v>78</v>
      </c>
      <c r="O68" s="42">
        <f t="shared" si="4"/>
        <v>78</v>
      </c>
      <c r="P68" s="42">
        <f t="shared" si="4"/>
        <v>78</v>
      </c>
      <c r="Q68" s="8"/>
      <c r="R68" s="8"/>
      <c r="S68" s="8"/>
      <c r="T68" s="8"/>
      <c r="U68" s="8"/>
      <c r="V68" s="8"/>
      <c r="W68" s="8"/>
      <c r="X68" s="8"/>
    </row>
    <row r="69" spans="1:24" ht="15" customHeight="1">
      <c r="A69" s="66"/>
      <c r="B69" s="66"/>
      <c r="C69" s="38" t="s">
        <v>29</v>
      </c>
      <c r="D69" s="39"/>
      <c r="E69" s="43">
        <f t="shared" ref="E69:P69" si="5">E68/E13</f>
        <v>3.3191489361702124E-2</v>
      </c>
      <c r="F69" s="43">
        <f t="shared" si="5"/>
        <v>3.3191489361702124E-2</v>
      </c>
      <c r="G69" s="43">
        <f t="shared" si="5"/>
        <v>3.3191489361702124E-2</v>
      </c>
      <c r="H69" s="43">
        <f t="shared" si="5"/>
        <v>3.3191489361702124E-2</v>
      </c>
      <c r="I69" s="43">
        <f t="shared" si="5"/>
        <v>3.3191489361702124E-2</v>
      </c>
      <c r="J69" s="43">
        <f t="shared" si="5"/>
        <v>3.3191489361702124E-2</v>
      </c>
      <c r="K69" s="43">
        <f t="shared" si="5"/>
        <v>3.3191489361702124E-2</v>
      </c>
      <c r="L69" s="43">
        <f t="shared" si="5"/>
        <v>3.3191489361702124E-2</v>
      </c>
      <c r="M69" s="43">
        <f t="shared" si="5"/>
        <v>3.3191489361702124E-2</v>
      </c>
      <c r="N69" s="43">
        <f t="shared" si="5"/>
        <v>3.3191489361702124E-2</v>
      </c>
      <c r="O69" s="43">
        <f t="shared" si="5"/>
        <v>3.3191489361702124E-2</v>
      </c>
      <c r="P69" s="43">
        <f t="shared" si="5"/>
        <v>3.3191489361702124E-2</v>
      </c>
      <c r="Q69" s="8"/>
      <c r="R69" s="8"/>
      <c r="S69" s="8"/>
      <c r="T69" s="8"/>
      <c r="U69" s="8"/>
      <c r="V69" s="8"/>
      <c r="W69" s="8"/>
      <c r="X69" s="8"/>
    </row>
    <row r="70" spans="1:24" ht="15" customHeight="1">
      <c r="A70" s="16"/>
      <c r="B70" s="16"/>
      <c r="C70" s="14"/>
      <c r="D70" s="14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8"/>
      <c r="R70" s="8"/>
      <c r="S70" s="8"/>
      <c r="T70" s="8"/>
      <c r="U70" s="8"/>
      <c r="V70" s="8"/>
      <c r="W70" s="8"/>
      <c r="X70" s="8"/>
    </row>
    <row r="71" spans="1:24" ht="15" customHeight="1">
      <c r="A71" s="65" t="s">
        <v>79</v>
      </c>
      <c r="B71" s="65"/>
      <c r="C71" s="64" t="s">
        <v>44</v>
      </c>
      <c r="D71" s="37" t="s">
        <v>80</v>
      </c>
      <c r="E71" s="36"/>
      <c r="F71" s="35"/>
      <c r="G71" s="36"/>
      <c r="H71" s="35"/>
      <c r="I71" s="36"/>
      <c r="J71" s="35"/>
      <c r="K71" s="36"/>
      <c r="L71" s="35"/>
      <c r="M71" s="36"/>
      <c r="N71" s="35"/>
      <c r="O71" s="36"/>
      <c r="P71" s="35"/>
      <c r="Q71" s="8"/>
      <c r="R71" s="8"/>
      <c r="S71" s="8"/>
      <c r="T71" s="8"/>
      <c r="U71" s="8"/>
      <c r="V71" s="8"/>
      <c r="W71" s="8"/>
      <c r="X71" s="8"/>
    </row>
    <row r="72" spans="1:24" ht="15" customHeight="1">
      <c r="A72" s="65"/>
      <c r="B72" s="65"/>
      <c r="C72" s="64"/>
      <c r="D72" s="37" t="s">
        <v>81</v>
      </c>
      <c r="E72" s="36"/>
      <c r="F72" s="35"/>
      <c r="G72" s="36"/>
      <c r="H72" s="35"/>
      <c r="I72" s="36"/>
      <c r="J72" s="35"/>
      <c r="K72" s="36"/>
      <c r="L72" s="35"/>
      <c r="M72" s="36"/>
      <c r="N72" s="35"/>
      <c r="O72" s="36"/>
      <c r="P72" s="35"/>
      <c r="Q72" s="8"/>
      <c r="R72" s="8"/>
      <c r="S72" s="8"/>
      <c r="T72" s="8"/>
      <c r="U72" s="8"/>
      <c r="V72" s="8"/>
      <c r="W72" s="8"/>
      <c r="X72" s="8"/>
    </row>
    <row r="73" spans="1:24" ht="15" customHeight="1">
      <c r="A73" s="65"/>
      <c r="B73" s="65"/>
      <c r="C73" s="64"/>
      <c r="D73" s="37" t="s">
        <v>82</v>
      </c>
      <c r="E73" s="36"/>
      <c r="F73" s="35"/>
      <c r="G73" s="36"/>
      <c r="H73" s="35"/>
      <c r="I73" s="36"/>
      <c r="J73" s="35"/>
      <c r="K73" s="36"/>
      <c r="L73" s="35"/>
      <c r="M73" s="36"/>
      <c r="N73" s="35"/>
      <c r="O73" s="36"/>
      <c r="P73" s="35"/>
      <c r="Q73" s="8"/>
      <c r="R73" s="8"/>
      <c r="S73" s="8"/>
      <c r="T73" s="8"/>
      <c r="U73" s="8"/>
      <c r="V73" s="8"/>
      <c r="W73" s="8"/>
      <c r="X73" s="8"/>
    </row>
    <row r="74" spans="1:24" ht="15" customHeight="1">
      <c r="A74" s="65"/>
      <c r="B74" s="65"/>
      <c r="C74" s="62" t="s">
        <v>83</v>
      </c>
      <c r="D74" s="37" t="s">
        <v>84</v>
      </c>
      <c r="E74" s="36"/>
      <c r="F74" s="35"/>
      <c r="G74" s="36"/>
      <c r="H74" s="35"/>
      <c r="I74" s="36"/>
      <c r="J74" s="35"/>
      <c r="K74" s="36"/>
      <c r="L74" s="35"/>
      <c r="M74" s="36"/>
      <c r="N74" s="35"/>
      <c r="O74" s="36"/>
      <c r="P74" s="35"/>
      <c r="Q74" s="8"/>
      <c r="R74" s="8"/>
      <c r="S74" s="8"/>
      <c r="T74" s="8"/>
      <c r="U74" s="8"/>
      <c r="V74" s="8"/>
      <c r="W74" s="8"/>
      <c r="X74" s="8"/>
    </row>
    <row r="75" spans="1:24" ht="15" customHeight="1">
      <c r="A75" s="65"/>
      <c r="B75" s="65"/>
      <c r="C75" s="63"/>
      <c r="D75" s="37" t="s">
        <v>85</v>
      </c>
      <c r="E75" s="36"/>
      <c r="F75" s="35"/>
      <c r="G75" s="36"/>
      <c r="H75" s="35"/>
      <c r="I75" s="36"/>
      <c r="J75" s="35"/>
      <c r="K75" s="36"/>
      <c r="L75" s="35"/>
      <c r="M75" s="36"/>
      <c r="N75" s="35"/>
      <c r="O75" s="36"/>
      <c r="P75" s="35"/>
      <c r="Q75" s="8"/>
      <c r="R75" s="8"/>
      <c r="S75" s="8"/>
      <c r="T75" s="8"/>
      <c r="U75" s="8"/>
      <c r="V75" s="8"/>
      <c r="W75" s="8"/>
      <c r="X75" s="8"/>
    </row>
    <row r="76" spans="1:24" ht="15" customHeight="1">
      <c r="A76" s="65"/>
      <c r="B76" s="65"/>
      <c r="C76" s="64" t="s">
        <v>47</v>
      </c>
      <c r="D76" s="37" t="s">
        <v>86</v>
      </c>
      <c r="E76" s="36"/>
      <c r="F76" s="35"/>
      <c r="G76" s="36"/>
      <c r="H76" s="35"/>
      <c r="I76" s="36"/>
      <c r="J76" s="35"/>
      <c r="K76" s="36"/>
      <c r="L76" s="35"/>
      <c r="M76" s="36"/>
      <c r="N76" s="35"/>
      <c r="O76" s="36"/>
      <c r="P76" s="35"/>
      <c r="Q76" s="8"/>
      <c r="R76" s="8"/>
      <c r="S76" s="8"/>
      <c r="T76" s="8"/>
      <c r="U76" s="8"/>
      <c r="V76" s="8"/>
      <c r="W76" s="8"/>
      <c r="X76" s="8"/>
    </row>
    <row r="77" spans="1:24" ht="15" customHeight="1">
      <c r="A77" s="65"/>
      <c r="B77" s="65"/>
      <c r="C77" s="64"/>
      <c r="D77" s="37" t="s">
        <v>87</v>
      </c>
      <c r="E77" s="36"/>
      <c r="F77" s="35"/>
      <c r="G77" s="36"/>
      <c r="H77" s="35"/>
      <c r="I77" s="36"/>
      <c r="J77" s="35"/>
      <c r="K77" s="36"/>
      <c r="L77" s="35"/>
      <c r="M77" s="36"/>
      <c r="N77" s="35"/>
      <c r="O77" s="36"/>
      <c r="P77" s="35"/>
      <c r="Q77" s="8"/>
      <c r="R77" s="8"/>
      <c r="S77" s="8"/>
      <c r="T77" s="8"/>
      <c r="U77" s="8"/>
      <c r="V77" s="8"/>
      <c r="W77" s="8"/>
      <c r="X77" s="8"/>
    </row>
    <row r="78" spans="1:24" ht="15" customHeight="1">
      <c r="A78" s="65"/>
      <c r="B78" s="65"/>
      <c r="C78" s="17" t="s">
        <v>88</v>
      </c>
      <c r="D78" s="15"/>
      <c r="E78" s="28">
        <f t="shared" ref="E78:P78" si="6">SUM(E71:E77)</f>
        <v>0</v>
      </c>
      <c r="F78" s="28">
        <f t="shared" si="6"/>
        <v>0</v>
      </c>
      <c r="G78" s="28">
        <f t="shared" si="6"/>
        <v>0</v>
      </c>
      <c r="H78" s="28">
        <f t="shared" si="6"/>
        <v>0</v>
      </c>
      <c r="I78" s="28">
        <f t="shared" si="6"/>
        <v>0</v>
      </c>
      <c r="J78" s="28">
        <f t="shared" si="6"/>
        <v>0</v>
      </c>
      <c r="K78" s="28">
        <f t="shared" si="6"/>
        <v>0</v>
      </c>
      <c r="L78" s="28">
        <f t="shared" si="6"/>
        <v>0</v>
      </c>
      <c r="M78" s="28">
        <f t="shared" si="6"/>
        <v>0</v>
      </c>
      <c r="N78" s="28">
        <f t="shared" si="6"/>
        <v>0</v>
      </c>
      <c r="O78" s="28">
        <f t="shared" si="6"/>
        <v>0</v>
      </c>
      <c r="P78" s="28">
        <f t="shared" si="6"/>
        <v>0</v>
      </c>
      <c r="Q78" s="8"/>
      <c r="R78" s="8"/>
      <c r="S78" s="8"/>
      <c r="T78" s="8"/>
      <c r="U78" s="8"/>
      <c r="V78" s="8"/>
      <c r="W78" s="8"/>
      <c r="X78" s="8"/>
    </row>
    <row r="79" spans="1:24" ht="15" customHeight="1">
      <c r="A79" s="65"/>
      <c r="B79" s="65"/>
      <c r="C79" s="17" t="s">
        <v>29</v>
      </c>
      <c r="D79" s="15"/>
      <c r="E79" s="29">
        <f t="shared" ref="E79:P79" si="7">E78/E13</f>
        <v>0</v>
      </c>
      <c r="F79" s="29">
        <f t="shared" si="7"/>
        <v>0</v>
      </c>
      <c r="G79" s="29">
        <f t="shared" si="7"/>
        <v>0</v>
      </c>
      <c r="H79" s="29">
        <f t="shared" si="7"/>
        <v>0</v>
      </c>
      <c r="I79" s="29">
        <f t="shared" si="7"/>
        <v>0</v>
      </c>
      <c r="J79" s="29">
        <f t="shared" si="7"/>
        <v>0</v>
      </c>
      <c r="K79" s="29">
        <f t="shared" si="7"/>
        <v>0</v>
      </c>
      <c r="L79" s="29">
        <f t="shared" si="7"/>
        <v>0</v>
      </c>
      <c r="M79" s="29">
        <f t="shared" si="7"/>
        <v>0</v>
      </c>
      <c r="N79" s="29">
        <f t="shared" si="7"/>
        <v>0</v>
      </c>
      <c r="O79" s="29">
        <f t="shared" si="7"/>
        <v>0</v>
      </c>
      <c r="P79" s="29">
        <f t="shared" si="7"/>
        <v>0</v>
      </c>
      <c r="Q79" s="8"/>
      <c r="R79" s="8"/>
      <c r="S79" s="8"/>
      <c r="T79" s="8"/>
      <c r="U79" s="8"/>
      <c r="V79" s="8"/>
      <c r="W79" s="8"/>
      <c r="X79" s="8"/>
    </row>
    <row r="80" spans="1:24" ht="15" customHeight="1">
      <c r="A80" s="16"/>
      <c r="B80" s="16"/>
      <c r="C80" s="14"/>
      <c r="D80" s="14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8"/>
      <c r="R80" s="8"/>
      <c r="S80" s="8"/>
      <c r="T80" s="8"/>
      <c r="U80" s="8"/>
      <c r="V80" s="8"/>
      <c r="W80" s="8"/>
      <c r="X80" s="8"/>
    </row>
    <row r="81" spans="1:24" ht="15" customHeight="1">
      <c r="A81" s="65" t="s">
        <v>89</v>
      </c>
      <c r="B81" s="65"/>
      <c r="C81" s="64" t="s">
        <v>90</v>
      </c>
      <c r="D81" s="37" t="s">
        <v>91</v>
      </c>
      <c r="E81" s="36"/>
      <c r="F81" s="35"/>
      <c r="G81" s="36"/>
      <c r="H81" s="35"/>
      <c r="I81" s="36"/>
      <c r="J81" s="35"/>
      <c r="K81" s="36"/>
      <c r="L81" s="35"/>
      <c r="M81" s="36"/>
      <c r="N81" s="35"/>
      <c r="O81" s="36"/>
      <c r="P81" s="35"/>
      <c r="Q81" s="8"/>
      <c r="R81" s="8"/>
      <c r="S81" s="8"/>
      <c r="T81" s="8"/>
      <c r="U81" s="8"/>
      <c r="V81" s="8"/>
      <c r="W81" s="8"/>
      <c r="X81" s="8"/>
    </row>
    <row r="82" spans="1:24" ht="15" customHeight="1">
      <c r="A82" s="65"/>
      <c r="B82" s="65"/>
      <c r="C82" s="64"/>
      <c r="D82" s="37" t="s">
        <v>92</v>
      </c>
      <c r="E82" s="36"/>
      <c r="F82" s="35"/>
      <c r="G82" s="36"/>
      <c r="H82" s="35"/>
      <c r="I82" s="36"/>
      <c r="J82" s="35"/>
      <c r="K82" s="36"/>
      <c r="L82" s="35"/>
      <c r="M82" s="36"/>
      <c r="N82" s="35"/>
      <c r="O82" s="36"/>
      <c r="P82" s="35"/>
      <c r="Q82" s="8"/>
      <c r="R82" s="8"/>
      <c r="S82" s="8"/>
      <c r="T82" s="8"/>
      <c r="U82" s="8"/>
      <c r="V82" s="8"/>
      <c r="W82" s="8"/>
      <c r="X82" s="8"/>
    </row>
    <row r="83" spans="1:24" ht="15" customHeight="1">
      <c r="A83" s="65"/>
      <c r="B83" s="65"/>
      <c r="C83" s="64"/>
      <c r="D83" s="37" t="s">
        <v>93</v>
      </c>
      <c r="E83" s="36"/>
      <c r="F83" s="35"/>
      <c r="G83" s="36"/>
      <c r="H83" s="35"/>
      <c r="I83" s="36"/>
      <c r="J83" s="35"/>
      <c r="K83" s="36"/>
      <c r="L83" s="35"/>
      <c r="M83" s="36"/>
      <c r="N83" s="35"/>
      <c r="O83" s="36"/>
      <c r="P83" s="35"/>
      <c r="Q83" s="8"/>
      <c r="R83" s="8"/>
      <c r="S83" s="8"/>
      <c r="T83" s="8"/>
      <c r="U83" s="8"/>
      <c r="V83" s="8"/>
      <c r="W83" s="8"/>
      <c r="X83" s="8"/>
    </row>
    <row r="84" spans="1:24" ht="15" customHeight="1">
      <c r="A84" s="65"/>
      <c r="B84" s="65"/>
      <c r="C84" s="64" t="s">
        <v>94</v>
      </c>
      <c r="D84" s="37" t="s">
        <v>95</v>
      </c>
      <c r="E84" s="36"/>
      <c r="F84" s="35"/>
      <c r="G84" s="36"/>
      <c r="H84" s="35"/>
      <c r="I84" s="36"/>
      <c r="J84" s="35">
        <v>200</v>
      </c>
      <c r="K84" s="36"/>
      <c r="L84" s="35"/>
      <c r="M84" s="36"/>
      <c r="N84" s="35"/>
      <c r="O84" s="36"/>
      <c r="P84" s="35"/>
      <c r="Q84" s="8"/>
      <c r="R84" s="8"/>
      <c r="S84" s="8"/>
      <c r="T84" s="8"/>
      <c r="U84" s="8"/>
      <c r="V84" s="8"/>
      <c r="W84" s="8"/>
      <c r="X84" s="8"/>
    </row>
    <row r="85" spans="1:24" ht="15" customHeight="1">
      <c r="A85" s="65"/>
      <c r="B85" s="65"/>
      <c r="C85" s="64"/>
      <c r="D85" s="37" t="s">
        <v>96</v>
      </c>
      <c r="E85" s="36"/>
      <c r="F85" s="35"/>
      <c r="G85" s="36"/>
      <c r="H85" s="35"/>
      <c r="I85" s="36"/>
      <c r="J85" s="35"/>
      <c r="K85" s="36"/>
      <c r="L85" s="35">
        <v>200</v>
      </c>
      <c r="M85" s="36"/>
      <c r="N85" s="35"/>
      <c r="O85" s="36"/>
      <c r="P85" s="35"/>
      <c r="Q85" s="8"/>
      <c r="R85" s="8"/>
      <c r="S85" s="8"/>
      <c r="T85" s="8"/>
      <c r="U85" s="8"/>
      <c r="V85" s="8"/>
      <c r="W85" s="8"/>
      <c r="X85" s="8"/>
    </row>
    <row r="86" spans="1:24" ht="15" customHeight="1">
      <c r="A86" s="65"/>
      <c r="B86" s="65"/>
      <c r="C86" s="64"/>
      <c r="D86" s="37" t="s">
        <v>97</v>
      </c>
      <c r="E86" s="36"/>
      <c r="F86" s="35"/>
      <c r="G86" s="36"/>
      <c r="H86" s="35">
        <v>200</v>
      </c>
      <c r="I86" s="36"/>
      <c r="J86" s="35"/>
      <c r="K86" s="36"/>
      <c r="L86" s="35"/>
      <c r="M86" s="36"/>
      <c r="N86" s="35"/>
      <c r="O86" s="36"/>
      <c r="P86" s="35"/>
      <c r="Q86" s="8"/>
      <c r="R86" s="8"/>
      <c r="S86" s="8"/>
      <c r="T86" s="8"/>
      <c r="U86" s="8"/>
      <c r="V86" s="8"/>
      <c r="W86" s="8"/>
      <c r="X86" s="8"/>
    </row>
    <row r="87" spans="1:24" ht="15" customHeight="1">
      <c r="A87" s="65"/>
      <c r="B87" s="65"/>
      <c r="C87" s="44" t="s">
        <v>21</v>
      </c>
      <c r="D87" s="37" t="s">
        <v>98</v>
      </c>
      <c r="E87" s="36"/>
      <c r="F87" s="35"/>
      <c r="G87" s="36"/>
      <c r="H87" s="35"/>
      <c r="I87" s="36"/>
      <c r="J87" s="35"/>
      <c r="K87" s="36"/>
      <c r="L87" s="35"/>
      <c r="M87" s="36"/>
      <c r="N87" s="35"/>
      <c r="O87" s="36"/>
      <c r="P87" s="35"/>
      <c r="Q87" s="8"/>
      <c r="R87" s="8"/>
      <c r="S87" s="8"/>
      <c r="T87" s="8"/>
      <c r="U87" s="8"/>
      <c r="V87" s="8"/>
      <c r="W87" s="8"/>
      <c r="X87" s="8"/>
    </row>
    <row r="88" spans="1:24" ht="15" customHeight="1">
      <c r="A88" s="65"/>
      <c r="B88" s="65"/>
      <c r="C88" s="17" t="s">
        <v>99</v>
      </c>
      <c r="D88" s="15"/>
      <c r="E88" s="28">
        <f t="shared" ref="E88:P88" si="8">SUM(E81:E87)</f>
        <v>0</v>
      </c>
      <c r="F88" s="28">
        <f t="shared" si="8"/>
        <v>0</v>
      </c>
      <c r="G88" s="28">
        <f t="shared" si="8"/>
        <v>0</v>
      </c>
      <c r="H88" s="28">
        <f t="shared" si="8"/>
        <v>200</v>
      </c>
      <c r="I88" s="28">
        <f t="shared" si="8"/>
        <v>0</v>
      </c>
      <c r="J88" s="28">
        <f t="shared" si="8"/>
        <v>200</v>
      </c>
      <c r="K88" s="28">
        <f t="shared" si="8"/>
        <v>0</v>
      </c>
      <c r="L88" s="28">
        <f t="shared" si="8"/>
        <v>200</v>
      </c>
      <c r="M88" s="28">
        <f t="shared" si="8"/>
        <v>0</v>
      </c>
      <c r="N88" s="28">
        <f t="shared" si="8"/>
        <v>0</v>
      </c>
      <c r="O88" s="28">
        <f t="shared" si="8"/>
        <v>0</v>
      </c>
      <c r="P88" s="28">
        <f t="shared" si="8"/>
        <v>0</v>
      </c>
      <c r="Q88" s="8"/>
      <c r="R88" s="8"/>
      <c r="S88" s="8"/>
      <c r="T88" s="8"/>
      <c r="U88" s="8"/>
      <c r="V88" s="8"/>
      <c r="W88" s="8"/>
      <c r="X88" s="8"/>
    </row>
    <row r="89" spans="1:24" ht="15" customHeight="1">
      <c r="A89" s="65"/>
      <c r="B89" s="65"/>
      <c r="C89" s="17" t="s">
        <v>29</v>
      </c>
      <c r="D89" s="15"/>
      <c r="E89" s="29">
        <f t="shared" ref="E89:P89" si="9">E88/E13</f>
        <v>0</v>
      </c>
      <c r="F89" s="29">
        <f t="shared" si="9"/>
        <v>0</v>
      </c>
      <c r="G89" s="29">
        <f t="shared" si="9"/>
        <v>0</v>
      </c>
      <c r="H89" s="29">
        <f t="shared" si="9"/>
        <v>8.5106382978723402E-2</v>
      </c>
      <c r="I89" s="29">
        <f t="shared" si="9"/>
        <v>0</v>
      </c>
      <c r="J89" s="29">
        <f t="shared" si="9"/>
        <v>8.5106382978723402E-2</v>
      </c>
      <c r="K89" s="29">
        <f t="shared" si="9"/>
        <v>0</v>
      </c>
      <c r="L89" s="29">
        <f t="shared" si="9"/>
        <v>8.5106382978723402E-2</v>
      </c>
      <c r="M89" s="29">
        <f t="shared" si="9"/>
        <v>0</v>
      </c>
      <c r="N89" s="29">
        <f t="shared" si="9"/>
        <v>0</v>
      </c>
      <c r="O89" s="29">
        <f t="shared" si="9"/>
        <v>0</v>
      </c>
      <c r="P89" s="29">
        <f t="shared" si="9"/>
        <v>0</v>
      </c>
      <c r="Q89" s="8"/>
      <c r="R89" s="8"/>
      <c r="S89" s="8"/>
      <c r="T89" s="8"/>
      <c r="U89" s="8"/>
      <c r="V89" s="8"/>
      <c r="W89" s="8"/>
      <c r="X89" s="8"/>
    </row>
    <row r="90" spans="1:24" ht="15" customHeight="1">
      <c r="A90" s="16"/>
      <c r="B90" s="16"/>
      <c r="C90" s="14"/>
      <c r="D90" s="14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8"/>
      <c r="R90" s="8"/>
      <c r="S90" s="8"/>
      <c r="T90" s="8"/>
      <c r="U90" s="8"/>
      <c r="V90" s="8"/>
      <c r="W90" s="8"/>
      <c r="X90" s="8"/>
    </row>
    <row r="91" spans="1:24" ht="15" customHeight="1">
      <c r="A91" s="52" t="s">
        <v>100</v>
      </c>
      <c r="B91" s="53"/>
      <c r="C91" s="54"/>
      <c r="D91" s="18" t="s">
        <v>101</v>
      </c>
      <c r="E91" s="30">
        <f t="shared" ref="E91:P91" si="10">E13</f>
        <v>2350</v>
      </c>
      <c r="F91" s="30">
        <f t="shared" si="10"/>
        <v>2350</v>
      </c>
      <c r="G91" s="30">
        <f t="shared" si="10"/>
        <v>2350</v>
      </c>
      <c r="H91" s="30">
        <f t="shared" si="10"/>
        <v>2350</v>
      </c>
      <c r="I91" s="30">
        <f t="shared" si="10"/>
        <v>2350</v>
      </c>
      <c r="J91" s="30">
        <f t="shared" si="10"/>
        <v>2350</v>
      </c>
      <c r="K91" s="30">
        <f t="shared" si="10"/>
        <v>2350</v>
      </c>
      <c r="L91" s="30">
        <f t="shared" si="10"/>
        <v>2350</v>
      </c>
      <c r="M91" s="30">
        <f t="shared" si="10"/>
        <v>2350</v>
      </c>
      <c r="N91" s="30">
        <f t="shared" si="10"/>
        <v>2350</v>
      </c>
      <c r="O91" s="30">
        <f t="shared" si="10"/>
        <v>2350</v>
      </c>
      <c r="P91" s="30">
        <f t="shared" si="10"/>
        <v>2350</v>
      </c>
      <c r="Q91" s="8"/>
      <c r="R91" s="8"/>
      <c r="S91" s="8"/>
      <c r="T91" s="8"/>
      <c r="U91" s="8"/>
      <c r="V91" s="8"/>
      <c r="W91" s="8"/>
      <c r="X91" s="8"/>
    </row>
    <row r="92" spans="1:24" ht="15" customHeight="1">
      <c r="A92" s="55"/>
      <c r="B92" s="56"/>
      <c r="C92" s="57"/>
      <c r="D92" s="18" t="s">
        <v>102</v>
      </c>
      <c r="E92" s="30">
        <f t="shared" ref="E92:P92" si="11">E22</f>
        <v>0</v>
      </c>
      <c r="F92" s="30">
        <f t="shared" si="11"/>
        <v>0</v>
      </c>
      <c r="G92" s="30">
        <f t="shared" si="11"/>
        <v>0</v>
      </c>
      <c r="H92" s="30">
        <f t="shared" si="11"/>
        <v>0</v>
      </c>
      <c r="I92" s="30">
        <f t="shared" si="11"/>
        <v>0</v>
      </c>
      <c r="J92" s="30">
        <f t="shared" si="11"/>
        <v>0</v>
      </c>
      <c r="K92" s="30">
        <f t="shared" si="11"/>
        <v>0</v>
      </c>
      <c r="L92" s="30">
        <f t="shared" si="11"/>
        <v>0</v>
      </c>
      <c r="M92" s="30">
        <f t="shared" si="11"/>
        <v>0</v>
      </c>
      <c r="N92" s="30">
        <f t="shared" si="11"/>
        <v>0</v>
      </c>
      <c r="O92" s="30">
        <f t="shared" si="11"/>
        <v>0</v>
      </c>
      <c r="P92" s="30">
        <f t="shared" si="11"/>
        <v>0</v>
      </c>
      <c r="Q92" s="8"/>
      <c r="R92" s="8"/>
      <c r="S92" s="8"/>
      <c r="T92" s="8"/>
      <c r="U92" s="8"/>
      <c r="V92" s="8"/>
      <c r="W92" s="8"/>
      <c r="X92" s="8"/>
    </row>
    <row r="93" spans="1:24" ht="15" customHeight="1">
      <c r="A93" s="55"/>
      <c r="B93" s="56"/>
      <c r="C93" s="57"/>
      <c r="D93" s="18" t="s">
        <v>103</v>
      </c>
      <c r="E93" s="30">
        <f t="shared" ref="E93:P93" si="12">E45</f>
        <v>1774.08</v>
      </c>
      <c r="F93" s="30">
        <f t="shared" si="12"/>
        <v>1774.08</v>
      </c>
      <c r="G93" s="30">
        <f t="shared" si="12"/>
        <v>1774.08</v>
      </c>
      <c r="H93" s="30">
        <f t="shared" si="12"/>
        <v>1666.08</v>
      </c>
      <c r="I93" s="30">
        <f t="shared" si="12"/>
        <v>1666.08</v>
      </c>
      <c r="J93" s="30">
        <f t="shared" si="12"/>
        <v>1666.08</v>
      </c>
      <c r="K93" s="30">
        <f t="shared" si="12"/>
        <v>1774.08</v>
      </c>
      <c r="L93" s="30">
        <f t="shared" si="12"/>
        <v>1774.08</v>
      </c>
      <c r="M93" s="30">
        <f t="shared" si="12"/>
        <v>1774.08</v>
      </c>
      <c r="N93" s="30">
        <f t="shared" si="12"/>
        <v>1774.08</v>
      </c>
      <c r="O93" s="30">
        <f t="shared" si="12"/>
        <v>1774.08</v>
      </c>
      <c r="P93" s="30">
        <f t="shared" si="12"/>
        <v>1774.08</v>
      </c>
      <c r="Q93" s="8"/>
      <c r="R93" s="8"/>
      <c r="S93" s="8"/>
      <c r="T93" s="8"/>
      <c r="U93" s="8"/>
      <c r="V93" s="8"/>
      <c r="W93" s="8"/>
      <c r="X93" s="8"/>
    </row>
    <row r="94" spans="1:24" ht="15" customHeight="1">
      <c r="A94" s="55"/>
      <c r="B94" s="56"/>
      <c r="C94" s="57"/>
      <c r="D94" s="18" t="s">
        <v>104</v>
      </c>
      <c r="E94" s="30">
        <f t="shared" ref="E94:P94" si="13">E68</f>
        <v>78</v>
      </c>
      <c r="F94" s="30">
        <f t="shared" si="13"/>
        <v>78</v>
      </c>
      <c r="G94" s="30">
        <f t="shared" si="13"/>
        <v>78</v>
      </c>
      <c r="H94" s="30">
        <f t="shared" si="13"/>
        <v>78</v>
      </c>
      <c r="I94" s="30">
        <f t="shared" si="13"/>
        <v>78</v>
      </c>
      <c r="J94" s="30">
        <f t="shared" si="13"/>
        <v>78</v>
      </c>
      <c r="K94" s="30">
        <f t="shared" si="13"/>
        <v>78</v>
      </c>
      <c r="L94" s="30">
        <f t="shared" si="13"/>
        <v>78</v>
      </c>
      <c r="M94" s="30">
        <f t="shared" si="13"/>
        <v>78</v>
      </c>
      <c r="N94" s="30">
        <f t="shared" si="13"/>
        <v>78</v>
      </c>
      <c r="O94" s="30">
        <f t="shared" si="13"/>
        <v>78</v>
      </c>
      <c r="P94" s="30">
        <f t="shared" si="13"/>
        <v>78</v>
      </c>
      <c r="Q94" s="8"/>
      <c r="R94" s="8"/>
      <c r="S94" s="8"/>
      <c r="T94" s="8"/>
      <c r="U94" s="8"/>
      <c r="V94" s="8"/>
      <c r="W94" s="8"/>
      <c r="X94" s="8"/>
    </row>
    <row r="95" spans="1:24" ht="15" customHeight="1">
      <c r="A95" s="55"/>
      <c r="B95" s="56"/>
      <c r="C95" s="57"/>
      <c r="D95" s="18" t="s">
        <v>105</v>
      </c>
      <c r="E95" s="30">
        <f t="shared" ref="E95:P95" si="14">E78</f>
        <v>0</v>
      </c>
      <c r="F95" s="30">
        <f t="shared" si="14"/>
        <v>0</v>
      </c>
      <c r="G95" s="30">
        <f t="shared" si="14"/>
        <v>0</v>
      </c>
      <c r="H95" s="30">
        <f t="shared" si="14"/>
        <v>0</v>
      </c>
      <c r="I95" s="30">
        <f t="shared" si="14"/>
        <v>0</v>
      </c>
      <c r="J95" s="30">
        <f t="shared" si="14"/>
        <v>0</v>
      </c>
      <c r="K95" s="30">
        <f t="shared" si="14"/>
        <v>0</v>
      </c>
      <c r="L95" s="30">
        <f t="shared" si="14"/>
        <v>0</v>
      </c>
      <c r="M95" s="30">
        <f t="shared" si="14"/>
        <v>0</v>
      </c>
      <c r="N95" s="30">
        <f t="shared" si="14"/>
        <v>0</v>
      </c>
      <c r="O95" s="30">
        <f t="shared" si="14"/>
        <v>0</v>
      </c>
      <c r="P95" s="30">
        <f t="shared" si="14"/>
        <v>0</v>
      </c>
      <c r="Q95" s="8"/>
      <c r="R95" s="8"/>
      <c r="S95" s="8"/>
      <c r="T95" s="8"/>
      <c r="U95" s="8"/>
      <c r="V95" s="8"/>
      <c r="W95" s="8"/>
      <c r="X95" s="8"/>
    </row>
    <row r="96" spans="1:24" ht="15" customHeight="1">
      <c r="A96" s="55"/>
      <c r="B96" s="56"/>
      <c r="C96" s="57"/>
      <c r="D96" s="18" t="s">
        <v>106</v>
      </c>
      <c r="E96" s="30">
        <f t="shared" ref="E96:P96" si="15">E88</f>
        <v>0</v>
      </c>
      <c r="F96" s="30">
        <f t="shared" si="15"/>
        <v>0</v>
      </c>
      <c r="G96" s="30">
        <f t="shared" si="15"/>
        <v>0</v>
      </c>
      <c r="H96" s="30">
        <f t="shared" si="15"/>
        <v>200</v>
      </c>
      <c r="I96" s="30">
        <f t="shared" si="15"/>
        <v>0</v>
      </c>
      <c r="J96" s="30">
        <f t="shared" si="15"/>
        <v>200</v>
      </c>
      <c r="K96" s="30">
        <f t="shared" si="15"/>
        <v>0</v>
      </c>
      <c r="L96" s="30">
        <f t="shared" si="15"/>
        <v>200</v>
      </c>
      <c r="M96" s="30">
        <f t="shared" si="15"/>
        <v>0</v>
      </c>
      <c r="N96" s="30">
        <f t="shared" si="15"/>
        <v>0</v>
      </c>
      <c r="O96" s="30">
        <f t="shared" si="15"/>
        <v>0</v>
      </c>
      <c r="P96" s="30">
        <f t="shared" si="15"/>
        <v>0</v>
      </c>
      <c r="Q96" s="8"/>
      <c r="R96" s="8"/>
      <c r="S96" s="8"/>
      <c r="T96" s="8"/>
      <c r="U96" s="8"/>
      <c r="V96" s="8"/>
      <c r="W96" s="8"/>
      <c r="X96" s="8"/>
    </row>
    <row r="97" spans="1:24" ht="15" customHeight="1">
      <c r="A97" s="58"/>
      <c r="B97" s="59"/>
      <c r="C97" s="60"/>
      <c r="D97" s="19" t="s">
        <v>107</v>
      </c>
      <c r="E97" s="31">
        <f>E91-(SUM(E92:E96))</f>
        <v>497.92000000000007</v>
      </c>
      <c r="F97" s="31">
        <f t="shared" ref="F97:O97" si="16">F91-(SUM(F92:F96))</f>
        <v>497.92000000000007</v>
      </c>
      <c r="G97" s="31">
        <f t="shared" si="16"/>
        <v>497.92000000000007</v>
      </c>
      <c r="H97" s="31">
        <f t="shared" si="16"/>
        <v>405.92000000000007</v>
      </c>
      <c r="I97" s="31">
        <f t="shared" si="16"/>
        <v>605.92000000000007</v>
      </c>
      <c r="J97" s="31">
        <f t="shared" si="16"/>
        <v>405.92000000000007</v>
      </c>
      <c r="K97" s="31">
        <f t="shared" si="16"/>
        <v>497.92000000000007</v>
      </c>
      <c r="L97" s="31">
        <f t="shared" si="16"/>
        <v>297.92000000000007</v>
      </c>
      <c r="M97" s="31">
        <f t="shared" si="16"/>
        <v>497.92000000000007</v>
      </c>
      <c r="N97" s="31">
        <f t="shared" si="16"/>
        <v>497.92000000000007</v>
      </c>
      <c r="O97" s="31">
        <f t="shared" si="16"/>
        <v>497.92000000000007</v>
      </c>
      <c r="P97" s="31">
        <f>P91-(SUM(P92:P96))</f>
        <v>497.92000000000007</v>
      </c>
      <c r="Q97" s="8"/>
      <c r="R97" s="8"/>
      <c r="S97" s="8"/>
      <c r="T97" s="8"/>
      <c r="U97" s="8"/>
      <c r="V97" s="8"/>
      <c r="W97" s="8"/>
      <c r="X97" s="8"/>
    </row>
    <row r="98" spans="1:24" ht="15">
      <c r="A98" s="8"/>
      <c r="B98" s="8"/>
      <c r="C98" s="8"/>
      <c r="D98" s="8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8"/>
      <c r="R98" s="8"/>
      <c r="S98" s="8"/>
      <c r="T98" s="8"/>
      <c r="U98" s="8"/>
      <c r="V98" s="8"/>
      <c r="W98" s="8"/>
      <c r="X98" s="8"/>
    </row>
    <row r="99" spans="1:24" ht="24" customHeight="1">
      <c r="A99" s="8"/>
      <c r="B99" s="8"/>
      <c r="C99" s="8"/>
      <c r="D99" s="8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8"/>
      <c r="R99" s="8"/>
      <c r="S99" s="8"/>
      <c r="T99" s="8"/>
      <c r="U99" s="8"/>
      <c r="V99" s="8"/>
      <c r="W99" s="8"/>
      <c r="X99" s="8"/>
    </row>
    <row r="100" spans="1:24" ht="24" customHeight="1">
      <c r="A100" s="8"/>
      <c r="B100" s="8"/>
      <c r="C100" s="8"/>
      <c r="D100" s="8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8"/>
      <c r="R100" s="8"/>
      <c r="S100" s="8"/>
      <c r="T100" s="8"/>
      <c r="U100" s="8"/>
      <c r="V100" s="8"/>
      <c r="W100" s="8"/>
      <c r="X100" s="8"/>
    </row>
    <row r="101" spans="1:24" ht="24" customHeight="1">
      <c r="A101" s="8"/>
      <c r="B101" s="8"/>
      <c r="C101" s="8"/>
      <c r="D101" s="8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8"/>
      <c r="R101" s="8"/>
      <c r="S101" s="8"/>
      <c r="T101" s="8"/>
      <c r="U101" s="8"/>
      <c r="V101" s="8"/>
      <c r="W101" s="8"/>
      <c r="X101" s="8"/>
    </row>
    <row r="102" spans="1:24" ht="24" customHeight="1">
      <c r="A102" s="8"/>
      <c r="B102" s="8"/>
      <c r="C102" s="8"/>
      <c r="D102" s="8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8"/>
      <c r="R102" s="8"/>
      <c r="S102" s="8"/>
      <c r="T102" s="8"/>
      <c r="U102" s="8"/>
      <c r="V102" s="8"/>
      <c r="W102" s="8"/>
      <c r="X102" s="8"/>
    </row>
    <row r="103" spans="1:24" ht="24" customHeight="1">
      <c r="A103" s="8"/>
      <c r="B103" s="8"/>
      <c r="C103" s="8"/>
      <c r="D103" s="8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8"/>
      <c r="R103" s="8"/>
      <c r="S103" s="8"/>
      <c r="T103" s="8"/>
      <c r="U103" s="8"/>
      <c r="V103" s="8"/>
      <c r="W103" s="8"/>
      <c r="X103" s="8"/>
    </row>
    <row r="104" spans="1:24" ht="24" customHeight="1">
      <c r="A104" s="8"/>
      <c r="B104" s="8"/>
      <c r="C104" s="8"/>
      <c r="D104" s="8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8"/>
      <c r="R104" s="8"/>
      <c r="S104" s="8"/>
      <c r="T104" s="8"/>
      <c r="U104" s="8"/>
      <c r="V104" s="8"/>
      <c r="W104" s="8"/>
      <c r="X104" s="8"/>
    </row>
    <row r="105" spans="1:24" ht="24" customHeight="1">
      <c r="A105" s="8"/>
      <c r="B105" s="8"/>
      <c r="C105" s="8"/>
      <c r="D105" s="8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8"/>
      <c r="R105" s="8"/>
      <c r="S105" s="8"/>
      <c r="T105" s="8"/>
      <c r="U105" s="8"/>
      <c r="V105" s="8"/>
      <c r="W105" s="8"/>
      <c r="X105" s="8"/>
    </row>
    <row r="106" spans="1:24" ht="24" customHeight="1">
      <c r="A106" s="8"/>
      <c r="B106" s="8"/>
      <c r="C106" s="8"/>
      <c r="D106" s="8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8"/>
      <c r="R106" s="8"/>
      <c r="S106" s="8"/>
      <c r="T106" s="8"/>
      <c r="U106" s="8"/>
      <c r="V106" s="8"/>
      <c r="W106" s="8"/>
      <c r="X106" s="8"/>
    </row>
    <row r="107" spans="1:24" ht="24" customHeight="1">
      <c r="A107" s="8"/>
      <c r="B107" s="8"/>
      <c r="C107" s="8"/>
      <c r="D107" s="8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8"/>
      <c r="R107" s="8"/>
      <c r="S107" s="8"/>
      <c r="T107" s="8"/>
      <c r="U107" s="8"/>
      <c r="V107" s="8"/>
      <c r="W107" s="8"/>
      <c r="X107" s="8"/>
    </row>
    <row r="108" spans="1:24" ht="24" customHeight="1">
      <c r="A108" s="8"/>
      <c r="B108" s="8"/>
      <c r="C108" s="8"/>
      <c r="D108" s="8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8"/>
      <c r="R108" s="8"/>
      <c r="S108" s="8"/>
      <c r="T108" s="8"/>
      <c r="U108" s="8"/>
      <c r="V108" s="8"/>
      <c r="W108" s="8"/>
      <c r="X108" s="8"/>
    </row>
    <row r="109" spans="1:24" ht="24" customHeight="1">
      <c r="A109" s="8"/>
      <c r="B109" s="8"/>
      <c r="C109" s="8"/>
      <c r="D109" s="8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8"/>
      <c r="R109" s="8"/>
      <c r="S109" s="8"/>
      <c r="T109" s="8"/>
      <c r="U109" s="8"/>
      <c r="V109" s="8"/>
      <c r="W109" s="8"/>
      <c r="X109" s="8"/>
    </row>
    <row r="110" spans="1:24" ht="24" customHeight="1">
      <c r="A110" s="8"/>
      <c r="B110" s="8"/>
      <c r="C110" s="8"/>
      <c r="D110" s="8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8"/>
      <c r="R110" s="8"/>
      <c r="S110" s="8"/>
      <c r="T110" s="8"/>
      <c r="U110" s="8"/>
      <c r="V110" s="8"/>
      <c r="W110" s="8"/>
      <c r="X110" s="8"/>
    </row>
    <row r="111" spans="1:24" ht="24" customHeight="1">
      <c r="A111" s="8"/>
      <c r="B111" s="8"/>
      <c r="C111" s="8"/>
      <c r="D111" s="8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8"/>
      <c r="R111" s="8"/>
      <c r="S111" s="8"/>
      <c r="T111" s="8"/>
      <c r="U111" s="8"/>
      <c r="V111" s="8"/>
      <c r="W111" s="8"/>
      <c r="X111" s="8"/>
    </row>
    <row r="112" spans="1:24" ht="24" customHeight="1">
      <c r="A112" s="8"/>
      <c r="B112" s="8"/>
      <c r="C112" s="8"/>
      <c r="D112" s="8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8"/>
      <c r="R112" s="8"/>
      <c r="S112" s="8"/>
      <c r="T112" s="8"/>
      <c r="U112" s="8"/>
      <c r="V112" s="8"/>
      <c r="W112" s="8"/>
      <c r="X112" s="8"/>
    </row>
    <row r="113" spans="1:24" ht="24" customHeight="1">
      <c r="A113" s="8"/>
      <c r="B113" s="8"/>
      <c r="C113" s="8"/>
      <c r="D113" s="8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8"/>
      <c r="R113" s="8"/>
      <c r="S113" s="8"/>
      <c r="T113" s="8"/>
      <c r="U113" s="8"/>
      <c r="V113" s="8"/>
      <c r="W113" s="8"/>
      <c r="X113" s="8"/>
    </row>
    <row r="114" spans="1:24" ht="24" customHeight="1">
      <c r="A114" s="8"/>
      <c r="B114" s="8"/>
      <c r="C114" s="8"/>
      <c r="D114" s="8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8"/>
      <c r="R114" s="8"/>
      <c r="S114" s="8"/>
      <c r="T114" s="8"/>
      <c r="U114" s="8"/>
      <c r="V114" s="8"/>
      <c r="W114" s="8"/>
      <c r="X114" s="8"/>
    </row>
    <row r="115" spans="1:24" ht="24" customHeight="1">
      <c r="A115" s="8"/>
      <c r="B115" s="8"/>
      <c r="C115" s="8"/>
      <c r="D115" s="8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8"/>
      <c r="R115" s="8"/>
      <c r="S115" s="8"/>
      <c r="T115" s="8"/>
      <c r="U115" s="8"/>
      <c r="V115" s="8"/>
      <c r="W115" s="8"/>
      <c r="X115" s="8"/>
    </row>
    <row r="116" spans="1:24" ht="24" customHeight="1">
      <c r="A116" s="8"/>
      <c r="B116" s="8"/>
      <c r="C116" s="8"/>
      <c r="D116" s="8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8"/>
      <c r="R116" s="8"/>
      <c r="S116" s="8"/>
      <c r="T116" s="8"/>
      <c r="U116" s="8"/>
      <c r="V116" s="8"/>
      <c r="W116" s="8"/>
      <c r="X116" s="8"/>
    </row>
    <row r="117" spans="1:24" ht="24" customHeight="1">
      <c r="A117" s="8"/>
      <c r="B117" s="8"/>
      <c r="C117" s="8"/>
      <c r="D117" s="8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8"/>
      <c r="R117" s="8"/>
      <c r="S117" s="8"/>
      <c r="T117" s="8"/>
      <c r="U117" s="8"/>
      <c r="V117" s="8"/>
      <c r="W117" s="8"/>
      <c r="X117" s="8"/>
    </row>
    <row r="118" spans="1:24" ht="24" customHeight="1">
      <c r="A118" s="8"/>
      <c r="B118" s="8"/>
      <c r="C118" s="8"/>
      <c r="D118" s="8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8"/>
      <c r="R118" s="8"/>
      <c r="S118" s="8"/>
      <c r="T118" s="8"/>
      <c r="U118" s="8"/>
      <c r="V118" s="8"/>
      <c r="W118" s="8"/>
      <c r="X118" s="8"/>
    </row>
    <row r="119" spans="1:24" ht="24" customHeight="1">
      <c r="A119" s="8"/>
      <c r="B119" s="8"/>
      <c r="C119" s="8"/>
      <c r="D119" s="8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8"/>
      <c r="R119" s="8"/>
      <c r="S119" s="8"/>
      <c r="T119" s="8"/>
      <c r="U119" s="8"/>
      <c r="V119" s="8"/>
      <c r="W119" s="8"/>
      <c r="X119" s="8"/>
    </row>
    <row r="120" spans="1:24" ht="24" customHeight="1">
      <c r="A120" s="8"/>
      <c r="B120" s="8"/>
      <c r="C120" s="8"/>
      <c r="D120" s="8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8"/>
      <c r="R120" s="8"/>
      <c r="S120" s="8"/>
      <c r="T120" s="8"/>
      <c r="U120" s="8"/>
      <c r="V120" s="8"/>
      <c r="W120" s="8"/>
      <c r="X120" s="8"/>
    </row>
    <row r="121" spans="1:24" ht="24" customHeight="1">
      <c r="A121" s="8"/>
      <c r="B121" s="8"/>
      <c r="C121" s="8"/>
      <c r="D121" s="8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8"/>
      <c r="R121" s="8"/>
      <c r="S121" s="8"/>
      <c r="T121" s="8"/>
      <c r="U121" s="8"/>
      <c r="V121" s="8"/>
      <c r="W121" s="8"/>
      <c r="X121" s="8"/>
    </row>
    <row r="122" spans="1:24" ht="24" customHeight="1">
      <c r="A122" s="8"/>
      <c r="B122" s="8"/>
      <c r="C122" s="8"/>
      <c r="D122" s="8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8"/>
      <c r="R122" s="8"/>
      <c r="S122" s="8"/>
      <c r="T122" s="8"/>
      <c r="U122" s="8"/>
      <c r="V122" s="8"/>
      <c r="W122" s="8"/>
      <c r="X122" s="8"/>
    </row>
    <row r="123" spans="1:24" ht="24" customHeight="1">
      <c r="A123" s="8"/>
      <c r="B123" s="8"/>
      <c r="C123" s="8"/>
      <c r="D123" s="8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8"/>
      <c r="R123" s="8"/>
      <c r="S123" s="8"/>
      <c r="T123" s="8"/>
      <c r="U123" s="8"/>
      <c r="V123" s="8"/>
      <c r="W123" s="8"/>
      <c r="X123" s="8"/>
    </row>
    <row r="124" spans="1:24" ht="24" customHeight="1">
      <c r="A124" s="8"/>
      <c r="B124" s="8"/>
      <c r="C124" s="8"/>
      <c r="D124" s="8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8"/>
      <c r="R124" s="8"/>
      <c r="S124" s="8"/>
      <c r="T124" s="8"/>
      <c r="U124" s="8"/>
      <c r="V124" s="8"/>
      <c r="W124" s="8"/>
      <c r="X124" s="8"/>
    </row>
    <row r="125" spans="1:24" ht="24" customHeight="1">
      <c r="A125" s="8"/>
      <c r="B125" s="8"/>
      <c r="C125" s="8"/>
      <c r="D125" s="8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8"/>
      <c r="R125" s="8"/>
      <c r="S125" s="8"/>
      <c r="T125" s="8"/>
      <c r="U125" s="8"/>
      <c r="V125" s="8"/>
      <c r="W125" s="8"/>
      <c r="X125" s="8"/>
    </row>
    <row r="126" spans="1:24" ht="24" customHeight="1">
      <c r="A126" s="8"/>
      <c r="B126" s="8"/>
      <c r="C126" s="8"/>
      <c r="D126" s="8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8"/>
      <c r="R126" s="8"/>
      <c r="S126" s="8"/>
      <c r="T126" s="8"/>
      <c r="U126" s="8"/>
      <c r="V126" s="8"/>
      <c r="W126" s="8"/>
      <c r="X126" s="8"/>
    </row>
    <row r="127" spans="1:24" ht="24" customHeight="1">
      <c r="A127" s="8"/>
      <c r="B127" s="8"/>
      <c r="C127" s="8"/>
      <c r="D127" s="8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8"/>
      <c r="R127" s="8"/>
      <c r="S127" s="8"/>
      <c r="T127" s="8"/>
      <c r="U127" s="8"/>
      <c r="V127" s="8"/>
      <c r="W127" s="8"/>
      <c r="X127" s="8"/>
    </row>
    <row r="128" spans="1:24" ht="24" customHeight="1">
      <c r="A128" s="8"/>
      <c r="B128" s="8"/>
      <c r="C128" s="8"/>
      <c r="D128" s="8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8"/>
      <c r="R128" s="8"/>
      <c r="S128" s="8"/>
      <c r="T128" s="8"/>
      <c r="U128" s="8"/>
      <c r="V128" s="8"/>
      <c r="W128" s="8"/>
      <c r="X128" s="8"/>
    </row>
    <row r="129" spans="1:24" ht="24" customHeight="1">
      <c r="A129" s="8"/>
      <c r="B129" s="8"/>
      <c r="C129" s="8"/>
      <c r="D129" s="8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8"/>
      <c r="R129" s="8"/>
      <c r="S129" s="8"/>
      <c r="T129" s="8"/>
      <c r="U129" s="8"/>
      <c r="V129" s="8"/>
      <c r="W129" s="8"/>
      <c r="X129" s="8"/>
    </row>
    <row r="130" spans="1:24" ht="24" customHeight="1">
      <c r="A130" s="8"/>
      <c r="B130" s="8"/>
      <c r="C130" s="8"/>
      <c r="D130" s="8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8"/>
      <c r="R130" s="8"/>
      <c r="S130" s="8"/>
      <c r="T130" s="8"/>
      <c r="U130" s="8"/>
      <c r="V130" s="8"/>
      <c r="W130" s="8"/>
      <c r="X130" s="8"/>
    </row>
    <row r="131" spans="1:24" ht="24" customHeight="1">
      <c r="A131" s="8"/>
      <c r="B131" s="8"/>
      <c r="C131" s="8"/>
      <c r="D131" s="8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8"/>
      <c r="R131" s="8"/>
      <c r="S131" s="8"/>
      <c r="T131" s="8"/>
      <c r="U131" s="8"/>
      <c r="V131" s="8"/>
      <c r="W131" s="8"/>
      <c r="X131" s="8"/>
    </row>
    <row r="132" spans="1:24" ht="24" customHeight="1">
      <c r="A132" s="8"/>
      <c r="B132" s="8"/>
      <c r="C132" s="8"/>
      <c r="D132" s="8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8"/>
      <c r="R132" s="8"/>
      <c r="S132" s="8"/>
      <c r="T132" s="8"/>
      <c r="U132" s="8"/>
      <c r="V132" s="8"/>
      <c r="W132" s="8"/>
      <c r="X132" s="8"/>
    </row>
    <row r="133" spans="1:24" ht="24" customHeight="1">
      <c r="A133" s="8"/>
      <c r="B133" s="8"/>
      <c r="C133" s="8"/>
      <c r="D133" s="8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8"/>
      <c r="R133" s="8"/>
      <c r="S133" s="8"/>
      <c r="T133" s="8"/>
      <c r="U133" s="8"/>
      <c r="V133" s="8"/>
      <c r="W133" s="8"/>
      <c r="X133" s="8"/>
    </row>
    <row r="134" spans="1:24" ht="24" customHeight="1">
      <c r="A134" s="8"/>
      <c r="B134" s="8"/>
      <c r="C134" s="8"/>
      <c r="D134" s="8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8"/>
      <c r="R134" s="8"/>
      <c r="S134" s="8"/>
      <c r="T134" s="8"/>
      <c r="U134" s="8"/>
      <c r="V134" s="8"/>
      <c r="W134" s="8"/>
      <c r="X134" s="8"/>
    </row>
    <row r="135" spans="1:24" ht="24" customHeight="1">
      <c r="A135" s="8"/>
      <c r="B135" s="8"/>
      <c r="C135" s="8"/>
      <c r="D135" s="8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8"/>
      <c r="R135" s="8"/>
      <c r="S135" s="8"/>
      <c r="T135" s="8"/>
      <c r="U135" s="8"/>
      <c r="V135" s="8"/>
      <c r="W135" s="8"/>
      <c r="X135" s="8"/>
    </row>
    <row r="136" spans="1:24" ht="24" customHeight="1">
      <c r="A136" s="8"/>
      <c r="B136" s="8"/>
      <c r="C136" s="8"/>
      <c r="D136" s="8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8"/>
      <c r="R136" s="8"/>
      <c r="S136" s="8"/>
      <c r="T136" s="8"/>
      <c r="U136" s="8"/>
      <c r="V136" s="8"/>
      <c r="W136" s="8"/>
      <c r="X136" s="8"/>
    </row>
    <row r="137" spans="1:24" ht="24" customHeight="1">
      <c r="A137" s="8"/>
      <c r="B137" s="8"/>
      <c r="C137" s="8"/>
      <c r="D137" s="8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8"/>
      <c r="R137" s="8"/>
      <c r="S137" s="8"/>
      <c r="T137" s="8"/>
      <c r="U137" s="8"/>
      <c r="V137" s="8"/>
      <c r="W137" s="8"/>
      <c r="X137" s="8"/>
    </row>
    <row r="138" spans="1:24" ht="24" customHeight="1">
      <c r="A138" s="8"/>
      <c r="B138" s="8"/>
      <c r="C138" s="8"/>
      <c r="D138" s="8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8"/>
      <c r="R138" s="8"/>
      <c r="S138" s="8"/>
      <c r="T138" s="8"/>
      <c r="U138" s="8"/>
      <c r="V138" s="8"/>
      <c r="W138" s="8"/>
      <c r="X138" s="8"/>
    </row>
    <row r="139" spans="1:24" ht="24" customHeight="1">
      <c r="A139" s="8"/>
      <c r="B139" s="8"/>
      <c r="C139" s="8"/>
      <c r="D139" s="8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8"/>
      <c r="R139" s="8"/>
      <c r="S139" s="8"/>
      <c r="T139" s="8"/>
      <c r="U139" s="8"/>
      <c r="V139" s="8"/>
      <c r="W139" s="8"/>
      <c r="X139" s="8"/>
    </row>
    <row r="140" spans="1:24" ht="24" customHeight="1">
      <c r="A140" s="8"/>
      <c r="B140" s="8"/>
      <c r="C140" s="8"/>
      <c r="D140" s="8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8"/>
      <c r="R140" s="8"/>
      <c r="S140" s="8"/>
      <c r="T140" s="8"/>
      <c r="U140" s="8"/>
      <c r="V140" s="8"/>
      <c r="W140" s="8"/>
      <c r="X140" s="8"/>
    </row>
    <row r="141" spans="1:24" ht="24" customHeight="1">
      <c r="A141" s="8"/>
      <c r="B141" s="8"/>
      <c r="C141" s="8"/>
      <c r="D141" s="8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8"/>
      <c r="R141" s="8"/>
      <c r="S141" s="8"/>
      <c r="T141" s="8"/>
      <c r="U141" s="8"/>
      <c r="V141" s="8"/>
      <c r="W141" s="8"/>
      <c r="X141" s="8"/>
    </row>
    <row r="142" spans="1:24" ht="24" customHeight="1">
      <c r="A142" s="8"/>
      <c r="B142" s="8"/>
      <c r="C142" s="8"/>
      <c r="D142" s="8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8"/>
      <c r="R142" s="8"/>
      <c r="S142" s="8"/>
      <c r="T142" s="8"/>
      <c r="U142" s="8"/>
      <c r="V142" s="8"/>
      <c r="W142" s="8"/>
      <c r="X142" s="8"/>
    </row>
    <row r="143" spans="1:24" ht="24" customHeight="1">
      <c r="A143" s="8"/>
      <c r="B143" s="8"/>
      <c r="C143" s="8"/>
      <c r="D143" s="8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8"/>
      <c r="R143" s="8"/>
      <c r="S143" s="8"/>
      <c r="T143" s="8"/>
      <c r="U143" s="8"/>
      <c r="V143" s="8"/>
      <c r="W143" s="8"/>
      <c r="X143" s="8"/>
    </row>
    <row r="144" spans="1:24" ht="24" customHeight="1">
      <c r="A144" s="8"/>
      <c r="B144" s="8"/>
      <c r="C144" s="8"/>
      <c r="D144" s="8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8"/>
      <c r="R144" s="8"/>
      <c r="S144" s="8"/>
      <c r="T144" s="8"/>
      <c r="U144" s="8"/>
      <c r="V144" s="8"/>
      <c r="W144" s="8"/>
      <c r="X144" s="8"/>
    </row>
    <row r="145" spans="1:24" ht="24" customHeight="1">
      <c r="A145" s="8"/>
      <c r="B145" s="8"/>
      <c r="C145" s="8"/>
      <c r="D145" s="8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8"/>
      <c r="R145" s="8"/>
      <c r="S145" s="8"/>
      <c r="T145" s="8"/>
      <c r="U145" s="8"/>
      <c r="V145" s="8"/>
      <c r="W145" s="8"/>
      <c r="X145" s="8"/>
    </row>
    <row r="146" spans="1:24" ht="24" customHeight="1">
      <c r="A146" s="8"/>
      <c r="B146" s="8"/>
      <c r="C146" s="8"/>
      <c r="D146" s="8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8"/>
      <c r="R146" s="8"/>
      <c r="S146" s="8"/>
      <c r="T146" s="8"/>
      <c r="U146" s="8"/>
      <c r="V146" s="8"/>
      <c r="W146" s="8"/>
      <c r="X146" s="8"/>
    </row>
    <row r="147" spans="1:24" ht="24" customHeight="1">
      <c r="A147" s="8"/>
      <c r="B147" s="8"/>
      <c r="C147" s="8"/>
      <c r="D147" s="8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8"/>
      <c r="R147" s="8"/>
      <c r="S147" s="8"/>
      <c r="T147" s="8"/>
      <c r="U147" s="8"/>
      <c r="V147" s="8"/>
      <c r="W147" s="8"/>
      <c r="X147" s="8"/>
    </row>
    <row r="148" spans="1:24" ht="24" customHeight="1">
      <c r="A148" s="8"/>
      <c r="B148" s="8"/>
      <c r="C148" s="8"/>
      <c r="D148" s="8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8"/>
      <c r="R148" s="8"/>
      <c r="S148" s="8"/>
      <c r="T148" s="8"/>
      <c r="U148" s="8"/>
      <c r="V148" s="8"/>
      <c r="W148" s="8"/>
      <c r="X148" s="8"/>
    </row>
    <row r="149" spans="1:24" ht="24" customHeight="1">
      <c r="A149" s="8"/>
      <c r="B149" s="8"/>
      <c r="C149" s="8"/>
      <c r="D149" s="8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8"/>
      <c r="R149" s="8"/>
      <c r="S149" s="8"/>
      <c r="T149" s="8"/>
      <c r="U149" s="8"/>
      <c r="V149" s="8"/>
      <c r="W149" s="8"/>
      <c r="X149" s="8"/>
    </row>
    <row r="150" spans="1:24" ht="24" customHeight="1">
      <c r="A150" s="8"/>
      <c r="B150" s="8"/>
      <c r="C150" s="8"/>
      <c r="D150" s="8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8"/>
      <c r="R150" s="8"/>
      <c r="S150" s="8"/>
      <c r="T150" s="8"/>
      <c r="U150" s="8"/>
      <c r="V150" s="8"/>
      <c r="W150" s="8"/>
      <c r="X150" s="8"/>
    </row>
    <row r="151" spans="1:24" ht="24" customHeight="1">
      <c r="A151" s="8"/>
      <c r="B151" s="8"/>
      <c r="C151" s="8"/>
      <c r="D151" s="8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8"/>
      <c r="R151" s="8"/>
      <c r="S151" s="8"/>
      <c r="T151" s="8"/>
      <c r="U151" s="8"/>
      <c r="V151" s="8"/>
      <c r="W151" s="8"/>
      <c r="X151" s="8"/>
    </row>
    <row r="152" spans="1:24" ht="24" customHeight="1">
      <c r="A152" s="8"/>
      <c r="B152" s="8"/>
      <c r="C152" s="8"/>
      <c r="D152" s="8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8"/>
      <c r="R152" s="8"/>
      <c r="S152" s="8"/>
      <c r="T152" s="8"/>
      <c r="U152" s="8"/>
      <c r="V152" s="8"/>
      <c r="W152" s="8"/>
      <c r="X152" s="8"/>
    </row>
    <row r="153" spans="1:24" ht="24" customHeight="1">
      <c r="A153" s="8"/>
      <c r="B153" s="8"/>
      <c r="C153" s="8"/>
      <c r="D153" s="8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8"/>
      <c r="R153" s="8"/>
      <c r="S153" s="8"/>
      <c r="T153" s="8"/>
      <c r="U153" s="8"/>
      <c r="V153" s="8"/>
      <c r="W153" s="8"/>
      <c r="X153" s="8"/>
    </row>
    <row r="154" spans="1:24" ht="24" customHeight="1">
      <c r="A154" s="8"/>
      <c r="B154" s="8"/>
      <c r="C154" s="8"/>
      <c r="D154" s="8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8"/>
      <c r="R154" s="8"/>
      <c r="S154" s="8"/>
      <c r="T154" s="8"/>
      <c r="U154" s="8"/>
      <c r="V154" s="8"/>
      <c r="W154" s="8"/>
      <c r="X154" s="8"/>
    </row>
    <row r="155" spans="1:24" ht="24" customHeight="1">
      <c r="A155" s="8"/>
      <c r="B155" s="8"/>
      <c r="C155" s="8"/>
      <c r="D155" s="8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8"/>
      <c r="R155" s="8"/>
      <c r="S155" s="8"/>
      <c r="T155" s="8"/>
      <c r="U155" s="8"/>
      <c r="V155" s="8"/>
      <c r="W155" s="8"/>
      <c r="X155" s="8"/>
    </row>
    <row r="156" spans="1:24" ht="24" customHeight="1">
      <c r="A156" s="8"/>
      <c r="B156" s="8"/>
      <c r="C156" s="8"/>
      <c r="D156" s="8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8"/>
      <c r="R156" s="8"/>
      <c r="S156" s="8"/>
      <c r="T156" s="8"/>
      <c r="U156" s="8"/>
      <c r="V156" s="8"/>
      <c r="W156" s="8"/>
      <c r="X156" s="8"/>
    </row>
    <row r="157" spans="1:24" ht="24" customHeight="1">
      <c r="A157" s="8"/>
      <c r="B157" s="8"/>
      <c r="C157" s="8"/>
      <c r="D157" s="8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8"/>
      <c r="R157" s="8"/>
      <c r="S157" s="8"/>
      <c r="T157" s="8"/>
      <c r="U157" s="8"/>
      <c r="V157" s="8"/>
      <c r="W157" s="8"/>
      <c r="X157" s="8"/>
    </row>
    <row r="158" spans="1:24" ht="24" customHeight="1">
      <c r="A158" s="8"/>
      <c r="B158" s="8"/>
      <c r="C158" s="8"/>
      <c r="D158" s="8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8"/>
      <c r="R158" s="8"/>
      <c r="S158" s="8"/>
      <c r="T158" s="8"/>
      <c r="U158" s="8"/>
      <c r="V158" s="8"/>
      <c r="W158" s="8"/>
      <c r="X158" s="8"/>
    </row>
    <row r="159" spans="1:24" ht="24" customHeight="1">
      <c r="A159" s="8"/>
      <c r="B159" s="8"/>
      <c r="C159" s="8"/>
      <c r="D159" s="8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8"/>
      <c r="R159" s="8"/>
      <c r="S159" s="8"/>
      <c r="T159" s="8"/>
      <c r="U159" s="8"/>
      <c r="V159" s="8"/>
      <c r="W159" s="8"/>
      <c r="X159" s="8"/>
    </row>
    <row r="160" spans="1:24" ht="24" customHeight="1">
      <c r="A160" s="8"/>
      <c r="B160" s="8"/>
      <c r="C160" s="8"/>
      <c r="D160" s="8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8"/>
      <c r="R160" s="8"/>
      <c r="S160" s="8"/>
      <c r="T160" s="8"/>
      <c r="U160" s="8"/>
      <c r="V160" s="8"/>
      <c r="W160" s="8"/>
      <c r="X160" s="8"/>
    </row>
    <row r="161" spans="1:24" ht="24" customHeight="1">
      <c r="A161" s="8"/>
      <c r="B161" s="8"/>
      <c r="C161" s="8"/>
      <c r="D161" s="8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8"/>
      <c r="R161" s="8"/>
      <c r="S161" s="8"/>
      <c r="T161" s="8"/>
      <c r="U161" s="8"/>
      <c r="V161" s="8"/>
      <c r="W161" s="8"/>
      <c r="X161" s="8"/>
    </row>
    <row r="162" spans="1:24" ht="24" customHeight="1">
      <c r="A162" s="8"/>
      <c r="B162" s="8"/>
      <c r="C162" s="8"/>
      <c r="D162" s="8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8"/>
      <c r="R162" s="8"/>
      <c r="S162" s="8"/>
      <c r="T162" s="8"/>
      <c r="U162" s="8"/>
      <c r="V162" s="8"/>
      <c r="W162" s="8"/>
      <c r="X162" s="8"/>
    </row>
    <row r="163" spans="1:24" ht="24" customHeight="1">
      <c r="A163" s="8"/>
      <c r="B163" s="8"/>
      <c r="C163" s="8"/>
      <c r="D163" s="8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8"/>
      <c r="R163" s="8"/>
      <c r="S163" s="8"/>
      <c r="T163" s="8"/>
      <c r="U163" s="8"/>
      <c r="V163" s="8"/>
      <c r="W163" s="8"/>
      <c r="X163" s="8"/>
    </row>
    <row r="164" spans="1:24" ht="24" customHeight="1">
      <c r="A164" s="8"/>
      <c r="B164" s="8"/>
      <c r="C164" s="8"/>
      <c r="D164" s="8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8"/>
      <c r="R164" s="8"/>
      <c r="S164" s="8"/>
      <c r="T164" s="8"/>
      <c r="U164" s="8"/>
      <c r="V164" s="8"/>
      <c r="W164" s="8"/>
      <c r="X164" s="8"/>
    </row>
    <row r="165" spans="1:24" ht="24" customHeight="1">
      <c r="A165" s="8"/>
      <c r="B165" s="8"/>
      <c r="C165" s="8"/>
      <c r="D165" s="8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8"/>
      <c r="R165" s="8"/>
      <c r="S165" s="8"/>
      <c r="T165" s="8"/>
      <c r="U165" s="8"/>
      <c r="V165" s="8"/>
      <c r="W165" s="8"/>
      <c r="X165" s="8"/>
    </row>
    <row r="166" spans="1:24" ht="24" customHeight="1">
      <c r="A166" s="8"/>
      <c r="B166" s="8"/>
      <c r="C166" s="8"/>
      <c r="D166" s="8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8"/>
      <c r="R166" s="8"/>
      <c r="S166" s="8"/>
      <c r="T166" s="8"/>
      <c r="U166" s="8"/>
      <c r="V166" s="8"/>
      <c r="W166" s="8"/>
      <c r="X166" s="8"/>
    </row>
    <row r="167" spans="1:24" ht="24" customHeight="1">
      <c r="A167" s="8"/>
      <c r="B167" s="8"/>
      <c r="C167" s="8"/>
      <c r="D167" s="8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8"/>
      <c r="R167" s="8"/>
      <c r="S167" s="8"/>
      <c r="T167" s="8"/>
      <c r="U167" s="8"/>
      <c r="V167" s="8"/>
      <c r="W167" s="8"/>
      <c r="X167" s="8"/>
    </row>
    <row r="168" spans="1:24" ht="24" customHeight="1">
      <c r="A168" s="8"/>
      <c r="B168" s="8"/>
      <c r="C168" s="8"/>
      <c r="D168" s="8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8"/>
      <c r="R168" s="8"/>
      <c r="S168" s="8"/>
      <c r="T168" s="8"/>
      <c r="U168" s="8"/>
      <c r="V168" s="8"/>
      <c r="W168" s="8"/>
      <c r="X168" s="8"/>
    </row>
    <row r="169" spans="1:24" ht="24" customHeight="1">
      <c r="A169" s="8"/>
      <c r="B169" s="8"/>
      <c r="C169" s="8"/>
      <c r="D169" s="8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8"/>
      <c r="R169" s="8"/>
      <c r="S169" s="8"/>
      <c r="T169" s="8"/>
      <c r="U169" s="8"/>
      <c r="V169" s="8"/>
      <c r="W169" s="8"/>
      <c r="X169" s="8"/>
    </row>
    <row r="170" spans="1:24" ht="24" customHeight="1">
      <c r="A170" s="8"/>
      <c r="B170" s="8"/>
      <c r="C170" s="8"/>
      <c r="D170" s="8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8"/>
      <c r="R170" s="8"/>
      <c r="S170" s="8"/>
      <c r="T170" s="8"/>
      <c r="U170" s="8"/>
      <c r="V170" s="8"/>
      <c r="W170" s="8"/>
      <c r="X170" s="8"/>
    </row>
    <row r="171" spans="1:24" ht="24" customHeight="1">
      <c r="A171" s="8"/>
      <c r="B171" s="8"/>
      <c r="C171" s="8"/>
      <c r="D171" s="8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8"/>
      <c r="R171" s="8"/>
      <c r="S171" s="8"/>
      <c r="T171" s="8"/>
      <c r="U171" s="8"/>
      <c r="V171" s="8"/>
      <c r="W171" s="8"/>
      <c r="X171" s="8"/>
    </row>
    <row r="172" spans="1:24" ht="24" customHeight="1">
      <c r="A172" s="8"/>
      <c r="B172" s="8"/>
      <c r="C172" s="8"/>
      <c r="D172" s="8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8"/>
      <c r="R172" s="8"/>
      <c r="S172" s="8"/>
      <c r="T172" s="8"/>
      <c r="U172" s="8"/>
      <c r="V172" s="8"/>
      <c r="W172" s="8"/>
      <c r="X172" s="8"/>
    </row>
    <row r="173" spans="1:24" ht="24" customHeight="1">
      <c r="A173" s="8"/>
      <c r="B173" s="8"/>
      <c r="C173" s="8"/>
      <c r="D173" s="8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8"/>
      <c r="R173" s="8"/>
      <c r="S173" s="8"/>
      <c r="T173" s="8"/>
      <c r="U173" s="8"/>
      <c r="V173" s="8"/>
      <c r="W173" s="8"/>
      <c r="X173" s="8"/>
    </row>
    <row r="174" spans="1:24" ht="24" customHeight="1">
      <c r="A174" s="8"/>
      <c r="B174" s="8"/>
      <c r="C174" s="8"/>
      <c r="D174" s="8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8"/>
      <c r="R174" s="8"/>
      <c r="S174" s="8"/>
      <c r="T174" s="8"/>
      <c r="U174" s="8"/>
      <c r="V174" s="8"/>
      <c r="W174" s="8"/>
      <c r="X174" s="8"/>
    </row>
    <row r="175" spans="1:24" ht="24" customHeight="1">
      <c r="A175" s="8"/>
      <c r="B175" s="8"/>
      <c r="C175" s="8"/>
      <c r="D175" s="8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8"/>
      <c r="R175" s="8"/>
      <c r="S175" s="8"/>
      <c r="T175" s="8"/>
      <c r="U175" s="8"/>
      <c r="V175" s="8"/>
      <c r="W175" s="8"/>
      <c r="X175" s="8"/>
    </row>
    <row r="176" spans="1:24" ht="24" customHeight="1">
      <c r="A176" s="8"/>
      <c r="B176" s="8"/>
      <c r="C176" s="8"/>
      <c r="D176" s="8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8"/>
      <c r="R176" s="8"/>
      <c r="S176" s="8"/>
      <c r="T176" s="8"/>
      <c r="U176" s="8"/>
      <c r="V176" s="8"/>
      <c r="W176" s="8"/>
      <c r="X176" s="8"/>
    </row>
    <row r="177" spans="1:24" ht="24" customHeight="1">
      <c r="A177" s="8"/>
      <c r="B177" s="8"/>
      <c r="C177" s="8"/>
      <c r="D177" s="8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8"/>
      <c r="R177" s="8"/>
      <c r="S177" s="8"/>
      <c r="T177" s="8"/>
      <c r="U177" s="8"/>
      <c r="V177" s="8"/>
      <c r="W177" s="8"/>
      <c r="X177" s="8"/>
    </row>
    <row r="178" spans="1:24" ht="24" customHeight="1">
      <c r="A178" s="8"/>
      <c r="B178" s="8"/>
      <c r="C178" s="8"/>
      <c r="D178" s="8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8"/>
      <c r="R178" s="8"/>
      <c r="S178" s="8"/>
      <c r="T178" s="8"/>
      <c r="U178" s="8"/>
      <c r="V178" s="8"/>
      <c r="W178" s="8"/>
      <c r="X178" s="8"/>
    </row>
    <row r="179" spans="1:24" ht="24" customHeight="1">
      <c r="A179" s="8"/>
      <c r="B179" s="8"/>
      <c r="C179" s="8"/>
      <c r="D179" s="8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8"/>
      <c r="R179" s="8"/>
      <c r="S179" s="8"/>
      <c r="T179" s="8"/>
      <c r="U179" s="8"/>
      <c r="V179" s="8"/>
      <c r="W179" s="8"/>
      <c r="X179" s="8"/>
    </row>
    <row r="180" spans="1:24" ht="24" customHeight="1">
      <c r="A180" s="8"/>
      <c r="B180" s="8"/>
      <c r="C180" s="8"/>
      <c r="D180" s="8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8"/>
      <c r="R180" s="8"/>
      <c r="S180" s="8"/>
      <c r="T180" s="8"/>
      <c r="U180" s="8"/>
      <c r="V180" s="8"/>
      <c r="W180" s="8"/>
      <c r="X180" s="8"/>
    </row>
    <row r="181" spans="1:24" ht="24" customHeight="1">
      <c r="A181" s="8"/>
      <c r="B181" s="8"/>
      <c r="C181" s="8"/>
      <c r="D181" s="8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8"/>
      <c r="R181" s="8"/>
      <c r="S181" s="8"/>
      <c r="T181" s="8"/>
      <c r="U181" s="8"/>
      <c r="V181" s="8"/>
      <c r="W181" s="8"/>
      <c r="X181" s="8"/>
    </row>
    <row r="182" spans="1:24" ht="24" customHeight="1">
      <c r="A182" s="8"/>
      <c r="B182" s="8"/>
      <c r="C182" s="8"/>
      <c r="D182" s="8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8"/>
      <c r="R182" s="8"/>
      <c r="S182" s="8"/>
      <c r="T182" s="8"/>
      <c r="U182" s="8"/>
      <c r="V182" s="8"/>
      <c r="W182" s="8"/>
      <c r="X182" s="8"/>
    </row>
    <row r="183" spans="1:24" ht="24" customHeight="1">
      <c r="A183" s="8"/>
      <c r="B183" s="8"/>
      <c r="C183" s="8"/>
      <c r="D183" s="8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8"/>
      <c r="R183" s="8"/>
      <c r="S183" s="8"/>
      <c r="T183" s="8"/>
      <c r="U183" s="8"/>
      <c r="V183" s="8"/>
      <c r="W183" s="8"/>
      <c r="X183" s="8"/>
    </row>
    <row r="184" spans="1:24" ht="24" customHeight="1">
      <c r="A184" s="8"/>
      <c r="B184" s="8"/>
      <c r="C184" s="8"/>
      <c r="D184" s="8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8"/>
      <c r="R184" s="8"/>
      <c r="S184" s="8"/>
      <c r="T184" s="8"/>
      <c r="U184" s="8"/>
      <c r="V184" s="8"/>
      <c r="W184" s="8"/>
      <c r="X184" s="8"/>
    </row>
    <row r="185" spans="1:24" ht="24" customHeight="1">
      <c r="A185" s="8"/>
      <c r="B185" s="8"/>
      <c r="C185" s="8"/>
      <c r="D185" s="8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8"/>
      <c r="R185" s="8"/>
      <c r="S185" s="8"/>
      <c r="T185" s="8"/>
      <c r="U185" s="8"/>
      <c r="V185" s="8"/>
      <c r="W185" s="8"/>
      <c r="X185" s="8"/>
    </row>
    <row r="186" spans="1:24" ht="24" customHeight="1">
      <c r="A186" s="8"/>
      <c r="B186" s="8"/>
      <c r="C186" s="8"/>
      <c r="D186" s="8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8"/>
      <c r="R186" s="8"/>
      <c r="S186" s="8"/>
      <c r="T186" s="8"/>
      <c r="U186" s="8"/>
      <c r="V186" s="8"/>
      <c r="W186" s="8"/>
      <c r="X186" s="8"/>
    </row>
    <row r="187" spans="1:24" ht="24" customHeight="1">
      <c r="A187" s="8"/>
      <c r="B187" s="8"/>
      <c r="C187" s="8"/>
      <c r="D187" s="8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8"/>
      <c r="R187" s="8"/>
      <c r="S187" s="8"/>
      <c r="T187" s="8"/>
      <c r="U187" s="8"/>
      <c r="V187" s="8"/>
      <c r="W187" s="8"/>
      <c r="X187" s="8"/>
    </row>
    <row r="188" spans="1:24" ht="24" customHeight="1">
      <c r="A188" s="8"/>
      <c r="B188" s="8"/>
      <c r="C188" s="8"/>
      <c r="D188" s="8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8"/>
      <c r="R188" s="8"/>
      <c r="S188" s="8"/>
      <c r="T188" s="8"/>
      <c r="U188" s="8"/>
      <c r="V188" s="8"/>
      <c r="W188" s="8"/>
      <c r="X188" s="8"/>
    </row>
    <row r="189" spans="1:24" ht="24" customHeight="1">
      <c r="A189" s="8"/>
      <c r="B189" s="8"/>
      <c r="C189" s="8"/>
      <c r="D189" s="8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8"/>
      <c r="R189" s="8"/>
      <c r="S189" s="8"/>
      <c r="T189" s="8"/>
      <c r="U189" s="8"/>
      <c r="V189" s="8"/>
      <c r="W189" s="8"/>
      <c r="X189" s="8"/>
    </row>
    <row r="190" spans="1:24" ht="24" customHeight="1">
      <c r="A190" s="8"/>
      <c r="B190" s="8"/>
      <c r="C190" s="8"/>
      <c r="D190" s="8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8"/>
      <c r="R190" s="8"/>
      <c r="S190" s="8"/>
      <c r="T190" s="8"/>
      <c r="U190" s="8"/>
      <c r="V190" s="8"/>
      <c r="W190" s="8"/>
      <c r="X190" s="8"/>
    </row>
    <row r="191" spans="1:24" ht="24" customHeight="1">
      <c r="A191" s="8"/>
      <c r="B191" s="8"/>
      <c r="C191" s="8"/>
      <c r="D191" s="8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8"/>
      <c r="R191" s="8"/>
      <c r="S191" s="8"/>
      <c r="T191" s="8"/>
      <c r="U191" s="8"/>
      <c r="V191" s="8"/>
      <c r="W191" s="8"/>
      <c r="X191" s="8"/>
    </row>
    <row r="192" spans="1:24" ht="24" customHeight="1">
      <c r="A192" s="8"/>
      <c r="B192" s="8"/>
      <c r="C192" s="8"/>
      <c r="D192" s="8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8"/>
      <c r="R192" s="8"/>
      <c r="S192" s="8"/>
      <c r="T192" s="8"/>
      <c r="U192" s="8"/>
      <c r="V192" s="8"/>
      <c r="W192" s="8"/>
      <c r="X192" s="8"/>
    </row>
    <row r="193" spans="1:24" ht="24" customHeight="1">
      <c r="A193" s="8"/>
      <c r="B193" s="8"/>
      <c r="C193" s="8"/>
      <c r="D193" s="8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8"/>
      <c r="R193" s="8"/>
      <c r="S193" s="8"/>
      <c r="T193" s="8"/>
      <c r="U193" s="8"/>
      <c r="V193" s="8"/>
      <c r="W193" s="8"/>
      <c r="X193" s="8"/>
    </row>
    <row r="194" spans="1:24" ht="24" customHeight="1">
      <c r="A194" s="8"/>
      <c r="B194" s="8"/>
      <c r="C194" s="8"/>
      <c r="D194" s="8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8"/>
      <c r="R194" s="8"/>
      <c r="S194" s="8"/>
      <c r="T194" s="8"/>
      <c r="U194" s="8"/>
      <c r="V194" s="8"/>
      <c r="W194" s="8"/>
      <c r="X194" s="8"/>
    </row>
    <row r="195" spans="1:24" ht="24" customHeight="1">
      <c r="A195" s="8"/>
      <c r="B195" s="8"/>
      <c r="C195" s="8"/>
      <c r="D195" s="8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8"/>
      <c r="R195" s="8"/>
      <c r="S195" s="8"/>
      <c r="T195" s="8"/>
      <c r="U195" s="8"/>
      <c r="V195" s="8"/>
      <c r="W195" s="8"/>
      <c r="X195" s="8"/>
    </row>
    <row r="196" spans="1:24" ht="24" customHeight="1">
      <c r="A196" s="8"/>
      <c r="B196" s="8"/>
      <c r="C196" s="8"/>
      <c r="D196" s="8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8"/>
      <c r="R196" s="8"/>
      <c r="S196" s="8"/>
      <c r="T196" s="8"/>
      <c r="U196" s="8"/>
      <c r="V196" s="8"/>
      <c r="W196" s="8"/>
      <c r="X196" s="8"/>
    </row>
    <row r="197" spans="1:24" ht="24" customHeight="1">
      <c r="A197" s="8"/>
      <c r="B197" s="8"/>
      <c r="C197" s="8"/>
      <c r="D197" s="8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8"/>
      <c r="R197" s="8"/>
      <c r="S197" s="8"/>
      <c r="T197" s="8"/>
      <c r="U197" s="8"/>
      <c r="V197" s="8"/>
      <c r="W197" s="8"/>
      <c r="X197" s="8"/>
    </row>
    <row r="198" spans="1:24" ht="24" customHeight="1">
      <c r="A198" s="8"/>
      <c r="B198" s="8"/>
      <c r="C198" s="8"/>
      <c r="D198" s="8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8"/>
      <c r="R198" s="8"/>
      <c r="S198" s="8"/>
      <c r="T198" s="8"/>
      <c r="U198" s="8"/>
      <c r="V198" s="8"/>
      <c r="W198" s="8"/>
      <c r="X198" s="8"/>
    </row>
    <row r="199" spans="1:24" ht="24" customHeight="1">
      <c r="A199" s="8"/>
      <c r="B199" s="8"/>
      <c r="C199" s="8"/>
      <c r="D199" s="8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8"/>
      <c r="R199" s="8"/>
      <c r="S199" s="8"/>
      <c r="T199" s="8"/>
      <c r="U199" s="8"/>
      <c r="V199" s="8"/>
      <c r="W199" s="8"/>
      <c r="X199" s="8"/>
    </row>
    <row r="200" spans="1:24" ht="24" customHeight="1">
      <c r="A200" s="8"/>
      <c r="B200" s="8"/>
      <c r="C200" s="8"/>
      <c r="D200" s="8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8"/>
      <c r="R200" s="8"/>
      <c r="S200" s="8"/>
      <c r="T200" s="8"/>
      <c r="U200" s="8"/>
      <c r="V200" s="8"/>
      <c r="W200" s="8"/>
      <c r="X200" s="8"/>
    </row>
    <row r="201" spans="1:24" ht="24" customHeight="1">
      <c r="A201" s="8"/>
      <c r="B201" s="8"/>
      <c r="C201" s="8"/>
      <c r="D201" s="8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8"/>
      <c r="R201" s="8"/>
      <c r="S201" s="8"/>
      <c r="T201" s="8"/>
      <c r="U201" s="8"/>
      <c r="V201" s="8"/>
      <c r="W201" s="8"/>
      <c r="X201" s="8"/>
    </row>
    <row r="202" spans="1:24" ht="24" customHeight="1">
      <c r="A202" s="8"/>
      <c r="B202" s="8"/>
      <c r="C202" s="8"/>
      <c r="D202" s="8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8"/>
      <c r="R202" s="8"/>
      <c r="S202" s="8"/>
      <c r="T202" s="8"/>
      <c r="U202" s="8"/>
      <c r="V202" s="8"/>
      <c r="W202" s="8"/>
      <c r="X202" s="8"/>
    </row>
    <row r="203" spans="1:24" ht="24" customHeight="1">
      <c r="A203" s="8"/>
      <c r="B203" s="8"/>
      <c r="C203" s="8"/>
      <c r="D203" s="8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8"/>
      <c r="R203" s="8"/>
      <c r="S203" s="8"/>
      <c r="T203" s="8"/>
      <c r="U203" s="8"/>
      <c r="V203" s="8"/>
      <c r="W203" s="8"/>
      <c r="X203" s="8"/>
    </row>
    <row r="204" spans="1:24" ht="24" customHeight="1">
      <c r="A204" s="8"/>
      <c r="B204" s="8"/>
      <c r="C204" s="8"/>
      <c r="D204" s="8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8"/>
      <c r="R204" s="8"/>
      <c r="S204" s="8"/>
      <c r="T204" s="8"/>
      <c r="U204" s="8"/>
      <c r="V204" s="8"/>
      <c r="W204" s="8"/>
      <c r="X204" s="8"/>
    </row>
    <row r="205" spans="1:24" ht="24" customHeight="1">
      <c r="A205" s="8"/>
      <c r="B205" s="8"/>
      <c r="C205" s="8"/>
      <c r="D205" s="8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8"/>
      <c r="R205" s="8"/>
      <c r="S205" s="8"/>
      <c r="T205" s="8"/>
      <c r="U205" s="8"/>
      <c r="V205" s="8"/>
      <c r="W205" s="8"/>
      <c r="X205" s="8"/>
    </row>
    <row r="206" spans="1:24" ht="24" customHeight="1">
      <c r="A206" s="8"/>
      <c r="B206" s="8"/>
      <c r="C206" s="8"/>
      <c r="D206" s="8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8"/>
      <c r="R206" s="8"/>
      <c r="S206" s="8"/>
      <c r="T206" s="8"/>
      <c r="U206" s="8"/>
      <c r="V206" s="8"/>
      <c r="W206" s="8"/>
      <c r="X206" s="8"/>
    </row>
    <row r="207" spans="1:24" ht="24" customHeight="1">
      <c r="A207" s="8"/>
      <c r="B207" s="8"/>
      <c r="C207" s="8"/>
      <c r="D207" s="8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8"/>
      <c r="R207" s="8"/>
      <c r="S207" s="8"/>
      <c r="T207" s="8"/>
      <c r="U207" s="8"/>
      <c r="V207" s="8"/>
      <c r="W207" s="8"/>
      <c r="X207" s="8"/>
    </row>
    <row r="208" spans="1:24" ht="24" customHeight="1">
      <c r="A208" s="8"/>
      <c r="B208" s="8"/>
      <c r="C208" s="8"/>
      <c r="D208" s="8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8"/>
      <c r="R208" s="8"/>
      <c r="S208" s="8"/>
      <c r="T208" s="8"/>
      <c r="U208" s="8"/>
      <c r="V208" s="8"/>
      <c r="W208" s="8"/>
      <c r="X208" s="8"/>
    </row>
    <row r="209" spans="1:24" ht="24" customHeight="1">
      <c r="A209" s="8"/>
      <c r="B209" s="8"/>
      <c r="C209" s="8"/>
      <c r="D209" s="8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8"/>
      <c r="R209" s="8"/>
      <c r="S209" s="8"/>
      <c r="T209" s="8"/>
      <c r="U209" s="8"/>
      <c r="V209" s="8"/>
      <c r="W209" s="8"/>
      <c r="X209" s="8"/>
    </row>
    <row r="210" spans="1:24" ht="24" customHeight="1">
      <c r="A210" s="8"/>
      <c r="B210" s="8"/>
      <c r="C210" s="8"/>
      <c r="D210" s="8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8"/>
      <c r="R210" s="8"/>
      <c r="S210" s="8"/>
      <c r="T210" s="8"/>
      <c r="U210" s="8"/>
      <c r="V210" s="8"/>
      <c r="W210" s="8"/>
      <c r="X210" s="8"/>
    </row>
    <row r="211" spans="1:24" ht="24" customHeight="1">
      <c r="A211" s="8"/>
      <c r="B211" s="8"/>
      <c r="C211" s="8"/>
      <c r="D211" s="8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8"/>
      <c r="R211" s="8"/>
      <c r="S211" s="8"/>
      <c r="T211" s="8"/>
      <c r="U211" s="8"/>
      <c r="V211" s="8"/>
      <c r="W211" s="8"/>
      <c r="X211" s="8"/>
    </row>
    <row r="212" spans="1:24" ht="24" customHeight="1">
      <c r="A212" s="8"/>
      <c r="B212" s="8"/>
      <c r="C212" s="8"/>
      <c r="D212" s="8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8"/>
      <c r="R212" s="8"/>
      <c r="S212" s="8"/>
      <c r="T212" s="8"/>
      <c r="U212" s="8"/>
      <c r="V212" s="8"/>
      <c r="W212" s="8"/>
      <c r="X212" s="8"/>
    </row>
    <row r="213" spans="1:24" ht="24" customHeight="1">
      <c r="A213" s="8"/>
      <c r="B213" s="8"/>
      <c r="C213" s="8"/>
      <c r="D213" s="8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8"/>
      <c r="R213" s="8"/>
      <c r="S213" s="8"/>
      <c r="T213" s="8"/>
      <c r="U213" s="8"/>
      <c r="V213" s="8"/>
      <c r="W213" s="8"/>
      <c r="X213" s="8"/>
    </row>
    <row r="214" spans="1:24" ht="24" customHeight="1">
      <c r="A214" s="8"/>
      <c r="B214" s="8"/>
      <c r="C214" s="8"/>
      <c r="D214" s="8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8"/>
      <c r="R214" s="8"/>
      <c r="S214" s="8"/>
      <c r="T214" s="8"/>
      <c r="U214" s="8"/>
      <c r="V214" s="8"/>
      <c r="W214" s="8"/>
      <c r="X214" s="8"/>
    </row>
    <row r="215" spans="1:24" ht="24" customHeight="1">
      <c r="A215" s="8"/>
      <c r="B215" s="8"/>
      <c r="C215" s="8"/>
      <c r="D215" s="8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8"/>
      <c r="R215" s="8"/>
      <c r="S215" s="8"/>
      <c r="T215" s="8"/>
      <c r="U215" s="8"/>
      <c r="V215" s="8"/>
      <c r="W215" s="8"/>
      <c r="X215" s="8"/>
    </row>
    <row r="216" spans="1:24" ht="24" customHeight="1">
      <c r="A216" s="8"/>
      <c r="B216" s="8"/>
      <c r="C216" s="8"/>
      <c r="D216" s="8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8"/>
      <c r="R216" s="8"/>
      <c r="S216" s="8"/>
      <c r="T216" s="8"/>
      <c r="U216" s="8"/>
      <c r="V216" s="8"/>
      <c r="W216" s="8"/>
      <c r="X216" s="8"/>
    </row>
    <row r="217" spans="1:24" ht="24" customHeight="1">
      <c r="A217" s="8"/>
      <c r="B217" s="8"/>
      <c r="C217" s="8"/>
      <c r="D217" s="8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8"/>
      <c r="R217" s="8"/>
      <c r="S217" s="8"/>
      <c r="T217" s="8"/>
      <c r="U217" s="8"/>
      <c r="V217" s="8"/>
      <c r="W217" s="8"/>
      <c r="X217" s="8"/>
    </row>
    <row r="218" spans="1:24" ht="24" customHeight="1">
      <c r="A218" s="8"/>
      <c r="B218" s="8"/>
      <c r="C218" s="8"/>
      <c r="D218" s="8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8"/>
      <c r="R218" s="8"/>
      <c r="S218" s="8"/>
      <c r="T218" s="8"/>
      <c r="U218" s="8"/>
      <c r="V218" s="8"/>
      <c r="W218" s="8"/>
      <c r="X218" s="8"/>
    </row>
    <row r="219" spans="1:24" ht="24" customHeight="1">
      <c r="A219" s="8"/>
      <c r="B219" s="8"/>
      <c r="C219" s="8"/>
      <c r="D219" s="8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8"/>
      <c r="R219" s="8"/>
      <c r="S219" s="8"/>
      <c r="T219" s="8"/>
      <c r="U219" s="8"/>
      <c r="V219" s="8"/>
      <c r="W219" s="8"/>
      <c r="X219" s="8"/>
    </row>
    <row r="220" spans="1:24" ht="24" customHeight="1">
      <c r="A220" s="8"/>
      <c r="B220" s="8"/>
      <c r="C220" s="8"/>
      <c r="D220" s="8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8"/>
      <c r="R220" s="8"/>
      <c r="S220" s="8"/>
      <c r="T220" s="8"/>
      <c r="U220" s="8"/>
      <c r="V220" s="8"/>
      <c r="W220" s="8"/>
      <c r="X220" s="8"/>
    </row>
    <row r="221" spans="1:24" ht="24" customHeight="1">
      <c r="A221" s="8"/>
      <c r="B221" s="8"/>
      <c r="C221" s="8"/>
      <c r="D221" s="8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8"/>
      <c r="R221" s="8"/>
      <c r="S221" s="8"/>
      <c r="T221" s="8"/>
      <c r="U221" s="8"/>
      <c r="V221" s="8"/>
      <c r="W221" s="8"/>
      <c r="X221" s="8"/>
    </row>
    <row r="222" spans="1:24" ht="24" customHeight="1">
      <c r="A222" s="8"/>
      <c r="B222" s="8"/>
      <c r="C222" s="8"/>
      <c r="D222" s="8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8"/>
      <c r="R222" s="8"/>
      <c r="S222" s="8"/>
      <c r="T222" s="8"/>
      <c r="U222" s="8"/>
      <c r="V222" s="8"/>
      <c r="W222" s="8"/>
      <c r="X222" s="8"/>
    </row>
    <row r="223" spans="1:24" ht="24" customHeight="1">
      <c r="A223" s="8"/>
      <c r="B223" s="8"/>
      <c r="C223" s="8"/>
      <c r="D223" s="8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8"/>
      <c r="R223" s="8"/>
      <c r="S223" s="8"/>
      <c r="T223" s="8"/>
      <c r="U223" s="8"/>
      <c r="V223" s="8"/>
      <c r="W223" s="8"/>
      <c r="X223" s="8"/>
    </row>
    <row r="224" spans="1:24" ht="24" customHeight="1">
      <c r="A224" s="8"/>
      <c r="B224" s="8"/>
      <c r="C224" s="8"/>
      <c r="D224" s="8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8"/>
      <c r="R224" s="8"/>
      <c r="S224" s="8"/>
      <c r="T224" s="8"/>
      <c r="U224" s="8"/>
      <c r="V224" s="8"/>
      <c r="W224" s="8"/>
      <c r="X224" s="8"/>
    </row>
    <row r="225" spans="1:24" ht="24" customHeight="1">
      <c r="A225" s="8"/>
      <c r="B225" s="8"/>
      <c r="C225" s="8"/>
      <c r="D225" s="8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8"/>
      <c r="R225" s="8"/>
      <c r="S225" s="8"/>
      <c r="T225" s="8"/>
      <c r="U225" s="8"/>
      <c r="V225" s="8"/>
      <c r="W225" s="8"/>
      <c r="X225" s="8"/>
    </row>
    <row r="226" spans="1:24" ht="24" customHeight="1">
      <c r="A226" s="8"/>
      <c r="B226" s="8"/>
      <c r="C226" s="8"/>
      <c r="D226" s="8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8"/>
      <c r="R226" s="8"/>
      <c r="S226" s="8"/>
      <c r="T226" s="8"/>
      <c r="U226" s="8"/>
      <c r="V226" s="8"/>
      <c r="W226" s="8"/>
      <c r="X226" s="8"/>
    </row>
    <row r="227" spans="1:24" ht="24" customHeight="1">
      <c r="A227" s="8"/>
      <c r="B227" s="8"/>
      <c r="C227" s="8"/>
      <c r="D227" s="8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8"/>
      <c r="R227" s="8"/>
      <c r="S227" s="8"/>
      <c r="T227" s="8"/>
      <c r="U227" s="8"/>
      <c r="V227" s="8"/>
      <c r="W227" s="8"/>
      <c r="X227" s="8"/>
    </row>
    <row r="228" spans="1:24" ht="24" customHeight="1">
      <c r="A228" s="8"/>
      <c r="B228" s="8"/>
      <c r="C228" s="8"/>
      <c r="D228" s="8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8"/>
      <c r="R228" s="8"/>
      <c r="S228" s="8"/>
      <c r="T228" s="8"/>
      <c r="U228" s="8"/>
      <c r="V228" s="8"/>
      <c r="W228" s="8"/>
      <c r="X228" s="8"/>
    </row>
    <row r="229" spans="1:24" ht="24" customHeight="1">
      <c r="A229" s="8"/>
      <c r="B229" s="8"/>
      <c r="C229" s="8"/>
      <c r="D229" s="8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8"/>
      <c r="R229" s="8"/>
      <c r="S229" s="8"/>
      <c r="T229" s="8"/>
      <c r="U229" s="8"/>
      <c r="V229" s="8"/>
      <c r="W229" s="8"/>
      <c r="X229" s="8"/>
    </row>
    <row r="230" spans="1:24" ht="24" customHeight="1">
      <c r="A230" s="8"/>
      <c r="B230" s="8"/>
      <c r="C230" s="8"/>
      <c r="D230" s="8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8"/>
      <c r="R230" s="8"/>
      <c r="S230" s="8"/>
      <c r="T230" s="8"/>
      <c r="U230" s="8"/>
      <c r="V230" s="8"/>
      <c r="W230" s="8"/>
      <c r="X230" s="8"/>
    </row>
    <row r="231" spans="1:24" ht="24" customHeight="1">
      <c r="A231" s="8"/>
      <c r="B231" s="8"/>
      <c r="C231" s="8"/>
      <c r="D231" s="8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8"/>
      <c r="R231" s="8"/>
      <c r="S231" s="8"/>
      <c r="T231" s="8"/>
      <c r="U231" s="8"/>
      <c r="V231" s="8"/>
      <c r="W231" s="8"/>
      <c r="X231" s="8"/>
    </row>
    <row r="232" spans="1:24" ht="24" customHeight="1">
      <c r="A232" s="8"/>
      <c r="B232" s="8"/>
      <c r="C232" s="8"/>
      <c r="D232" s="8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8"/>
      <c r="R232" s="8"/>
      <c r="S232" s="8"/>
      <c r="T232" s="8"/>
      <c r="U232" s="8"/>
      <c r="V232" s="8"/>
      <c r="W232" s="8"/>
      <c r="X232" s="8"/>
    </row>
    <row r="233" spans="1:24" ht="24" customHeight="1">
      <c r="A233" s="8"/>
      <c r="B233" s="8"/>
      <c r="C233" s="8"/>
      <c r="D233" s="8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8"/>
      <c r="R233" s="8"/>
      <c r="S233" s="8"/>
      <c r="T233" s="8"/>
      <c r="U233" s="8"/>
      <c r="V233" s="8"/>
      <c r="W233" s="8"/>
      <c r="X233" s="8"/>
    </row>
    <row r="234" spans="1:24" ht="24" customHeight="1">
      <c r="A234" s="8"/>
      <c r="B234" s="8"/>
      <c r="C234" s="8"/>
      <c r="D234" s="8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8"/>
      <c r="R234" s="8"/>
      <c r="S234" s="8"/>
      <c r="T234" s="8"/>
      <c r="U234" s="8"/>
      <c r="V234" s="8"/>
      <c r="W234" s="8"/>
      <c r="X234" s="8"/>
    </row>
  </sheetData>
  <mergeCells count="25">
    <mergeCell ref="C42:C43"/>
    <mergeCell ref="C55:C58"/>
    <mergeCell ref="A27:B46"/>
    <mergeCell ref="A91:C97"/>
    <mergeCell ref="B26:C26"/>
    <mergeCell ref="C74:C75"/>
    <mergeCell ref="C76:C77"/>
    <mergeCell ref="C27:C32"/>
    <mergeCell ref="C33:C36"/>
    <mergeCell ref="C81:C83"/>
    <mergeCell ref="A81:B89"/>
    <mergeCell ref="C84:C86"/>
    <mergeCell ref="C48:C54"/>
    <mergeCell ref="C59:C61"/>
    <mergeCell ref="C63:C67"/>
    <mergeCell ref="C71:C73"/>
    <mergeCell ref="C37:C38"/>
    <mergeCell ref="A48:B69"/>
    <mergeCell ref="A71:B79"/>
    <mergeCell ref="A14:C16"/>
    <mergeCell ref="A24:C25"/>
    <mergeCell ref="A2:D2"/>
    <mergeCell ref="A5:C13"/>
    <mergeCell ref="C39:C41"/>
    <mergeCell ref="A17:C23"/>
  </mergeCells>
  <phoneticPr fontId="2" type="noConversion"/>
  <conditionalFormatting sqref="E97:P97">
    <cfRule type="cellIs" dxfId="0" priority="1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69" max="16383" man="1"/>
  </rowBreaks>
  <ignoredErrors>
    <ignoredError sqref="E23:P23 E46:P46 E69:P69 E79:P79 E89:P8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Bovespa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CBariquelli</dc:creator>
  <cp:keywords/>
  <dc:description/>
  <cp:lastModifiedBy/>
  <cp:revision/>
  <dcterms:created xsi:type="dcterms:W3CDTF">2009-01-29T12:43:36Z</dcterms:created>
  <dcterms:modified xsi:type="dcterms:W3CDTF">2021-03-31T20:38:32Z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