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UTN\curso excel\"/>
    </mc:Choice>
  </mc:AlternateContent>
  <bookViews>
    <workbookView xWindow="-120" yWindow="-120" windowWidth="29040" windowHeight="15840" activeTab="2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Hoja1!$F$1:$F$266</definedName>
    <definedName name="tablacorredoreres">Hoja1!$A:$J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B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C10" i="2" s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B21" i="2" s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" i="1"/>
  <c r="B15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" i="1"/>
  <c r="C20" i="2" l="1"/>
  <c r="B10" i="2"/>
  <c r="F15" i="2"/>
  <c r="B16" i="2"/>
  <c r="D5" i="2"/>
</calcChain>
</file>

<file path=xl/sharedStrings.xml><?xml version="1.0" encoding="utf-8"?>
<sst xmlns="http://schemas.openxmlformats.org/spreadsheetml/2006/main" count="1383" uniqueCount="325">
  <si>
    <t>DORSAL</t>
  </si>
  <si>
    <t>PARTICIPANTE</t>
  </si>
  <si>
    <t>AÑO</t>
  </si>
  <si>
    <t>ORIGEN</t>
  </si>
  <si>
    <t>SEXO</t>
  </si>
  <si>
    <t>GRUPO</t>
  </si>
  <si>
    <t>CATEGORIA</t>
  </si>
  <si>
    <t>TIEMPO</t>
  </si>
  <si>
    <t>CONCORDIA</t>
  </si>
  <si>
    <t>VARON</t>
  </si>
  <si>
    <t>MUJER</t>
  </si>
  <si>
    <t>PAYSANDU</t>
  </si>
  <si>
    <t>10 KM</t>
  </si>
  <si>
    <t>VARONES 20/29</t>
  </si>
  <si>
    <t>COLON</t>
  </si>
  <si>
    <t>VARONES 30/39</t>
  </si>
  <si>
    <t>COLONIA AYUI</t>
  </si>
  <si>
    <t>VARONES 40/49</t>
  </si>
  <si>
    <t>MUJERES 40/49</t>
  </si>
  <si>
    <t>SALTO</t>
  </si>
  <si>
    <t>VARONES 50/59</t>
  </si>
  <si>
    <t>FEDERAL</t>
  </si>
  <si>
    <t>MUJERES 30/39</t>
  </si>
  <si>
    <t>CHAJARI</t>
  </si>
  <si>
    <t>FEDERACION (E.R.)</t>
  </si>
  <si>
    <t>MUJERES 50/59</t>
  </si>
  <si>
    <t>FEDERACION</t>
  </si>
  <si>
    <t>MUJERES 20/29</t>
  </si>
  <si>
    <t>VILLAGUAY</t>
  </si>
  <si>
    <t xml:space="preserve">CONCORDIA </t>
  </si>
  <si>
    <t>CONCONCORDIA</t>
  </si>
  <si>
    <t>CONCORDÃ­A</t>
  </si>
  <si>
    <t>5 KM</t>
  </si>
  <si>
    <t>PARANA</t>
  </si>
  <si>
    <t>CABA</t>
  </si>
  <si>
    <t>SAN JAIME</t>
  </si>
  <si>
    <t>SAN JOSE</t>
  </si>
  <si>
    <t>CONCORDIA9</t>
  </si>
  <si>
    <t>VARONES -/19</t>
  </si>
  <si>
    <t>LAS TUNAS</t>
  </si>
  <si>
    <t>VARONES 60/69</t>
  </si>
  <si>
    <t>SAN SALVADOR</t>
  </si>
  <si>
    <t>ZARATE</t>
  </si>
  <si>
    <t xml:space="preserve">ZÃ¡RATE </t>
  </si>
  <si>
    <t>COL  AVELLANEDA</t>
  </si>
  <si>
    <t>MUJERES -/19</t>
  </si>
  <si>
    <t>CONCORDI</t>
  </si>
  <si>
    <t xml:space="preserve">FEDERACIÃ³N </t>
  </si>
  <si>
    <t>LA CRIOLLA</t>
  </si>
  <si>
    <t>XX</t>
  </si>
  <si>
    <t>MONTEVIDEO</t>
  </si>
  <si>
    <t>Edad</t>
  </si>
  <si>
    <t>SEGUNDOS</t>
  </si>
  <si>
    <t>Cantidad de inscriptos</t>
  </si>
  <si>
    <t>Total</t>
  </si>
  <si>
    <t>Tiempo Ganador</t>
  </si>
  <si>
    <t>Tiempo ganador</t>
  </si>
  <si>
    <t>Tiempo perdedor</t>
  </si>
  <si>
    <t>promedio</t>
  </si>
  <si>
    <t>Mejor Tiemo</t>
  </si>
  <si>
    <t>Jessica SacristÃ¡n Ramos</t>
  </si>
  <si>
    <t>Jennifer Filomena Fuente Quiroga</t>
  </si>
  <si>
    <t>Zaida Fernanda GÃ³mez Posada</t>
  </si>
  <si>
    <t>Viviana de Campo</t>
  </si>
  <si>
    <t>Valeria Vilar-SacristÃ¡n</t>
  </si>
  <si>
    <t>Rosario PurificaciÃ³n Rodrigo PeÃ±alver</t>
  </si>
  <si>
    <t>Adora CortÃ©s</t>
  </si>
  <si>
    <t>Charo Pastor Garriga</t>
  </si>
  <si>
    <t>Reina Rosa Mendoza Amat</t>
  </si>
  <si>
    <t>Alma Padilla Alberto</t>
  </si>
  <si>
    <t>Serafina Manola Sevillano BeltrÃ¡n</t>
  </si>
  <si>
    <t>MarÃ­a JosÃ© MÃ©ndez Mayol</t>
  </si>
  <si>
    <t>PÃ­a de Castellanos</t>
  </si>
  <si>
    <t>Olimpia del Hoz</t>
  </si>
  <si>
    <t>Felicidad MÃ¡rmol</t>
  </si>
  <si>
    <t>Lorenza GÃ¡rate Porras</t>
  </si>
  <si>
    <t>Pascuala Soriano Chamorro</t>
  </si>
  <si>
    <t>Florencia Raya EcheverrÃ­a</t>
  </si>
  <si>
    <t>Elodia de Soto</t>
  </si>
  <si>
    <t>Virginia PiÃ±eiro-Amores</t>
  </si>
  <si>
    <t>Natividad Plana Olivares</t>
  </si>
  <si>
    <t>Crescencia del Iglesias</t>
  </si>
  <si>
    <t>Charo de Higueras</t>
  </si>
  <si>
    <t>Rita Trillo</t>
  </si>
  <si>
    <t>Ester Bernat</t>
  </si>
  <si>
    <t>Irene Juan Villa</t>
  </si>
  <si>
    <t>Valeria Pozuelo Gallardo</t>
  </si>
  <si>
    <t>PacÃ­fica Blasco-Grande</t>
  </si>
  <si>
    <t>Dolores Cazorla JÃ³dar</t>
  </si>
  <si>
    <t>Alondra CastejÃ³n Oliva</t>
  </si>
  <si>
    <t>MarÃ­a Teresa Roman-Sainz</t>
  </si>
  <si>
    <t>AngÃ©lica Franco GuzmÃ¡n</t>
  </si>
  <si>
    <t>ConcepciÃ³n Velasco-Zamora</t>
  </si>
  <si>
    <t>Rosenda CaÃ±izares Garcia</t>
  </si>
  <si>
    <t>Isidora Pozo PeÃ±as</t>
  </si>
  <si>
    <t>Belen BolaÃ±os Torrijos</t>
  </si>
  <si>
    <t>Elisa de Paredes</t>
  </si>
  <si>
    <t>Rita Pedrero Castrillo</t>
  </si>
  <si>
    <t>Jenny de TerrÃ³n</t>
  </si>
  <si>
    <t>Azahara del Rodriguez</t>
  </si>
  <si>
    <t>Arcelia MuÃ±oz Malo</t>
  </si>
  <si>
    <t>Manola Lobo Molina</t>
  </si>
  <si>
    <t>PÃ­a Llobet PiÃ±eiro</t>
  </si>
  <si>
    <t>Rosenda de Vaquero</t>
  </si>
  <si>
    <t>Montserrat Matas Prats</t>
  </si>
  <si>
    <t>Ileana Riquelme Pedro</t>
  </si>
  <si>
    <t>YÃ©ssica Aurora Bosch Amo</t>
  </si>
  <si>
    <t>Eulalia Arco Sola</t>
  </si>
  <si>
    <t>Lupe Llopis-Estevez</t>
  </si>
  <si>
    <t>Aitana Fiol Calleja</t>
  </si>
  <si>
    <t>MarÃ­a Carmen Checa</t>
  </si>
  <si>
    <t>Montserrat Rius Cuenca</t>
  </si>
  <si>
    <t>Eliana Iniesta Crespo</t>
  </si>
  <si>
    <t>Beatriz LÃ³pez Acosta</t>
  </si>
  <si>
    <t>Carlota AlarcÃ³n Vives</t>
  </si>
  <si>
    <t>Manola VerÃ³nica Villalobos Revilla</t>
  </si>
  <si>
    <t>Maricruz Huertas</t>
  </si>
  <si>
    <t>Ricarda Sola BertrÃ¡n</t>
  </si>
  <si>
    <t>Silvia del Duque</t>
  </si>
  <si>
    <t>Nadia Clemente-Alegria</t>
  </si>
  <si>
    <t>Ariel Cid Bustos</t>
  </si>
  <si>
    <t>MarÃ­a Ãngeles de Gimenez</t>
  </si>
  <si>
    <t>MarÃ­a Fernanda CatalÃ¡ Martinez</t>
  </si>
  <si>
    <t>Nerea Alberto</t>
  </si>
  <si>
    <t>Jesusa Salom Rosado</t>
  </si>
  <si>
    <t>Charo Castrillo</t>
  </si>
  <si>
    <t>Lola Herrero Vergara</t>
  </si>
  <si>
    <t>Ruperta Acero Coloma</t>
  </si>
  <si>
    <t>Jesusa Pacheco Belmonte</t>
  </si>
  <si>
    <t>Roxana BarÃ³n-Neira</t>
  </si>
  <si>
    <t>Maribel Ribas GalÃ¡n</t>
  </si>
  <si>
    <t>Marisa del Blanca</t>
  </si>
  <si>
    <t>BegoÃ±a Castillo Bustamante</t>
  </si>
  <si>
    <t>Concha Lara JuliÃ¡n</t>
  </si>
  <si>
    <t>Reyna Lastra Pina</t>
  </si>
  <si>
    <t>Obdulia Ani Manrique Donoso</t>
  </si>
  <si>
    <t>Isaura Roig Pazos</t>
  </si>
  <si>
    <t>Evangelina DomÃ­nguez Haro</t>
  </si>
  <si>
    <t>Tere Grau-Casanovas</t>
  </si>
  <si>
    <t>Soledad AlarcÃ³n Ferrera</t>
  </si>
  <si>
    <t>Eli de Villanueva</t>
  </si>
  <si>
    <t>Carmen Vidal Trillo</t>
  </si>
  <si>
    <t>Yolanda CaÃ±as Saez</t>
  </si>
  <si>
    <t>Alma Exposito Zaragoza</t>
  </si>
  <si>
    <t>Victoria BenÃ­tez-Montesinos</t>
  </si>
  <si>
    <t>Jenny Pomares Blanch</t>
  </si>
  <si>
    <t>Celestina Agudo-Bernad</t>
  </si>
  <si>
    <t>Zaida del Amador</t>
  </si>
  <si>
    <t>Filomena Calvo Benet</t>
  </si>
  <si>
    <t>Sonia Tovar PÃ¡ez</t>
  </si>
  <si>
    <t>Gema Carnero Hernando</t>
  </si>
  <si>
    <t>Eva MarÃ­a Gil</t>
  </si>
  <si>
    <t>Montserrat LuÃ­s</t>
  </si>
  <si>
    <t>Albina NuÃ±ez Montesinos</t>
  </si>
  <si>
    <t>Odalys MontalbÃ¡n GuillÃ©n</t>
  </si>
  <si>
    <t>Ãgata Almansa Benet</t>
  </si>
  <si>
    <t>Brunilda Pelayo Salcedo</t>
  </si>
  <si>
    <t>Concha Samper Melero</t>
  </si>
  <si>
    <t>TeÃ³fila Sobrino BauzÃ </t>
  </si>
  <si>
    <t>MarÃ­a Ãngeles Gilabert Llanos</t>
  </si>
  <si>
    <t>Alicia de Puga</t>
  </si>
  <si>
    <t>Milagros Pellicer Aguilera</t>
  </si>
  <si>
    <t>Nilda del Oliva</t>
  </si>
  <si>
    <t>Leire GÃ¡lvez-Cordero</t>
  </si>
  <si>
    <t>AmÃ©rica Morcillo</t>
  </si>
  <si>
    <t>Chita BarberÃ¡</t>
  </si>
  <si>
    <t>Griselda del VallÃ©s</t>
  </si>
  <si>
    <t>MÃ¡xima Manso Carro</t>
  </si>
  <si>
    <t>Azahara Sobrino Vidal</t>
  </si>
  <si>
    <t>Adela RÃ­o</t>
  </si>
  <si>
    <t>Pastora OcaÃ±a Lucena</t>
  </si>
  <si>
    <t>Filomena Palma GabaldÃ³n</t>
  </si>
  <si>
    <t>Amanda del BertrÃ¡n</t>
  </si>
  <si>
    <t>Remedios Puig Lara</t>
  </si>
  <si>
    <t>BÃ¡rbara de Aroca</t>
  </si>
  <si>
    <t>AngÃ©lica CaparrÃ³s Zamora</t>
  </si>
  <si>
    <t>Nereida Villalba BarÃ³</t>
  </si>
  <si>
    <t>Olivia Rosa Cervantes</t>
  </si>
  <si>
    <t>Chelo Perales Almagro</t>
  </si>
  <si>
    <t>Clotilde de RosellÃ³</t>
  </si>
  <si>
    <t>Jovita Verdugo BuendÃ­a</t>
  </si>
  <si>
    <t>MarÃ­a Manuela Moya-Pont</t>
  </si>
  <si>
    <t>Elena de BarcelÃ³</t>
  </si>
  <si>
    <t>MÃ³nica Ricarda Velasco MarquÃ©s</t>
  </si>
  <si>
    <t>Ariadna Lastra Bustamante</t>
  </si>
  <si>
    <t>Luz Mata Izquierdo</t>
  </si>
  <si>
    <t>Matilde MÃ©ndez Tamayo</t>
  </si>
  <si>
    <t>Silvia del Corominas</t>
  </si>
  <si>
    <t>RosalÃ­a Vara Anglada</t>
  </si>
  <si>
    <t>Alejandra Florencia BorrÃ¡s Villalobos</t>
  </si>
  <si>
    <t>Carmen HaydÃ©e Alonso Iborra</t>
  </si>
  <si>
    <t>Emma Mas</t>
  </si>
  <si>
    <t>Macarena Cintia Boix Tomas</t>
  </si>
  <si>
    <t>MarÃ­a Cristina Camps TomÃ©</t>
  </si>
  <si>
    <t>Paulina Boix Garcia</t>
  </si>
  <si>
    <t>MarÃ­a Teresa del Pino</t>
  </si>
  <si>
    <t>Amor Alemany ExpÃ³sito</t>
  </si>
  <si>
    <t>Olivia Arcos Zapata</t>
  </si>
  <si>
    <t>Carmen Arellano</t>
  </si>
  <si>
    <t>Leonor de Palacios</t>
  </si>
  <si>
    <t>Consuelo MacÃ­as Esteve</t>
  </si>
  <si>
    <t>MarÃ­a Del Carmen RodrÃ­guez</t>
  </si>
  <si>
    <t>Gisela Pellicer Cardona</t>
  </si>
  <si>
    <t>Etelvina Armas Moraleda</t>
  </si>
  <si>
    <t>Nieves Violeta Asensio Roca</t>
  </si>
  <si>
    <t>Jessica del Rey</t>
  </si>
  <si>
    <t>Marta Noriega-PiÃ±a</t>
  </si>
  <si>
    <t>Maribel CÃ©spedes Garmendia</t>
  </si>
  <si>
    <t>Tecla DÃ­ez Tudela</t>
  </si>
  <si>
    <t>BelÃ©n Irene Batalla Romero</t>
  </si>
  <si>
    <t>Josefina Mercader</t>
  </si>
  <si>
    <t>Ãngeles Serna MartÃ­</t>
  </si>
  <si>
    <t>Filomena Corbacho Sotelo</t>
  </si>
  <si>
    <t>Cintia Isern PerellÃ³</t>
  </si>
  <si>
    <t>Bernarda ValdÃ©s Soler</t>
  </si>
  <si>
    <t>Eduardo Aller CortÃ©s</t>
  </si>
  <si>
    <t>Abraham de Galvez</t>
  </si>
  <si>
    <t>Yago Corominas Cabrero</t>
  </si>
  <si>
    <t>Camilo Carro Francisco</t>
  </si>
  <si>
    <t>Calisto Luz</t>
  </si>
  <si>
    <t>Ignacio Lucio Bustos Oliva</t>
  </si>
  <si>
    <t>Ãngel Demetrio Manuel Puig</t>
  </si>
  <si>
    <t>Remigio Lumbreras Ferrando</t>
  </si>
  <si>
    <t>Fidel Zapata Torrijos</t>
  </si>
  <si>
    <t>Albano del Cid</t>
  </si>
  <si>
    <t>Silvio del Cases</t>
  </si>
  <si>
    <t>Mauricio del Rius</t>
  </si>
  <si>
    <t>Pepito Iglesia PerellÃ³</t>
  </si>
  <si>
    <t>Amancio BenÃ­tez</t>
  </si>
  <si>
    <t>TeÃ³filo BermÃºdez-Quesada</t>
  </si>
  <si>
    <t>Emigdio Perales</t>
  </si>
  <si>
    <t>Ruben Villegas LarraÃ±aga</t>
  </si>
  <si>
    <t>JosÃ© Mari Robles Botella</t>
  </si>
  <si>
    <t>Jordi NoguÃ©s Oliveras</t>
  </si>
  <si>
    <t>Anacleto de Escolano</t>
  </si>
  <si>
    <t>Roberto Campoy-Ayala</t>
  </si>
  <si>
    <t>CirÃ­aco Real Font</t>
  </si>
  <si>
    <t>Leocadio del Ferrando</t>
  </si>
  <si>
    <t>Alcides Amador AntÃ³n</t>
  </si>
  <si>
    <t>Jose JuliÃ¡n Jara</t>
  </si>
  <si>
    <t>Kike Llobet Benet</t>
  </si>
  <si>
    <t>Graciano TomÃ© Pelayo</t>
  </si>
  <si>
    <t>Inocencio Uribe Noguera</t>
  </si>
  <si>
    <t>Esteban del Cabo</t>
  </si>
  <si>
    <t>Virgilio Carbonell-Castells</t>
  </si>
  <si>
    <t>Camilo Amo LujÃ¡n</t>
  </si>
  <si>
    <t>Fausto de Ariza</t>
  </si>
  <si>
    <t>Luis Miguel Cisneros Vazquez</t>
  </si>
  <si>
    <t>Emigdio Iborra Tejera</t>
  </si>
  <si>
    <t>Rogelio de Reig</t>
  </si>
  <si>
    <t>NÃ©stor Iniesta Franch</t>
  </si>
  <si>
    <t>Fernando CÃ¡ceres</t>
  </si>
  <si>
    <t>NicolÃ¡s Diego Bru Azorin</t>
  </si>
  <si>
    <t>Samuel de JordÃ¡n</t>
  </si>
  <si>
    <t>Luis Ribes Valle</t>
  </si>
  <si>
    <t>Juan Pablo Sanjuan Abad</t>
  </si>
  <si>
    <t>Ruy Villar Gordillo</t>
  </si>
  <si>
    <t>JosÃ© Luis Cesar Posada SanmartÃ­n</t>
  </si>
  <si>
    <t>Lucho Barreda Puente</t>
  </si>
  <si>
    <t>Humberto Valencia BolaÃ±os</t>
  </si>
  <si>
    <t>Jordi FerrÃ¡ndez Busquets</t>
  </si>
  <si>
    <t>Teo MarquÃ©s Checa</t>
  </si>
  <si>
    <t>Pedro Huerta Puerta</t>
  </si>
  <si>
    <t>Mauricio BarragÃ¡n Barriga</t>
  </si>
  <si>
    <t>Remigio AndrÃ©s Escalona</t>
  </si>
  <si>
    <t>Jafet Nebot Calzada</t>
  </si>
  <si>
    <t>Lorenzo BartolomÃ© AlcÃ¡ntara PÃ¡ez</t>
  </si>
  <si>
    <t>Amado MillÃ¡n-Jurado</t>
  </si>
  <si>
    <t>Rodrigo Cadenas Riquelme</t>
  </si>
  <si>
    <t>TristÃ¡n Coronado Izquierdo</t>
  </si>
  <si>
    <t>Seve Herrera Pascual</t>
  </si>
  <si>
    <t>Leoncio Gallart</t>
  </si>
  <si>
    <t>ÃÃ±igo Oller Pont</t>
  </si>
  <si>
    <t>Rico AriÃ±o-Benito</t>
  </si>
  <si>
    <t>LÃ¡zaro MelÃ©ndez LarraÃ±aga</t>
  </si>
  <si>
    <t>Isidoro Arranz Villar</t>
  </si>
  <si>
    <t>RamÃ³n BÃ¡ez Huerta</t>
  </si>
  <si>
    <t>Cesar de Poza</t>
  </si>
  <si>
    <t>Edgardo Ferrando Bermejo</t>
  </si>
  <si>
    <t>Fito Trinidad Egea Rico</t>
  </si>
  <si>
    <t>Amador Cifuentes Torrijos</t>
  </si>
  <si>
    <t>Plinio de Campo</t>
  </si>
  <si>
    <t>Heraclio Kike Castells Uriarte</t>
  </si>
  <si>
    <t>Rolando Palomares-Arco</t>
  </si>
  <si>
    <t>Juanito del RosellÃ³</t>
  </si>
  <si>
    <t>Carmelo Marco Aguado</t>
  </si>
  <si>
    <t>Cornelio Rosales Amor</t>
  </si>
  <si>
    <t>Florentino MendizÃ¡bal RÃ­o</t>
  </si>
  <si>
    <t>Bernardino Boix GuzmÃ¡n</t>
  </si>
  <si>
    <t>Amaro Lucas Pineda</t>
  </si>
  <si>
    <t>Renato de Carranza</t>
  </si>
  <si>
    <t>Domingo Laguna Robles</t>
  </si>
  <si>
    <t>Edgardo Alsina Barreda</t>
  </si>
  <si>
    <t>Marciano Carrillo-Moll</t>
  </si>
  <si>
    <t>Mauricio Sierra Villena</t>
  </si>
  <si>
    <t>Rafael Sanchez Barrena</t>
  </si>
  <si>
    <t>EspiridiÃ³n ValentÃ­n Ferrero Marco</t>
  </si>
  <si>
    <t>AmÃ­lcar Somoza Grande</t>
  </si>
  <si>
    <t>Salvador Almansa-Bautista</t>
  </si>
  <si>
    <t>Guiomar DÃ­az Carranza</t>
  </si>
  <si>
    <t>JordÃ¡n de Higueras</t>
  </si>
  <si>
    <t>Ignacio Real Campos</t>
  </si>
  <si>
    <t>Ovidio Borrell Poza</t>
  </si>
  <si>
    <t>AarÃ³n Zurita Bueno</t>
  </si>
  <si>
    <t>Amando Torres Pujadas</t>
  </si>
  <si>
    <t>Valerio Fuertes</t>
  </si>
  <si>
    <t>Octavio Barrera-Mayoral</t>
  </si>
  <si>
    <t>Toribio del PeÃ±a</t>
  </si>
  <si>
    <t>Tito Rocamora Chico</t>
  </si>
  <si>
    <t>Ãlvaro PelÃ¡ez</t>
  </si>
  <si>
    <t>Ernesto Torrecilla Marti</t>
  </si>
  <si>
    <t>Ismael Quiroga Pino</t>
  </si>
  <si>
    <t>Eduardo SÃ¡nchez Carvajal</t>
  </si>
  <si>
    <t>Teodoro Villalba LarraÃ±aga</t>
  </si>
  <si>
    <t>Jose Luis Higueras</t>
  </si>
  <si>
    <t>Roque GabaldÃ³n Pina</t>
  </si>
  <si>
    <t>JoaquÃ­n BauzÃ  Calzada</t>
  </si>
  <si>
    <t>Severiano Feijoo-Carro</t>
  </si>
  <si>
    <t>Gilberto GutiÃ©rrez Agudo</t>
  </si>
  <si>
    <t>Valerio DueÃ±as Barco</t>
  </si>
  <si>
    <t>Sandalio Garrido Murcia</t>
  </si>
  <si>
    <t>NoÃ© Quiroga Casas</t>
  </si>
  <si>
    <t>Cruz Blanes Llorente</t>
  </si>
  <si>
    <t>FÃ©lix OlivÃ© FrÃ­as</t>
  </si>
  <si>
    <t>Vasco Alonso-Bejarano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</si>
</sst>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400]h:mm:ss\ AM/PM"/>
    <numFmt numFmtId="165" formatCode="h:mm:ss;@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165" fontId="5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/>
    <xf numFmtId="165" fontId="4" fillId="0" borderId="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zoomScale="106" zoomScaleNormal="106" workbookViewId="0">
      <selection activeCell="L7" sqref="L7"/>
    </sheetView>
  </sheetViews>
  <sheetFormatPr baseColWidth="10" defaultRowHeight="15" x14ac:dyDescent="0.25"/>
  <cols>
    <col min="1" max="1" width="8" style="1" bestFit="1" customWidth="1"/>
    <col min="2" max="2" width="36.7109375" style="1" bestFit="1" customWidth="1"/>
    <col min="3" max="4" width="5" style="1" bestFit="1" customWidth="1"/>
    <col min="5" max="5" width="17.140625" style="2" bestFit="1" customWidth="1"/>
    <col min="6" max="6" width="6.85546875" style="3" bestFit="1" customWidth="1"/>
    <col min="7" max="7" width="7.140625" style="2" bestFit="1" customWidth="1"/>
    <col min="8" max="8" width="16" style="2" bestFit="1" customWidth="1"/>
    <col min="9" max="9" width="8.5703125" style="22" bestFit="1" customWidth="1"/>
    <col min="10" max="10" width="11.28515625" style="1" customWidth="1"/>
    <col min="11" max="11" width="12.85546875" style="1" bestFit="1" customWidth="1"/>
    <col min="12" max="13" width="6.5703125" style="1" bestFit="1" customWidth="1"/>
    <col min="14" max="14" width="10.85546875" style="1" bestFit="1" customWidth="1"/>
    <col min="15" max="15" width="6.7109375" style="1" bestFit="1" customWidth="1"/>
    <col min="16" max="16" width="6.85546875" style="1" bestFit="1" customWidth="1"/>
    <col min="17" max="17" width="14.85546875" style="1" bestFit="1" customWidth="1"/>
    <col min="18" max="18" width="8.140625" style="1" bestFit="1" customWidth="1"/>
    <col min="19" max="19" width="11.85546875" style="1" bestFit="1" customWidth="1"/>
    <col min="20" max="16384" width="11.42578125" style="1"/>
  </cols>
  <sheetData>
    <row r="1" spans="1:17" x14ac:dyDescent="0.25">
      <c r="A1" s="4" t="s">
        <v>0</v>
      </c>
      <c r="B1" s="6" t="s">
        <v>1</v>
      </c>
      <c r="C1" s="5" t="s">
        <v>2</v>
      </c>
      <c r="D1" s="6" t="s">
        <v>51</v>
      </c>
      <c r="E1" s="7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" t="s">
        <v>52</v>
      </c>
    </row>
    <row r="2" spans="1:17" x14ac:dyDescent="0.25">
      <c r="A2" s="10">
        <v>1</v>
      </c>
      <c r="B2" t="s">
        <v>60</v>
      </c>
      <c r="C2" s="11">
        <v>1986</v>
      </c>
      <c r="D2" s="23">
        <f t="shared" ref="D2:D65" ca="1" si="0">YEAR(TODAY())-C2</f>
        <v>36</v>
      </c>
      <c r="E2" s="13" t="s">
        <v>8</v>
      </c>
      <c r="F2" s="12" t="s">
        <v>10</v>
      </c>
      <c r="G2" s="13" t="s">
        <v>12</v>
      </c>
      <c r="H2" s="8" t="s">
        <v>22</v>
      </c>
      <c r="I2" s="14">
        <v>3.9143518518518515E-2</v>
      </c>
      <c r="J2" s="24">
        <f t="shared" ref="J2:J65" si="1">HOUR(I2)*3600+MINUTE(I2)*60+SECOND(I2)</f>
        <v>3382</v>
      </c>
    </row>
    <row r="3" spans="1:17" x14ac:dyDescent="0.25">
      <c r="A3" s="10">
        <v>2</v>
      </c>
      <c r="B3" t="s">
        <v>215</v>
      </c>
      <c r="C3" s="11">
        <v>1984</v>
      </c>
      <c r="D3" s="23">
        <f t="shared" ca="1" si="0"/>
        <v>38</v>
      </c>
      <c r="E3" s="13" t="s">
        <v>8</v>
      </c>
      <c r="F3" s="12" t="s">
        <v>9</v>
      </c>
      <c r="G3" s="13" t="s">
        <v>12</v>
      </c>
      <c r="H3" s="8" t="s">
        <v>15</v>
      </c>
      <c r="I3" s="14">
        <v>4.3310185185185181E-2</v>
      </c>
      <c r="J3" s="24">
        <f t="shared" si="1"/>
        <v>3742</v>
      </c>
    </row>
    <row r="4" spans="1:17" x14ac:dyDescent="0.25">
      <c r="A4" s="10">
        <v>3</v>
      </c>
      <c r="B4" t="s">
        <v>216</v>
      </c>
      <c r="C4" s="11">
        <v>1971</v>
      </c>
      <c r="D4" s="23">
        <f t="shared" ca="1" si="0"/>
        <v>51</v>
      </c>
      <c r="E4" s="13" t="s">
        <v>8</v>
      </c>
      <c r="F4" s="12" t="s">
        <v>9</v>
      </c>
      <c r="G4" s="13" t="s">
        <v>12</v>
      </c>
      <c r="H4" s="8" t="s">
        <v>17</v>
      </c>
      <c r="I4" s="14">
        <v>4.2743055555555555E-2</v>
      </c>
      <c r="J4" s="24">
        <f t="shared" si="1"/>
        <v>3693</v>
      </c>
    </row>
    <row r="5" spans="1:17" x14ac:dyDescent="0.25">
      <c r="A5" s="10">
        <v>4</v>
      </c>
      <c r="B5" t="s">
        <v>61</v>
      </c>
      <c r="C5" s="11">
        <v>1968</v>
      </c>
      <c r="D5" s="23">
        <f t="shared" ca="1" si="0"/>
        <v>54</v>
      </c>
      <c r="E5" s="13" t="s">
        <v>8</v>
      </c>
      <c r="F5" s="12" t="s">
        <v>10</v>
      </c>
      <c r="G5" s="13" t="s">
        <v>12</v>
      </c>
      <c r="H5" s="8" t="s">
        <v>18</v>
      </c>
      <c r="I5" s="14">
        <v>5.8634259259259254E-2</v>
      </c>
      <c r="J5" s="24">
        <f t="shared" si="1"/>
        <v>5066</v>
      </c>
    </row>
    <row r="6" spans="1:17" x14ac:dyDescent="0.25">
      <c r="A6" s="10">
        <v>5</v>
      </c>
      <c r="B6" t="s">
        <v>62</v>
      </c>
      <c r="C6" s="11">
        <v>1968</v>
      </c>
      <c r="D6" s="23">
        <f t="shared" ca="1" si="0"/>
        <v>54</v>
      </c>
      <c r="E6" s="13" t="s">
        <v>8</v>
      </c>
      <c r="F6" s="12" t="s">
        <v>10</v>
      </c>
      <c r="G6" s="13" t="s">
        <v>12</v>
      </c>
      <c r="H6" s="8" t="s">
        <v>18</v>
      </c>
      <c r="I6" s="14">
        <v>5.876157407407407E-2</v>
      </c>
      <c r="J6" s="24">
        <f t="shared" si="1"/>
        <v>5077</v>
      </c>
      <c r="K6" s="6"/>
      <c r="L6" s="5"/>
      <c r="M6" s="6"/>
      <c r="N6" s="7"/>
      <c r="O6" s="6"/>
      <c r="P6" s="7"/>
      <c r="Q6" s="18"/>
    </row>
    <row r="7" spans="1:17" x14ac:dyDescent="0.25">
      <c r="A7" s="10">
        <v>6</v>
      </c>
      <c r="B7" t="s">
        <v>217</v>
      </c>
      <c r="C7" s="11">
        <v>1990</v>
      </c>
      <c r="D7" s="23">
        <f t="shared" ca="1" si="0"/>
        <v>32</v>
      </c>
      <c r="E7" s="13" t="s">
        <v>8</v>
      </c>
      <c r="F7" s="12" t="s">
        <v>9</v>
      </c>
      <c r="G7" s="13" t="s">
        <v>12</v>
      </c>
      <c r="H7" s="8" t="s">
        <v>13</v>
      </c>
      <c r="I7" s="14">
        <v>3.2118055555555559E-2</v>
      </c>
      <c r="J7" s="24">
        <f t="shared" si="1"/>
        <v>2775</v>
      </c>
      <c r="K7" s="19"/>
      <c r="L7" s="19"/>
      <c r="M7" s="20"/>
      <c r="N7" s="21"/>
      <c r="O7" s="12"/>
      <c r="P7" s="21"/>
      <c r="Q7" s="18"/>
    </row>
    <row r="8" spans="1:17" x14ac:dyDescent="0.25">
      <c r="A8" s="10">
        <v>7</v>
      </c>
      <c r="B8" t="s">
        <v>63</v>
      </c>
      <c r="C8" s="11">
        <v>1985</v>
      </c>
      <c r="D8" s="23">
        <f t="shared" ca="1" si="0"/>
        <v>37</v>
      </c>
      <c r="E8" s="13" t="s">
        <v>41</v>
      </c>
      <c r="F8" s="12" t="s">
        <v>10</v>
      </c>
      <c r="G8" s="13" t="s">
        <v>12</v>
      </c>
      <c r="H8" s="8" t="s">
        <v>22</v>
      </c>
      <c r="I8" s="14">
        <v>5.3298611111111116E-2</v>
      </c>
      <c r="J8" s="24">
        <f t="shared" si="1"/>
        <v>4605</v>
      </c>
      <c r="K8"/>
      <c r="L8"/>
      <c r="M8"/>
    </row>
    <row r="9" spans="1:17" x14ac:dyDescent="0.25">
      <c r="A9" s="10">
        <v>8</v>
      </c>
      <c r="B9" t="s">
        <v>218</v>
      </c>
      <c r="C9" s="11">
        <v>1964</v>
      </c>
      <c r="D9" s="23">
        <f t="shared" ca="1" si="0"/>
        <v>58</v>
      </c>
      <c r="E9" s="13" t="s">
        <v>36</v>
      </c>
      <c r="F9" s="12" t="s">
        <v>9</v>
      </c>
      <c r="G9" s="13" t="s">
        <v>12</v>
      </c>
      <c r="H9" s="8" t="s">
        <v>20</v>
      </c>
      <c r="I9" s="14">
        <v>5.876157407407407E-2</v>
      </c>
      <c r="J9" s="24">
        <f t="shared" si="1"/>
        <v>5077</v>
      </c>
      <c r="K9"/>
      <c r="L9"/>
      <c r="M9"/>
      <c r="N9"/>
    </row>
    <row r="10" spans="1:17" x14ac:dyDescent="0.25">
      <c r="A10" s="10">
        <v>9</v>
      </c>
      <c r="B10" t="s">
        <v>64</v>
      </c>
      <c r="C10" s="11">
        <v>1982</v>
      </c>
      <c r="D10" s="23">
        <f t="shared" ca="1" si="0"/>
        <v>40</v>
      </c>
      <c r="E10" s="13" t="s">
        <v>8</v>
      </c>
      <c r="F10" s="12" t="s">
        <v>10</v>
      </c>
      <c r="G10" s="13" t="s">
        <v>12</v>
      </c>
      <c r="H10" s="8" t="s">
        <v>22</v>
      </c>
      <c r="I10" s="14">
        <v>3.667824074074074E-2</v>
      </c>
      <c r="J10" s="24">
        <f t="shared" si="1"/>
        <v>3169</v>
      </c>
      <c r="K10"/>
      <c r="L10"/>
      <c r="M10"/>
      <c r="N10"/>
      <c r="Q10"/>
    </row>
    <row r="11" spans="1:17" x14ac:dyDescent="0.25">
      <c r="A11" s="10">
        <v>10</v>
      </c>
      <c r="B11" t="s">
        <v>219</v>
      </c>
      <c r="C11" s="11">
        <v>1986</v>
      </c>
      <c r="D11" s="23">
        <f t="shared" ca="1" si="0"/>
        <v>36</v>
      </c>
      <c r="E11" s="13" t="s">
        <v>8</v>
      </c>
      <c r="F11" s="12" t="s">
        <v>9</v>
      </c>
      <c r="G11" s="13" t="s">
        <v>12</v>
      </c>
      <c r="H11" s="8" t="s">
        <v>15</v>
      </c>
      <c r="I11" s="14">
        <v>3.1180555555555555E-2</v>
      </c>
      <c r="J11" s="24">
        <f t="shared" si="1"/>
        <v>2694</v>
      </c>
      <c r="K11"/>
      <c r="L11"/>
      <c r="M11"/>
      <c r="N11"/>
      <c r="Q11"/>
    </row>
    <row r="12" spans="1:17" x14ac:dyDescent="0.25">
      <c r="A12" s="10">
        <v>11</v>
      </c>
      <c r="B12" t="s">
        <v>220</v>
      </c>
      <c r="C12" s="11">
        <v>1994</v>
      </c>
      <c r="D12" s="23">
        <f t="shared" ca="1" si="0"/>
        <v>28</v>
      </c>
      <c r="E12" s="13" t="s">
        <v>11</v>
      </c>
      <c r="F12" s="12" t="s">
        <v>9</v>
      </c>
      <c r="G12" s="13" t="s">
        <v>12</v>
      </c>
      <c r="H12" s="8" t="s">
        <v>13</v>
      </c>
      <c r="I12" s="14">
        <v>2.8935185185185185E-2</v>
      </c>
      <c r="J12" s="24">
        <f t="shared" si="1"/>
        <v>2500</v>
      </c>
      <c r="K12"/>
      <c r="L12"/>
      <c r="M12"/>
      <c r="N12"/>
    </row>
    <row r="13" spans="1:17" x14ac:dyDescent="0.25">
      <c r="A13" s="10">
        <v>12</v>
      </c>
      <c r="B13" t="s">
        <v>221</v>
      </c>
      <c r="C13" s="11">
        <v>1977</v>
      </c>
      <c r="D13" s="23">
        <f t="shared" ca="1" si="0"/>
        <v>45</v>
      </c>
      <c r="E13" s="13" t="s">
        <v>14</v>
      </c>
      <c r="F13" s="12" t="s">
        <v>9</v>
      </c>
      <c r="G13" s="13" t="s">
        <v>12</v>
      </c>
      <c r="H13" s="8" t="s">
        <v>15</v>
      </c>
      <c r="I13" s="14">
        <v>5.6921296296296296E-2</v>
      </c>
      <c r="J13" s="24">
        <f t="shared" si="1"/>
        <v>4918</v>
      </c>
      <c r="K13"/>
      <c r="L13"/>
      <c r="M13"/>
      <c r="N13"/>
    </row>
    <row r="14" spans="1:17" x14ac:dyDescent="0.25">
      <c r="A14" s="10">
        <v>13</v>
      </c>
      <c r="B14" t="s">
        <v>222</v>
      </c>
      <c r="C14" s="11">
        <v>1988</v>
      </c>
      <c r="D14" s="23">
        <f t="shared" ca="1" si="0"/>
        <v>34</v>
      </c>
      <c r="E14" s="13" t="s">
        <v>8</v>
      </c>
      <c r="F14" s="12" t="s">
        <v>9</v>
      </c>
      <c r="G14" s="13" t="s">
        <v>12</v>
      </c>
      <c r="H14" s="8" t="s">
        <v>13</v>
      </c>
      <c r="I14" s="14">
        <v>3.2106481481481479E-2</v>
      </c>
      <c r="J14" s="24">
        <f t="shared" si="1"/>
        <v>2774</v>
      </c>
      <c r="K14"/>
      <c r="L14"/>
      <c r="M14"/>
      <c r="N14"/>
    </row>
    <row r="15" spans="1:17" x14ac:dyDescent="0.25">
      <c r="A15" s="10">
        <v>14</v>
      </c>
      <c r="B15" t="s">
        <v>65</v>
      </c>
      <c r="C15" s="11">
        <v>1975</v>
      </c>
      <c r="D15" s="23">
        <f t="shared" ca="1" si="0"/>
        <v>47</v>
      </c>
      <c r="E15" s="13" t="s">
        <v>8</v>
      </c>
      <c r="F15" s="12" t="s">
        <v>10</v>
      </c>
      <c r="G15" s="13" t="s">
        <v>12</v>
      </c>
      <c r="H15" s="8" t="s">
        <v>18</v>
      </c>
      <c r="I15" s="14">
        <v>7.0983796296296295E-2</v>
      </c>
      <c r="J15" s="24">
        <f t="shared" si="1"/>
        <v>6133</v>
      </c>
    </row>
    <row r="16" spans="1:17" x14ac:dyDescent="0.25">
      <c r="A16" s="10">
        <v>15</v>
      </c>
      <c r="B16" t="s">
        <v>66</v>
      </c>
      <c r="C16" s="11">
        <v>1980</v>
      </c>
      <c r="D16" s="23">
        <f t="shared" ca="1" si="0"/>
        <v>42</v>
      </c>
      <c r="E16" s="13" t="s">
        <v>8</v>
      </c>
      <c r="F16" s="12" t="s">
        <v>10</v>
      </c>
      <c r="G16" s="13" t="s">
        <v>12</v>
      </c>
      <c r="H16" s="8" t="s">
        <v>22</v>
      </c>
      <c r="I16" s="14">
        <v>4.2361111111111106E-2</v>
      </c>
      <c r="J16" s="24">
        <f t="shared" si="1"/>
        <v>3660</v>
      </c>
    </row>
    <row r="17" spans="1:10" x14ac:dyDescent="0.25">
      <c r="A17" s="10">
        <v>16</v>
      </c>
      <c r="B17" t="s">
        <v>223</v>
      </c>
      <c r="C17" s="11">
        <v>1986</v>
      </c>
      <c r="D17" s="23">
        <f t="shared" ca="1" si="0"/>
        <v>36</v>
      </c>
      <c r="E17" s="13" t="s">
        <v>50</v>
      </c>
      <c r="F17" s="12" t="s">
        <v>9</v>
      </c>
      <c r="G17" s="13" t="s">
        <v>12</v>
      </c>
      <c r="H17" s="8" t="s">
        <v>15</v>
      </c>
      <c r="I17" s="14">
        <v>4.6226851851851852E-2</v>
      </c>
      <c r="J17" s="24">
        <f t="shared" si="1"/>
        <v>3994</v>
      </c>
    </row>
    <row r="18" spans="1:10" x14ac:dyDescent="0.25">
      <c r="A18" s="10">
        <v>17</v>
      </c>
      <c r="B18" t="s">
        <v>67</v>
      </c>
      <c r="C18" s="11">
        <v>1986</v>
      </c>
      <c r="D18" s="23">
        <f t="shared" ca="1" si="0"/>
        <v>36</v>
      </c>
      <c r="E18" s="13" t="s">
        <v>8</v>
      </c>
      <c r="F18" s="12" t="s">
        <v>10</v>
      </c>
      <c r="G18" s="13" t="s">
        <v>12</v>
      </c>
      <c r="H18" s="8" t="s">
        <v>22</v>
      </c>
      <c r="I18" s="14">
        <v>5.708333333333334E-2</v>
      </c>
      <c r="J18" s="24">
        <f t="shared" si="1"/>
        <v>4932</v>
      </c>
    </row>
    <row r="19" spans="1:10" x14ac:dyDescent="0.25">
      <c r="A19" s="10">
        <v>18</v>
      </c>
      <c r="B19" t="s">
        <v>68</v>
      </c>
      <c r="C19" s="11">
        <v>1960</v>
      </c>
      <c r="D19" s="23">
        <f t="shared" ca="1" si="0"/>
        <v>62</v>
      </c>
      <c r="E19" s="13" t="s">
        <v>8</v>
      </c>
      <c r="F19" s="12" t="s">
        <v>10</v>
      </c>
      <c r="G19" s="13" t="s">
        <v>12</v>
      </c>
      <c r="H19" s="8" t="s">
        <v>25</v>
      </c>
      <c r="I19" s="14">
        <v>6.8599537037037042E-2</v>
      </c>
      <c r="J19" s="24">
        <f t="shared" si="1"/>
        <v>5927</v>
      </c>
    </row>
    <row r="20" spans="1:10" x14ac:dyDescent="0.25">
      <c r="A20" s="10">
        <v>19</v>
      </c>
      <c r="B20" t="s">
        <v>69</v>
      </c>
      <c r="C20" s="11">
        <v>1980</v>
      </c>
      <c r="D20" s="23">
        <f t="shared" ca="1" si="0"/>
        <v>42</v>
      </c>
      <c r="E20" s="13" t="s">
        <v>8</v>
      </c>
      <c r="F20" s="12" t="s">
        <v>10</v>
      </c>
      <c r="G20" s="13" t="s">
        <v>12</v>
      </c>
      <c r="H20" s="8" t="s">
        <v>22</v>
      </c>
      <c r="I20" s="14">
        <v>5.876157407407407E-2</v>
      </c>
      <c r="J20" s="24">
        <f t="shared" si="1"/>
        <v>5077</v>
      </c>
    </row>
    <row r="21" spans="1:10" x14ac:dyDescent="0.25">
      <c r="A21" s="10">
        <v>20</v>
      </c>
      <c r="B21" t="s">
        <v>70</v>
      </c>
      <c r="C21" s="11">
        <v>1975</v>
      </c>
      <c r="D21" s="23">
        <f t="shared" ca="1" si="0"/>
        <v>47</v>
      </c>
      <c r="E21" s="13" t="s">
        <v>8</v>
      </c>
      <c r="F21" s="12" t="s">
        <v>10</v>
      </c>
      <c r="G21" s="13" t="s">
        <v>12</v>
      </c>
      <c r="H21" s="8" t="s">
        <v>18</v>
      </c>
      <c r="I21" s="14">
        <v>5.5474537037037037E-2</v>
      </c>
      <c r="J21" s="24">
        <f t="shared" si="1"/>
        <v>4793</v>
      </c>
    </row>
    <row r="22" spans="1:10" x14ac:dyDescent="0.25">
      <c r="A22" s="10">
        <v>21</v>
      </c>
      <c r="B22" t="s">
        <v>71</v>
      </c>
      <c r="C22" s="11">
        <v>1972</v>
      </c>
      <c r="D22" s="23">
        <f t="shared" ca="1" si="0"/>
        <v>50</v>
      </c>
      <c r="E22" s="13" t="s">
        <v>8</v>
      </c>
      <c r="F22" s="12" t="s">
        <v>10</v>
      </c>
      <c r="G22" s="13" t="s">
        <v>32</v>
      </c>
      <c r="H22" s="8" t="s">
        <v>18</v>
      </c>
      <c r="I22" s="14">
        <v>3.1932870370370368E-2</v>
      </c>
      <c r="J22" s="24">
        <f t="shared" si="1"/>
        <v>2759</v>
      </c>
    </row>
    <row r="23" spans="1:10" x14ac:dyDescent="0.25">
      <c r="A23" s="10">
        <v>22</v>
      </c>
      <c r="B23" t="s">
        <v>72</v>
      </c>
      <c r="C23" s="11">
        <v>1977</v>
      </c>
      <c r="D23" s="23">
        <f t="shared" ca="1" si="0"/>
        <v>45</v>
      </c>
      <c r="E23" s="13" t="s">
        <v>8</v>
      </c>
      <c r="F23" s="12" t="s">
        <v>10</v>
      </c>
      <c r="G23" s="13" t="s">
        <v>12</v>
      </c>
      <c r="H23" s="8" t="s">
        <v>22</v>
      </c>
      <c r="I23" s="14">
        <v>4.6956018518518522E-2</v>
      </c>
      <c r="J23" s="24">
        <f t="shared" si="1"/>
        <v>4057</v>
      </c>
    </row>
    <row r="24" spans="1:10" x14ac:dyDescent="0.25">
      <c r="A24" s="10">
        <v>23</v>
      </c>
      <c r="B24" t="s">
        <v>73</v>
      </c>
      <c r="C24" s="11">
        <v>1984</v>
      </c>
      <c r="D24" s="23">
        <f t="shared" ca="1" si="0"/>
        <v>38</v>
      </c>
      <c r="E24" s="13" t="s">
        <v>8</v>
      </c>
      <c r="F24" s="12" t="s">
        <v>10</v>
      </c>
      <c r="G24" s="13" t="s">
        <v>12</v>
      </c>
      <c r="H24" s="8" t="s">
        <v>22</v>
      </c>
      <c r="I24" s="14">
        <v>5.7719907407407407E-2</v>
      </c>
      <c r="J24" s="24">
        <f t="shared" si="1"/>
        <v>4987</v>
      </c>
    </row>
    <row r="25" spans="1:10" x14ac:dyDescent="0.25">
      <c r="A25" s="10">
        <v>24</v>
      </c>
      <c r="B25" t="s">
        <v>74</v>
      </c>
      <c r="C25" s="11">
        <v>1977</v>
      </c>
      <c r="D25" s="23">
        <f t="shared" ca="1" si="0"/>
        <v>45</v>
      </c>
      <c r="E25" s="13" t="s">
        <v>8</v>
      </c>
      <c r="F25" s="12" t="s">
        <v>10</v>
      </c>
      <c r="G25" s="13" t="s">
        <v>32</v>
      </c>
      <c r="H25" s="8" t="s">
        <v>22</v>
      </c>
      <c r="I25" s="14">
        <v>2.1504629629629627E-2</v>
      </c>
      <c r="J25" s="24">
        <f t="shared" si="1"/>
        <v>1858</v>
      </c>
    </row>
    <row r="26" spans="1:10" x14ac:dyDescent="0.25">
      <c r="A26" s="10">
        <v>25</v>
      </c>
      <c r="B26" t="s">
        <v>75</v>
      </c>
      <c r="C26" s="11">
        <v>1972</v>
      </c>
      <c r="D26" s="23">
        <f t="shared" ca="1" si="0"/>
        <v>50</v>
      </c>
      <c r="E26" s="13" t="s">
        <v>50</v>
      </c>
      <c r="F26" s="12" t="s">
        <v>10</v>
      </c>
      <c r="G26" s="13" t="s">
        <v>12</v>
      </c>
      <c r="H26" s="8" t="s">
        <v>18</v>
      </c>
      <c r="I26" s="14">
        <v>4.1678240740740745E-2</v>
      </c>
      <c r="J26" s="24">
        <f t="shared" si="1"/>
        <v>3601</v>
      </c>
    </row>
    <row r="27" spans="1:10" x14ac:dyDescent="0.25">
      <c r="A27" s="10">
        <v>26</v>
      </c>
      <c r="B27" t="s">
        <v>76</v>
      </c>
      <c r="C27" s="11">
        <v>1969</v>
      </c>
      <c r="D27" s="23">
        <f t="shared" ca="1" si="0"/>
        <v>53</v>
      </c>
      <c r="E27" s="13" t="s">
        <v>8</v>
      </c>
      <c r="F27" s="12" t="s">
        <v>10</v>
      </c>
      <c r="G27" s="13" t="s">
        <v>12</v>
      </c>
      <c r="H27" s="8" t="s">
        <v>18</v>
      </c>
      <c r="I27" s="14">
        <v>5.2766203703703697E-2</v>
      </c>
      <c r="J27" s="24">
        <f t="shared" si="1"/>
        <v>4559</v>
      </c>
    </row>
    <row r="28" spans="1:10" x14ac:dyDescent="0.25">
      <c r="A28" s="10">
        <v>27</v>
      </c>
      <c r="B28" t="s">
        <v>77</v>
      </c>
      <c r="C28" s="11">
        <v>1970</v>
      </c>
      <c r="D28" s="23">
        <f t="shared" ca="1" si="0"/>
        <v>52</v>
      </c>
      <c r="E28" s="13" t="s">
        <v>36</v>
      </c>
      <c r="F28" s="12" t="s">
        <v>10</v>
      </c>
      <c r="G28" s="13" t="s">
        <v>12</v>
      </c>
      <c r="H28" s="8" t="s">
        <v>18</v>
      </c>
      <c r="I28" s="14">
        <v>6.8599537037037042E-2</v>
      </c>
      <c r="J28" s="24">
        <f t="shared" si="1"/>
        <v>5927</v>
      </c>
    </row>
    <row r="29" spans="1:10" x14ac:dyDescent="0.25">
      <c r="A29" s="10">
        <v>28</v>
      </c>
      <c r="B29" t="s">
        <v>224</v>
      </c>
      <c r="C29" s="11">
        <v>1989</v>
      </c>
      <c r="D29" s="23">
        <f t="shared" ca="1" si="0"/>
        <v>33</v>
      </c>
      <c r="E29" s="13" t="s">
        <v>8</v>
      </c>
      <c r="F29" s="12" t="s">
        <v>9</v>
      </c>
      <c r="G29" s="13" t="s">
        <v>12</v>
      </c>
      <c r="H29" s="8" t="s">
        <v>13</v>
      </c>
      <c r="I29" s="14">
        <v>3.8287037037037036E-2</v>
      </c>
      <c r="J29" s="24">
        <f t="shared" si="1"/>
        <v>3308</v>
      </c>
    </row>
    <row r="30" spans="1:10" x14ac:dyDescent="0.25">
      <c r="A30" s="10">
        <v>29</v>
      </c>
      <c r="B30" t="s">
        <v>78</v>
      </c>
      <c r="C30" s="11">
        <v>1986</v>
      </c>
      <c r="D30" s="23">
        <f t="shared" ca="1" si="0"/>
        <v>36</v>
      </c>
      <c r="E30" s="13" t="s">
        <v>8</v>
      </c>
      <c r="F30" s="12" t="s">
        <v>10</v>
      </c>
      <c r="G30" s="13" t="s">
        <v>12</v>
      </c>
      <c r="H30" s="8" t="s">
        <v>22</v>
      </c>
      <c r="I30" s="14">
        <v>3.7476851851851851E-2</v>
      </c>
      <c r="J30" s="24">
        <f t="shared" si="1"/>
        <v>3238</v>
      </c>
    </row>
    <row r="31" spans="1:10" x14ac:dyDescent="0.25">
      <c r="A31" s="10">
        <v>30</v>
      </c>
      <c r="B31" t="s">
        <v>79</v>
      </c>
      <c r="C31" s="11">
        <v>1993</v>
      </c>
      <c r="D31" s="23">
        <f t="shared" ca="1" si="0"/>
        <v>29</v>
      </c>
      <c r="E31" s="13" t="s">
        <v>8</v>
      </c>
      <c r="F31" s="12" t="s">
        <v>10</v>
      </c>
      <c r="G31" s="13" t="s">
        <v>12</v>
      </c>
      <c r="H31" s="8" t="s">
        <v>27</v>
      </c>
      <c r="I31" s="14">
        <v>4.7534722222222221E-2</v>
      </c>
      <c r="J31" s="24">
        <f t="shared" si="1"/>
        <v>4107</v>
      </c>
    </row>
    <row r="32" spans="1:10" x14ac:dyDescent="0.25">
      <c r="A32" s="10">
        <v>31</v>
      </c>
      <c r="B32" t="s">
        <v>225</v>
      </c>
      <c r="C32" s="11">
        <v>1987</v>
      </c>
      <c r="D32" s="23">
        <f t="shared" ca="1" si="0"/>
        <v>35</v>
      </c>
      <c r="E32" s="13" t="s">
        <v>8</v>
      </c>
      <c r="F32" s="12" t="s">
        <v>9</v>
      </c>
      <c r="G32" s="13" t="s">
        <v>12</v>
      </c>
      <c r="H32" s="8" t="s">
        <v>13</v>
      </c>
      <c r="I32" s="14">
        <v>3.24537037037037E-2</v>
      </c>
      <c r="J32" s="24">
        <f t="shared" si="1"/>
        <v>2804</v>
      </c>
    </row>
    <row r="33" spans="1:10" x14ac:dyDescent="0.25">
      <c r="A33" s="10">
        <v>32</v>
      </c>
      <c r="B33" t="s">
        <v>226</v>
      </c>
      <c r="C33" s="11">
        <v>1974</v>
      </c>
      <c r="D33" s="23">
        <f t="shared" ca="1" si="0"/>
        <v>48</v>
      </c>
      <c r="E33" s="13" t="s">
        <v>8</v>
      </c>
      <c r="F33" s="12" t="s">
        <v>9</v>
      </c>
      <c r="G33" s="13" t="s">
        <v>12</v>
      </c>
      <c r="H33" s="8" t="s">
        <v>17</v>
      </c>
      <c r="I33" s="14">
        <v>3.5914351851851857E-2</v>
      </c>
      <c r="J33" s="24">
        <f t="shared" si="1"/>
        <v>3103</v>
      </c>
    </row>
    <row r="34" spans="1:10" x14ac:dyDescent="0.25">
      <c r="A34" s="10">
        <v>33</v>
      </c>
      <c r="B34" t="s">
        <v>227</v>
      </c>
      <c r="C34" s="11">
        <v>1966</v>
      </c>
      <c r="D34" s="23">
        <f t="shared" ca="1" si="0"/>
        <v>56</v>
      </c>
      <c r="E34" s="13" t="s">
        <v>8</v>
      </c>
      <c r="F34" s="12" t="s">
        <v>9</v>
      </c>
      <c r="G34" s="13" t="s">
        <v>12</v>
      </c>
      <c r="H34" s="8" t="s">
        <v>20</v>
      </c>
      <c r="I34" s="14">
        <v>3.8425925925925926E-2</v>
      </c>
      <c r="J34" s="24">
        <f t="shared" si="1"/>
        <v>3320</v>
      </c>
    </row>
    <row r="35" spans="1:10" x14ac:dyDescent="0.25">
      <c r="A35" s="10">
        <v>34</v>
      </c>
      <c r="B35" t="s">
        <v>80</v>
      </c>
      <c r="C35" s="11">
        <v>1975</v>
      </c>
      <c r="D35" s="23">
        <f t="shared" ca="1" si="0"/>
        <v>47</v>
      </c>
      <c r="E35" s="13" t="s">
        <v>8</v>
      </c>
      <c r="F35" s="12" t="s">
        <v>10</v>
      </c>
      <c r="G35" s="13" t="s">
        <v>12</v>
      </c>
      <c r="H35" s="8" t="s">
        <v>18</v>
      </c>
      <c r="I35" s="14">
        <v>5.876157407407407E-2</v>
      </c>
      <c r="J35" s="24">
        <f t="shared" si="1"/>
        <v>5077</v>
      </c>
    </row>
    <row r="36" spans="1:10" x14ac:dyDescent="0.25">
      <c r="A36" s="10">
        <v>35</v>
      </c>
      <c r="B36" t="s">
        <v>81</v>
      </c>
      <c r="C36" s="11">
        <v>1979</v>
      </c>
      <c r="D36" s="23">
        <f t="shared" ca="1" si="0"/>
        <v>43</v>
      </c>
      <c r="E36" s="13" t="s">
        <v>8</v>
      </c>
      <c r="F36" s="12" t="s">
        <v>10</v>
      </c>
      <c r="G36" s="13" t="s">
        <v>12</v>
      </c>
      <c r="H36" s="8" t="s">
        <v>22</v>
      </c>
      <c r="I36" s="14">
        <v>3.8113425925925926E-2</v>
      </c>
      <c r="J36" s="24">
        <f t="shared" si="1"/>
        <v>3293</v>
      </c>
    </row>
    <row r="37" spans="1:10" x14ac:dyDescent="0.25">
      <c r="A37" s="10">
        <v>38</v>
      </c>
      <c r="B37" t="s">
        <v>82</v>
      </c>
      <c r="C37" s="11">
        <v>1974</v>
      </c>
      <c r="D37" s="23">
        <f t="shared" ca="1" si="0"/>
        <v>48</v>
      </c>
      <c r="E37" s="13" t="s">
        <v>8</v>
      </c>
      <c r="F37" s="12" t="s">
        <v>10</v>
      </c>
      <c r="G37" s="13" t="s">
        <v>12</v>
      </c>
      <c r="H37" s="8" t="s">
        <v>18</v>
      </c>
      <c r="I37" s="14">
        <v>5.1898148148148145E-2</v>
      </c>
      <c r="J37" s="24">
        <f t="shared" si="1"/>
        <v>4484</v>
      </c>
    </row>
    <row r="38" spans="1:10" x14ac:dyDescent="0.25">
      <c r="A38" s="10">
        <v>39</v>
      </c>
      <c r="B38" t="s">
        <v>228</v>
      </c>
      <c r="C38" s="11">
        <v>1978</v>
      </c>
      <c r="D38" s="23">
        <f t="shared" ca="1" si="0"/>
        <v>44</v>
      </c>
      <c r="E38" s="13" t="s">
        <v>19</v>
      </c>
      <c r="F38" s="12" t="s">
        <v>9</v>
      </c>
      <c r="G38" s="13" t="s">
        <v>12</v>
      </c>
      <c r="H38" s="8" t="s">
        <v>15</v>
      </c>
      <c r="I38" s="14">
        <v>3.5567129629629629E-2</v>
      </c>
      <c r="J38" s="24">
        <f t="shared" si="1"/>
        <v>3073</v>
      </c>
    </row>
    <row r="39" spans="1:10" x14ac:dyDescent="0.25">
      <c r="A39" s="10">
        <v>40</v>
      </c>
      <c r="B39" t="s">
        <v>83</v>
      </c>
      <c r="C39" s="11">
        <v>1959</v>
      </c>
      <c r="D39" s="23">
        <f t="shared" ca="1" si="0"/>
        <v>63</v>
      </c>
      <c r="E39" s="13" t="s">
        <v>8</v>
      </c>
      <c r="F39" s="12" t="s">
        <v>10</v>
      </c>
      <c r="G39" s="13" t="s">
        <v>12</v>
      </c>
      <c r="H39" s="8" t="s">
        <v>25</v>
      </c>
      <c r="I39" s="14">
        <v>3.8425925925925926E-2</v>
      </c>
      <c r="J39" s="24">
        <f t="shared" si="1"/>
        <v>3320</v>
      </c>
    </row>
    <row r="40" spans="1:10" x14ac:dyDescent="0.25">
      <c r="A40" s="10">
        <v>41</v>
      </c>
      <c r="B40" t="s">
        <v>229</v>
      </c>
      <c r="C40" s="11">
        <v>1985</v>
      </c>
      <c r="D40" s="23">
        <f t="shared" ca="1" si="0"/>
        <v>37</v>
      </c>
      <c r="E40" s="13" t="s">
        <v>14</v>
      </c>
      <c r="F40" s="12" t="s">
        <v>9</v>
      </c>
      <c r="G40" s="13" t="s">
        <v>12</v>
      </c>
      <c r="H40" s="8" t="s">
        <v>15</v>
      </c>
      <c r="I40" s="14">
        <v>3.7210648148148152E-2</v>
      </c>
      <c r="J40" s="24">
        <f t="shared" si="1"/>
        <v>3215</v>
      </c>
    </row>
    <row r="41" spans="1:10" x14ac:dyDescent="0.25">
      <c r="A41" s="10">
        <v>42</v>
      </c>
      <c r="B41" t="s">
        <v>230</v>
      </c>
      <c r="C41" s="11">
        <v>1997</v>
      </c>
      <c r="D41" s="23">
        <f t="shared" ca="1" si="0"/>
        <v>25</v>
      </c>
      <c r="E41" s="13" t="s">
        <v>8</v>
      </c>
      <c r="F41" s="12" t="s">
        <v>9</v>
      </c>
      <c r="G41" s="13" t="s">
        <v>12</v>
      </c>
      <c r="H41" s="8" t="s">
        <v>38</v>
      </c>
      <c r="I41" s="14">
        <v>3.4039351851851855E-2</v>
      </c>
      <c r="J41" s="24">
        <f t="shared" si="1"/>
        <v>2941</v>
      </c>
    </row>
    <row r="42" spans="1:10" x14ac:dyDescent="0.25">
      <c r="A42" s="10">
        <v>43</v>
      </c>
      <c r="B42" t="s">
        <v>231</v>
      </c>
      <c r="C42" s="11">
        <v>1981</v>
      </c>
      <c r="D42" s="23">
        <f t="shared" ca="1" si="0"/>
        <v>41</v>
      </c>
      <c r="E42" s="13" t="s">
        <v>8</v>
      </c>
      <c r="F42" s="12" t="s">
        <v>9</v>
      </c>
      <c r="G42" s="13" t="s">
        <v>12</v>
      </c>
      <c r="H42" s="8" t="s">
        <v>15</v>
      </c>
      <c r="I42" s="14">
        <v>3.9016203703703699E-2</v>
      </c>
      <c r="J42" s="24">
        <f t="shared" si="1"/>
        <v>3371</v>
      </c>
    </row>
    <row r="43" spans="1:10" x14ac:dyDescent="0.25">
      <c r="A43" s="10">
        <v>44</v>
      </c>
      <c r="B43" t="s">
        <v>232</v>
      </c>
      <c r="C43" s="11">
        <v>1980</v>
      </c>
      <c r="D43" s="23">
        <f t="shared" ca="1" si="0"/>
        <v>42</v>
      </c>
      <c r="E43" s="13" t="s">
        <v>16</v>
      </c>
      <c r="F43" s="12" t="s">
        <v>9</v>
      </c>
      <c r="G43" s="13" t="s">
        <v>12</v>
      </c>
      <c r="H43" s="8" t="s">
        <v>15</v>
      </c>
      <c r="I43" s="14">
        <v>2.9768518518518517E-2</v>
      </c>
      <c r="J43" s="24">
        <f t="shared" si="1"/>
        <v>2572</v>
      </c>
    </row>
    <row r="44" spans="1:10" x14ac:dyDescent="0.25">
      <c r="A44" s="10">
        <v>45</v>
      </c>
      <c r="B44" t="s">
        <v>84</v>
      </c>
      <c r="C44" s="11">
        <v>1979</v>
      </c>
      <c r="D44" s="23">
        <f t="shared" ca="1" si="0"/>
        <v>43</v>
      </c>
      <c r="E44" s="13" t="s">
        <v>28</v>
      </c>
      <c r="F44" s="12" t="s">
        <v>10</v>
      </c>
      <c r="G44" s="13" t="s">
        <v>12</v>
      </c>
      <c r="H44" s="8" t="s">
        <v>22</v>
      </c>
      <c r="I44" s="14">
        <v>5.6921296296296296E-2</v>
      </c>
      <c r="J44" s="24">
        <f t="shared" si="1"/>
        <v>4918</v>
      </c>
    </row>
    <row r="45" spans="1:10" x14ac:dyDescent="0.25">
      <c r="A45" s="10">
        <v>46</v>
      </c>
      <c r="B45" t="s">
        <v>233</v>
      </c>
      <c r="C45" s="11">
        <v>1967</v>
      </c>
      <c r="D45" s="23">
        <f t="shared" ca="1" si="0"/>
        <v>55</v>
      </c>
      <c r="E45" s="13" t="s">
        <v>8</v>
      </c>
      <c r="F45" s="12" t="s">
        <v>9</v>
      </c>
      <c r="G45" s="13" t="s">
        <v>12</v>
      </c>
      <c r="H45" s="8" t="s">
        <v>17</v>
      </c>
      <c r="I45" s="14">
        <v>5.6550925925925921E-2</v>
      </c>
      <c r="J45" s="24">
        <f t="shared" si="1"/>
        <v>4886</v>
      </c>
    </row>
    <row r="46" spans="1:10" x14ac:dyDescent="0.25">
      <c r="A46" s="10">
        <v>47</v>
      </c>
      <c r="B46" t="s">
        <v>85</v>
      </c>
      <c r="C46" s="11">
        <v>1973</v>
      </c>
      <c r="D46" s="23">
        <f t="shared" ca="1" si="0"/>
        <v>49</v>
      </c>
      <c r="E46" s="13" t="s">
        <v>29</v>
      </c>
      <c r="F46" s="12" t="s">
        <v>10</v>
      </c>
      <c r="G46" s="13" t="s">
        <v>12</v>
      </c>
      <c r="H46" s="8" t="s">
        <v>18</v>
      </c>
      <c r="I46" s="14">
        <v>4.0219907407407406E-2</v>
      </c>
      <c r="J46" s="24">
        <f t="shared" si="1"/>
        <v>3475</v>
      </c>
    </row>
    <row r="47" spans="1:10" x14ac:dyDescent="0.25">
      <c r="A47" s="10">
        <v>48</v>
      </c>
      <c r="B47" t="s">
        <v>234</v>
      </c>
      <c r="C47" s="11">
        <v>1972</v>
      </c>
      <c r="D47" s="23">
        <f t="shared" ca="1" si="0"/>
        <v>50</v>
      </c>
      <c r="E47" s="13" t="s">
        <v>8</v>
      </c>
      <c r="F47" s="12" t="s">
        <v>9</v>
      </c>
      <c r="G47" s="13" t="s">
        <v>12</v>
      </c>
      <c r="H47" s="8" t="s">
        <v>17</v>
      </c>
      <c r="I47" s="14">
        <v>4.5798611111111109E-2</v>
      </c>
      <c r="J47" s="24">
        <f t="shared" si="1"/>
        <v>3957</v>
      </c>
    </row>
    <row r="48" spans="1:10" x14ac:dyDescent="0.25">
      <c r="A48" s="10">
        <v>49</v>
      </c>
      <c r="B48" t="s">
        <v>235</v>
      </c>
      <c r="C48" s="11">
        <v>1971</v>
      </c>
      <c r="D48" s="23">
        <f t="shared" ca="1" si="0"/>
        <v>51</v>
      </c>
      <c r="E48" s="13" t="s">
        <v>8</v>
      </c>
      <c r="F48" s="12" t="s">
        <v>9</v>
      </c>
      <c r="G48" s="13" t="s">
        <v>12</v>
      </c>
      <c r="H48" s="8" t="s">
        <v>17</v>
      </c>
      <c r="I48" s="14">
        <v>4.1574074074074076E-2</v>
      </c>
      <c r="J48" s="24">
        <f t="shared" si="1"/>
        <v>3592</v>
      </c>
    </row>
    <row r="49" spans="1:10" x14ac:dyDescent="0.25">
      <c r="A49" s="10">
        <v>50</v>
      </c>
      <c r="B49" t="s">
        <v>86</v>
      </c>
      <c r="C49" s="11">
        <v>1982</v>
      </c>
      <c r="D49" s="23">
        <f t="shared" ca="1" si="0"/>
        <v>40</v>
      </c>
      <c r="E49" s="13" t="s">
        <v>8</v>
      </c>
      <c r="F49" s="12" t="s">
        <v>10</v>
      </c>
      <c r="G49" s="13" t="s">
        <v>12</v>
      </c>
      <c r="H49" s="8" t="s">
        <v>22</v>
      </c>
      <c r="I49" s="14">
        <v>4.3472222222222225E-2</v>
      </c>
      <c r="J49" s="24">
        <f t="shared" si="1"/>
        <v>3756</v>
      </c>
    </row>
    <row r="50" spans="1:10" x14ac:dyDescent="0.25">
      <c r="A50" s="10">
        <v>51</v>
      </c>
      <c r="B50" t="s">
        <v>87</v>
      </c>
      <c r="C50" s="11">
        <v>1991</v>
      </c>
      <c r="D50" s="23">
        <f t="shared" ca="1" si="0"/>
        <v>31</v>
      </c>
      <c r="E50" s="13" t="s">
        <v>8</v>
      </c>
      <c r="F50" s="12" t="s">
        <v>10</v>
      </c>
      <c r="G50" s="13" t="s">
        <v>12</v>
      </c>
      <c r="H50" s="8" t="s">
        <v>27</v>
      </c>
      <c r="I50" s="14">
        <v>4.5798611111111109E-2</v>
      </c>
      <c r="J50" s="24">
        <f t="shared" si="1"/>
        <v>3957</v>
      </c>
    </row>
    <row r="51" spans="1:10" x14ac:dyDescent="0.25">
      <c r="A51" s="10">
        <v>52</v>
      </c>
      <c r="B51" t="s">
        <v>88</v>
      </c>
      <c r="C51" s="11">
        <v>1985</v>
      </c>
      <c r="D51" s="23">
        <f t="shared" ca="1" si="0"/>
        <v>37</v>
      </c>
      <c r="E51" s="13" t="s">
        <v>8</v>
      </c>
      <c r="F51" s="12" t="s">
        <v>10</v>
      </c>
      <c r="G51" s="13" t="s">
        <v>12</v>
      </c>
      <c r="H51" s="8" t="s">
        <v>22</v>
      </c>
      <c r="I51" s="14">
        <v>4.6967592592592589E-2</v>
      </c>
      <c r="J51" s="24">
        <f t="shared" si="1"/>
        <v>4058</v>
      </c>
    </row>
    <row r="52" spans="1:10" x14ac:dyDescent="0.25">
      <c r="A52" s="10">
        <v>53</v>
      </c>
      <c r="B52" t="s">
        <v>236</v>
      </c>
      <c r="C52" s="11">
        <v>1977</v>
      </c>
      <c r="D52" s="23">
        <f t="shared" ca="1" si="0"/>
        <v>45</v>
      </c>
      <c r="E52" s="13" t="s">
        <v>26</v>
      </c>
      <c r="F52" s="12" t="s">
        <v>9</v>
      </c>
      <c r="G52" s="13" t="s">
        <v>12</v>
      </c>
      <c r="H52" s="8" t="s">
        <v>15</v>
      </c>
      <c r="I52" s="14">
        <v>4.6979166666666662E-2</v>
      </c>
      <c r="J52" s="24">
        <f t="shared" si="1"/>
        <v>4059</v>
      </c>
    </row>
    <row r="53" spans="1:10" x14ac:dyDescent="0.25">
      <c r="A53" s="10">
        <v>54</v>
      </c>
      <c r="B53" t="s">
        <v>89</v>
      </c>
      <c r="C53" s="11">
        <v>1978</v>
      </c>
      <c r="D53" s="23">
        <f t="shared" ca="1" si="0"/>
        <v>44</v>
      </c>
      <c r="E53" s="13" t="s">
        <v>8</v>
      </c>
      <c r="F53" s="12" t="s">
        <v>10</v>
      </c>
      <c r="G53" s="13" t="s">
        <v>12</v>
      </c>
      <c r="H53" s="8" t="s">
        <v>22</v>
      </c>
      <c r="I53" s="14">
        <v>5.876157407407407E-2</v>
      </c>
      <c r="J53" s="24">
        <f t="shared" si="1"/>
        <v>5077</v>
      </c>
    </row>
    <row r="54" spans="1:10" x14ac:dyDescent="0.25">
      <c r="A54" s="10">
        <v>55</v>
      </c>
      <c r="B54" t="s">
        <v>90</v>
      </c>
      <c r="C54" s="11">
        <v>1977</v>
      </c>
      <c r="D54" s="23">
        <f t="shared" ca="1" si="0"/>
        <v>45</v>
      </c>
      <c r="E54" s="13" t="s">
        <v>28</v>
      </c>
      <c r="F54" s="12" t="s">
        <v>10</v>
      </c>
      <c r="G54" s="13" t="s">
        <v>12</v>
      </c>
      <c r="H54" s="8" t="s">
        <v>22</v>
      </c>
      <c r="I54" s="14">
        <v>5.2638888888888895E-2</v>
      </c>
      <c r="J54" s="24">
        <f t="shared" si="1"/>
        <v>4548</v>
      </c>
    </row>
    <row r="55" spans="1:10" x14ac:dyDescent="0.25">
      <c r="A55" s="10">
        <v>56</v>
      </c>
      <c r="B55" t="s">
        <v>91</v>
      </c>
      <c r="C55" s="11">
        <v>1972</v>
      </c>
      <c r="D55" s="23">
        <f t="shared" ca="1" si="0"/>
        <v>50</v>
      </c>
      <c r="E55" s="13" t="s">
        <v>8</v>
      </c>
      <c r="F55" s="12" t="s">
        <v>10</v>
      </c>
      <c r="G55" s="13" t="s">
        <v>12</v>
      </c>
      <c r="H55" s="8" t="s">
        <v>18</v>
      </c>
      <c r="I55" s="14">
        <v>5.3240740740740734E-2</v>
      </c>
      <c r="J55" s="24">
        <f t="shared" si="1"/>
        <v>4600</v>
      </c>
    </row>
    <row r="56" spans="1:10" x14ac:dyDescent="0.25">
      <c r="A56" s="10">
        <v>57</v>
      </c>
      <c r="B56" t="s">
        <v>237</v>
      </c>
      <c r="C56" s="11">
        <v>1971</v>
      </c>
      <c r="D56" s="23">
        <f t="shared" ca="1" si="0"/>
        <v>51</v>
      </c>
      <c r="E56" s="13" t="s">
        <v>8</v>
      </c>
      <c r="F56" s="12" t="s">
        <v>9</v>
      </c>
      <c r="G56" s="13" t="s">
        <v>12</v>
      </c>
      <c r="H56" s="8" t="s">
        <v>17</v>
      </c>
      <c r="I56" s="14">
        <v>4.223379629629629E-2</v>
      </c>
      <c r="J56" s="24">
        <f t="shared" si="1"/>
        <v>3649</v>
      </c>
    </row>
    <row r="57" spans="1:10" x14ac:dyDescent="0.25">
      <c r="A57" s="10">
        <v>58</v>
      </c>
      <c r="B57" t="s">
        <v>238</v>
      </c>
      <c r="C57" s="11">
        <v>1965</v>
      </c>
      <c r="D57" s="23">
        <f t="shared" ca="1" si="0"/>
        <v>57</v>
      </c>
      <c r="E57" s="13" t="s">
        <v>8</v>
      </c>
      <c r="F57" s="12" t="s">
        <v>9</v>
      </c>
      <c r="G57" s="13" t="s">
        <v>12</v>
      </c>
      <c r="H57" s="8" t="s">
        <v>20</v>
      </c>
      <c r="I57" s="14">
        <v>3.4895833333333334E-2</v>
      </c>
      <c r="J57" s="24">
        <f t="shared" si="1"/>
        <v>3015</v>
      </c>
    </row>
    <row r="58" spans="1:10" x14ac:dyDescent="0.25">
      <c r="A58" s="10">
        <v>59</v>
      </c>
      <c r="B58" t="s">
        <v>92</v>
      </c>
      <c r="C58" s="11">
        <v>1976</v>
      </c>
      <c r="D58" s="23">
        <f t="shared" ca="1" si="0"/>
        <v>46</v>
      </c>
      <c r="E58" s="13" t="s">
        <v>28</v>
      </c>
      <c r="F58" s="12" t="s">
        <v>10</v>
      </c>
      <c r="G58" s="13" t="s">
        <v>12</v>
      </c>
      <c r="H58" s="8" t="s">
        <v>18</v>
      </c>
      <c r="I58" s="14">
        <v>5.4710648148148154E-2</v>
      </c>
      <c r="J58" s="24">
        <f t="shared" si="1"/>
        <v>4727</v>
      </c>
    </row>
    <row r="59" spans="1:10" x14ac:dyDescent="0.25">
      <c r="A59" s="10">
        <v>60</v>
      </c>
      <c r="B59" t="s">
        <v>93</v>
      </c>
      <c r="C59" s="11">
        <v>1980</v>
      </c>
      <c r="D59" s="23">
        <f t="shared" ca="1" si="0"/>
        <v>42</v>
      </c>
      <c r="E59" s="13" t="s">
        <v>8</v>
      </c>
      <c r="F59" s="12" t="s">
        <v>10</v>
      </c>
      <c r="G59" s="13" t="s">
        <v>12</v>
      </c>
      <c r="H59" s="8" t="s">
        <v>22</v>
      </c>
      <c r="I59" s="14">
        <v>4.4293981481481483E-2</v>
      </c>
      <c r="J59" s="24">
        <f t="shared" si="1"/>
        <v>3827</v>
      </c>
    </row>
    <row r="60" spans="1:10" x14ac:dyDescent="0.25">
      <c r="A60" s="10">
        <v>60</v>
      </c>
      <c r="B60" t="s">
        <v>94</v>
      </c>
      <c r="C60" s="11">
        <v>1980</v>
      </c>
      <c r="D60" s="23">
        <f t="shared" ca="1" si="0"/>
        <v>42</v>
      </c>
      <c r="E60" s="13" t="s">
        <v>8</v>
      </c>
      <c r="F60" s="12" t="s">
        <v>10</v>
      </c>
      <c r="G60" s="13" t="s">
        <v>12</v>
      </c>
      <c r="H60" s="8" t="s">
        <v>22</v>
      </c>
      <c r="I60" s="14">
        <v>4.4293981481481483E-2</v>
      </c>
      <c r="J60" s="24">
        <f t="shared" si="1"/>
        <v>3827</v>
      </c>
    </row>
    <row r="61" spans="1:10" x14ac:dyDescent="0.25">
      <c r="A61" s="10">
        <v>61</v>
      </c>
      <c r="B61" t="s">
        <v>239</v>
      </c>
      <c r="C61" s="11">
        <v>1975</v>
      </c>
      <c r="D61" s="23">
        <f t="shared" ca="1" si="0"/>
        <v>47</v>
      </c>
      <c r="E61" s="13" t="s">
        <v>26</v>
      </c>
      <c r="F61" s="12" t="s">
        <v>9</v>
      </c>
      <c r="G61" s="13" t="s">
        <v>12</v>
      </c>
      <c r="H61" s="8" t="s">
        <v>17</v>
      </c>
      <c r="I61" s="14">
        <v>3.7662037037037036E-2</v>
      </c>
      <c r="J61" s="24">
        <f t="shared" si="1"/>
        <v>3254</v>
      </c>
    </row>
    <row r="62" spans="1:10" x14ac:dyDescent="0.25">
      <c r="A62" s="10">
        <v>62</v>
      </c>
      <c r="B62" t="s">
        <v>240</v>
      </c>
      <c r="C62" s="11">
        <v>1988</v>
      </c>
      <c r="D62" s="23">
        <f t="shared" ca="1" si="0"/>
        <v>34</v>
      </c>
      <c r="E62" s="13" t="s">
        <v>41</v>
      </c>
      <c r="F62" s="12" t="s">
        <v>9</v>
      </c>
      <c r="G62" s="13" t="s">
        <v>12</v>
      </c>
      <c r="H62" s="8" t="s">
        <v>13</v>
      </c>
      <c r="I62" s="14">
        <v>3.7245370370370366E-2</v>
      </c>
      <c r="J62" s="24">
        <f t="shared" si="1"/>
        <v>3218</v>
      </c>
    </row>
    <row r="63" spans="1:10" x14ac:dyDescent="0.25">
      <c r="A63" s="10">
        <v>63</v>
      </c>
      <c r="B63" t="s">
        <v>241</v>
      </c>
      <c r="C63" s="11">
        <v>1994</v>
      </c>
      <c r="D63" s="23">
        <f t="shared" ca="1" si="0"/>
        <v>28</v>
      </c>
      <c r="E63" s="13" t="s">
        <v>41</v>
      </c>
      <c r="F63" s="12" t="s">
        <v>9</v>
      </c>
      <c r="G63" s="13" t="s">
        <v>12</v>
      </c>
      <c r="H63" s="8" t="s">
        <v>13</v>
      </c>
      <c r="I63" s="14">
        <v>3.1377314814814809E-2</v>
      </c>
      <c r="J63" s="24">
        <f t="shared" si="1"/>
        <v>2711</v>
      </c>
    </row>
    <row r="64" spans="1:10" x14ac:dyDescent="0.25">
      <c r="A64" s="10">
        <v>64</v>
      </c>
      <c r="B64" t="s">
        <v>242</v>
      </c>
      <c r="C64" s="11">
        <v>1995</v>
      </c>
      <c r="D64" s="23">
        <f t="shared" ca="1" si="0"/>
        <v>27</v>
      </c>
      <c r="E64" s="13" t="s">
        <v>29</v>
      </c>
      <c r="F64" s="12" t="s">
        <v>9</v>
      </c>
      <c r="G64" s="13" t="s">
        <v>12</v>
      </c>
      <c r="H64" s="8" t="s">
        <v>13</v>
      </c>
      <c r="I64" s="14">
        <v>3.4722222222222224E-2</v>
      </c>
      <c r="J64" s="24">
        <f t="shared" si="1"/>
        <v>3000</v>
      </c>
    </row>
    <row r="65" spans="1:10" x14ac:dyDescent="0.25">
      <c r="A65" s="10">
        <v>65</v>
      </c>
      <c r="B65" t="s">
        <v>243</v>
      </c>
      <c r="C65" s="11">
        <v>1968</v>
      </c>
      <c r="D65" s="23">
        <f t="shared" ca="1" si="0"/>
        <v>54</v>
      </c>
      <c r="E65" s="13" t="s">
        <v>8</v>
      </c>
      <c r="F65" s="12" t="s">
        <v>9</v>
      </c>
      <c r="G65" s="13" t="s">
        <v>12</v>
      </c>
      <c r="H65" s="8" t="s">
        <v>17</v>
      </c>
      <c r="I65" s="14">
        <v>3.1759259259259258E-2</v>
      </c>
      <c r="J65" s="24">
        <f t="shared" si="1"/>
        <v>2744</v>
      </c>
    </row>
    <row r="66" spans="1:10" x14ac:dyDescent="0.25">
      <c r="A66" s="10">
        <v>66</v>
      </c>
      <c r="B66" t="s">
        <v>95</v>
      </c>
      <c r="C66" s="11">
        <v>1986</v>
      </c>
      <c r="D66" s="23">
        <f t="shared" ref="D66:D129" ca="1" si="2">YEAR(TODAY())-C66</f>
        <v>36</v>
      </c>
      <c r="E66" s="13" t="s">
        <v>8</v>
      </c>
      <c r="F66" s="12" t="s">
        <v>10</v>
      </c>
      <c r="G66" s="13" t="s">
        <v>12</v>
      </c>
      <c r="H66" s="8" t="s">
        <v>22</v>
      </c>
      <c r="I66" s="14">
        <v>4.5787037037037036E-2</v>
      </c>
      <c r="J66" s="24">
        <f t="shared" ref="J66:J129" si="3">HOUR(I66)*3600+MINUTE(I66)*60+SECOND(I66)</f>
        <v>3956</v>
      </c>
    </row>
    <row r="67" spans="1:10" x14ac:dyDescent="0.25">
      <c r="A67" s="10">
        <v>67</v>
      </c>
      <c r="B67" t="s">
        <v>96</v>
      </c>
      <c r="C67" s="11">
        <v>1961</v>
      </c>
      <c r="D67" s="23">
        <f t="shared" ca="1" si="2"/>
        <v>61</v>
      </c>
      <c r="E67" s="13" t="s">
        <v>24</v>
      </c>
      <c r="F67" s="12" t="s">
        <v>10</v>
      </c>
      <c r="G67" s="13" t="s">
        <v>12</v>
      </c>
      <c r="H67" s="8" t="s">
        <v>25</v>
      </c>
      <c r="I67" s="14">
        <v>5.0428240740740739E-2</v>
      </c>
      <c r="J67" s="24">
        <f t="shared" si="3"/>
        <v>4357</v>
      </c>
    </row>
    <row r="68" spans="1:10" x14ac:dyDescent="0.25">
      <c r="A68" s="10">
        <v>68</v>
      </c>
      <c r="B68" t="s">
        <v>244</v>
      </c>
      <c r="C68" s="11">
        <v>1999</v>
      </c>
      <c r="D68" s="23">
        <f t="shared" ca="1" si="2"/>
        <v>23</v>
      </c>
      <c r="E68" s="13" t="s">
        <v>8</v>
      </c>
      <c r="F68" s="12" t="s">
        <v>9</v>
      </c>
      <c r="G68" s="13" t="s">
        <v>12</v>
      </c>
      <c r="H68" s="8" t="s">
        <v>38</v>
      </c>
      <c r="I68" s="14">
        <v>3.7199074074074072E-2</v>
      </c>
      <c r="J68" s="24">
        <f t="shared" si="3"/>
        <v>3214</v>
      </c>
    </row>
    <row r="69" spans="1:10" x14ac:dyDescent="0.25">
      <c r="A69" s="10">
        <v>69</v>
      </c>
      <c r="B69" t="s">
        <v>97</v>
      </c>
      <c r="C69" s="11">
        <v>1978</v>
      </c>
      <c r="D69" s="23">
        <f t="shared" ca="1" si="2"/>
        <v>44</v>
      </c>
      <c r="E69" s="13" t="s">
        <v>8</v>
      </c>
      <c r="F69" s="12" t="s">
        <v>10</v>
      </c>
      <c r="G69" s="13" t="s">
        <v>12</v>
      </c>
      <c r="H69" s="8" t="s">
        <v>22</v>
      </c>
      <c r="I69" s="14">
        <v>5.4791666666666662E-2</v>
      </c>
      <c r="J69" s="24">
        <f t="shared" si="3"/>
        <v>4734</v>
      </c>
    </row>
    <row r="70" spans="1:10" x14ac:dyDescent="0.25">
      <c r="A70" s="10">
        <v>70</v>
      </c>
      <c r="B70" t="s">
        <v>245</v>
      </c>
      <c r="C70" s="11">
        <v>1988</v>
      </c>
      <c r="D70" s="23">
        <f t="shared" ca="1" si="2"/>
        <v>34</v>
      </c>
      <c r="E70" s="13" t="s">
        <v>8</v>
      </c>
      <c r="F70" s="12" t="s">
        <v>9</v>
      </c>
      <c r="G70" s="13" t="s">
        <v>12</v>
      </c>
      <c r="H70" s="8" t="s">
        <v>13</v>
      </c>
      <c r="I70" s="14">
        <v>4.6504629629629625E-2</v>
      </c>
      <c r="J70" s="24">
        <f t="shared" si="3"/>
        <v>4018</v>
      </c>
    </row>
    <row r="71" spans="1:10" x14ac:dyDescent="0.25">
      <c r="A71" s="10">
        <v>71</v>
      </c>
      <c r="B71" t="s">
        <v>98</v>
      </c>
      <c r="C71" s="11">
        <v>1988</v>
      </c>
      <c r="D71" s="23">
        <f t="shared" ca="1" si="2"/>
        <v>34</v>
      </c>
      <c r="E71" s="13" t="s">
        <v>28</v>
      </c>
      <c r="F71" s="12" t="s">
        <v>10</v>
      </c>
      <c r="G71" s="13" t="s">
        <v>12</v>
      </c>
      <c r="H71" s="8" t="s">
        <v>27</v>
      </c>
      <c r="I71" s="14">
        <v>4.614583333333333E-2</v>
      </c>
      <c r="J71" s="24">
        <f t="shared" si="3"/>
        <v>3987</v>
      </c>
    </row>
    <row r="72" spans="1:10" x14ac:dyDescent="0.25">
      <c r="A72" s="10">
        <v>72</v>
      </c>
      <c r="B72" t="s">
        <v>246</v>
      </c>
      <c r="C72" s="11">
        <v>1968</v>
      </c>
      <c r="D72" s="23">
        <f t="shared" ca="1" si="2"/>
        <v>54</v>
      </c>
      <c r="E72" s="13" t="s">
        <v>8</v>
      </c>
      <c r="F72" s="12" t="s">
        <v>9</v>
      </c>
      <c r="G72" s="13" t="s">
        <v>12</v>
      </c>
      <c r="H72" s="8" t="s">
        <v>17</v>
      </c>
      <c r="I72" s="14">
        <v>4.1689814814814818E-2</v>
      </c>
      <c r="J72" s="24">
        <f t="shared" si="3"/>
        <v>3602</v>
      </c>
    </row>
    <row r="73" spans="1:10" x14ac:dyDescent="0.25">
      <c r="A73" s="10">
        <v>73</v>
      </c>
      <c r="B73" t="s">
        <v>99</v>
      </c>
      <c r="C73" s="11">
        <v>1986</v>
      </c>
      <c r="D73" s="23">
        <f t="shared" ca="1" si="2"/>
        <v>36</v>
      </c>
      <c r="E73" s="13" t="s">
        <v>8</v>
      </c>
      <c r="F73" s="12" t="s">
        <v>10</v>
      </c>
      <c r="G73" s="13" t="s">
        <v>12</v>
      </c>
      <c r="H73" s="8" t="s">
        <v>22</v>
      </c>
      <c r="I73" s="14">
        <v>5.3842592592592588E-2</v>
      </c>
      <c r="J73" s="24">
        <f t="shared" si="3"/>
        <v>4652</v>
      </c>
    </row>
    <row r="74" spans="1:10" x14ac:dyDescent="0.25">
      <c r="A74" s="10">
        <v>74</v>
      </c>
      <c r="B74" t="s">
        <v>247</v>
      </c>
      <c r="C74" s="11">
        <v>1966</v>
      </c>
      <c r="D74" s="23">
        <f t="shared" ca="1" si="2"/>
        <v>56</v>
      </c>
      <c r="E74" s="13" t="s">
        <v>14</v>
      </c>
      <c r="F74" s="12" t="s">
        <v>9</v>
      </c>
      <c r="G74" s="13" t="s">
        <v>12</v>
      </c>
      <c r="H74" s="8" t="s">
        <v>20</v>
      </c>
      <c r="I74" s="14">
        <v>3.4907407407407408E-2</v>
      </c>
      <c r="J74" s="24">
        <f t="shared" si="3"/>
        <v>3016</v>
      </c>
    </row>
    <row r="75" spans="1:10" x14ac:dyDescent="0.25">
      <c r="A75" s="10">
        <v>75</v>
      </c>
      <c r="B75" t="s">
        <v>100</v>
      </c>
      <c r="C75" s="11">
        <v>1979</v>
      </c>
      <c r="D75" s="23">
        <f t="shared" ca="1" si="2"/>
        <v>43</v>
      </c>
      <c r="E75" s="13" t="s">
        <v>28</v>
      </c>
      <c r="F75" s="12" t="s">
        <v>10</v>
      </c>
      <c r="G75" s="13" t="s">
        <v>12</v>
      </c>
      <c r="H75" s="8" t="s">
        <v>22</v>
      </c>
      <c r="I75" s="14">
        <v>5.1944444444444439E-2</v>
      </c>
      <c r="J75" s="24">
        <f t="shared" si="3"/>
        <v>4488</v>
      </c>
    </row>
    <row r="76" spans="1:10" x14ac:dyDescent="0.25">
      <c r="A76" s="10">
        <v>76</v>
      </c>
      <c r="B76" t="s">
        <v>101</v>
      </c>
      <c r="C76" s="11">
        <v>1965</v>
      </c>
      <c r="D76" s="23">
        <f t="shared" ca="1" si="2"/>
        <v>57</v>
      </c>
      <c r="E76" s="13" t="s">
        <v>8</v>
      </c>
      <c r="F76" s="12" t="s">
        <v>10</v>
      </c>
      <c r="G76" s="13" t="s">
        <v>12</v>
      </c>
      <c r="H76" s="8" t="s">
        <v>25</v>
      </c>
      <c r="I76" s="14">
        <v>5.0601851851851849E-2</v>
      </c>
      <c r="J76" s="24">
        <f t="shared" si="3"/>
        <v>4372</v>
      </c>
    </row>
    <row r="77" spans="1:10" x14ac:dyDescent="0.25">
      <c r="A77" s="10">
        <v>77</v>
      </c>
      <c r="B77" t="s">
        <v>102</v>
      </c>
      <c r="C77" s="11">
        <v>1976</v>
      </c>
      <c r="D77" s="23">
        <f t="shared" ca="1" si="2"/>
        <v>46</v>
      </c>
      <c r="E77" s="13" t="s">
        <v>42</v>
      </c>
      <c r="F77" s="12" t="s">
        <v>10</v>
      </c>
      <c r="G77" s="13" t="s">
        <v>12</v>
      </c>
      <c r="H77" s="8" t="s">
        <v>18</v>
      </c>
      <c r="I77" s="14">
        <v>6.1805555555555558E-2</v>
      </c>
      <c r="J77" s="24">
        <f t="shared" si="3"/>
        <v>5340</v>
      </c>
    </row>
    <row r="78" spans="1:10" x14ac:dyDescent="0.25">
      <c r="A78" s="10">
        <v>78</v>
      </c>
      <c r="B78" t="s">
        <v>103</v>
      </c>
      <c r="C78" s="11">
        <v>1987</v>
      </c>
      <c r="D78" s="23">
        <f t="shared" ca="1" si="2"/>
        <v>35</v>
      </c>
      <c r="E78" s="13" t="s">
        <v>8</v>
      </c>
      <c r="F78" s="12" t="s">
        <v>10</v>
      </c>
      <c r="G78" s="13" t="s">
        <v>12</v>
      </c>
      <c r="H78" s="8" t="s">
        <v>27</v>
      </c>
      <c r="I78" s="14">
        <v>4.5682870370370367E-2</v>
      </c>
      <c r="J78" s="24">
        <f t="shared" si="3"/>
        <v>3947</v>
      </c>
    </row>
    <row r="79" spans="1:10" x14ac:dyDescent="0.25">
      <c r="A79" s="10">
        <v>79</v>
      </c>
      <c r="B79" t="s">
        <v>104</v>
      </c>
      <c r="C79" s="11">
        <v>1972</v>
      </c>
      <c r="D79" s="23">
        <f t="shared" ca="1" si="2"/>
        <v>50</v>
      </c>
      <c r="E79" s="13" t="s">
        <v>8</v>
      </c>
      <c r="F79" s="12" t="s">
        <v>10</v>
      </c>
      <c r="G79" s="13" t="s">
        <v>12</v>
      </c>
      <c r="H79" s="8" t="s">
        <v>18</v>
      </c>
      <c r="I79" s="14">
        <v>5.1886574074074071E-2</v>
      </c>
      <c r="J79" s="24">
        <f t="shared" si="3"/>
        <v>4483</v>
      </c>
    </row>
    <row r="80" spans="1:10" x14ac:dyDescent="0.25">
      <c r="A80" s="10">
        <v>80</v>
      </c>
      <c r="B80" t="s">
        <v>248</v>
      </c>
      <c r="C80" s="11">
        <v>1980</v>
      </c>
      <c r="D80" s="23">
        <f t="shared" ca="1" si="2"/>
        <v>42</v>
      </c>
      <c r="E80" s="13" t="s">
        <v>8</v>
      </c>
      <c r="F80" s="12" t="s">
        <v>9</v>
      </c>
      <c r="G80" s="13" t="s">
        <v>12</v>
      </c>
      <c r="H80" s="8" t="s">
        <v>15</v>
      </c>
      <c r="I80" s="14">
        <v>4.2361111111111106E-2</v>
      </c>
      <c r="J80" s="24">
        <f t="shared" si="3"/>
        <v>3660</v>
      </c>
    </row>
    <row r="81" spans="1:10" x14ac:dyDescent="0.25">
      <c r="A81" s="10">
        <v>81</v>
      </c>
      <c r="B81" t="s">
        <v>249</v>
      </c>
      <c r="C81" s="11">
        <v>1994</v>
      </c>
      <c r="D81" s="23">
        <f t="shared" ca="1" si="2"/>
        <v>28</v>
      </c>
      <c r="E81" s="13" t="s">
        <v>50</v>
      </c>
      <c r="F81" s="12" t="s">
        <v>9</v>
      </c>
      <c r="G81" s="13" t="s">
        <v>12</v>
      </c>
      <c r="H81" s="8" t="s">
        <v>13</v>
      </c>
      <c r="I81" s="14">
        <v>3.802083333333333E-2</v>
      </c>
      <c r="J81" s="24">
        <f t="shared" si="3"/>
        <v>3285</v>
      </c>
    </row>
    <row r="82" spans="1:10" x14ac:dyDescent="0.25">
      <c r="A82" s="10">
        <v>82</v>
      </c>
      <c r="B82" t="s">
        <v>250</v>
      </c>
      <c r="C82" s="11">
        <v>1977</v>
      </c>
      <c r="D82" s="23">
        <f t="shared" ca="1" si="2"/>
        <v>45</v>
      </c>
      <c r="E82" s="13" t="s">
        <v>8</v>
      </c>
      <c r="F82" s="12" t="s">
        <v>9</v>
      </c>
      <c r="G82" s="13" t="s">
        <v>12</v>
      </c>
      <c r="H82" s="8" t="s">
        <v>15</v>
      </c>
      <c r="I82" s="14">
        <v>4.0486111111111105E-2</v>
      </c>
      <c r="J82" s="24">
        <f t="shared" si="3"/>
        <v>3498</v>
      </c>
    </row>
    <row r="83" spans="1:10" x14ac:dyDescent="0.25">
      <c r="A83" s="10">
        <v>83</v>
      </c>
      <c r="B83" t="s">
        <v>251</v>
      </c>
      <c r="C83" s="11">
        <v>1957</v>
      </c>
      <c r="D83" s="23">
        <f t="shared" ca="1" si="2"/>
        <v>65</v>
      </c>
      <c r="E83" s="13" t="s">
        <v>26</v>
      </c>
      <c r="F83" s="12" t="s">
        <v>9</v>
      </c>
      <c r="G83" s="13" t="s">
        <v>12</v>
      </c>
      <c r="H83" s="8" t="s">
        <v>20</v>
      </c>
      <c r="I83" s="14">
        <v>3.8692129629629632E-2</v>
      </c>
      <c r="J83" s="24">
        <f t="shared" si="3"/>
        <v>3343</v>
      </c>
    </row>
    <row r="84" spans="1:10" x14ac:dyDescent="0.25">
      <c r="A84" s="10">
        <v>84</v>
      </c>
      <c r="B84" t="s">
        <v>252</v>
      </c>
      <c r="C84" s="11">
        <v>1984</v>
      </c>
      <c r="D84" s="23">
        <f t="shared" ca="1" si="2"/>
        <v>38</v>
      </c>
      <c r="E84" s="13" t="s">
        <v>16</v>
      </c>
      <c r="F84" s="12" t="s">
        <v>9</v>
      </c>
      <c r="G84" s="13" t="s">
        <v>12</v>
      </c>
      <c r="H84" s="8" t="s">
        <v>15</v>
      </c>
      <c r="I84" s="14">
        <v>3.8078703703703705E-2</v>
      </c>
      <c r="J84" s="24">
        <f t="shared" si="3"/>
        <v>3290</v>
      </c>
    </row>
    <row r="85" spans="1:10" x14ac:dyDescent="0.25">
      <c r="A85" s="10">
        <v>85</v>
      </c>
      <c r="B85" t="s">
        <v>253</v>
      </c>
      <c r="C85" s="11">
        <v>1990</v>
      </c>
      <c r="D85" s="23">
        <f t="shared" ca="1" si="2"/>
        <v>32</v>
      </c>
      <c r="E85" s="13" t="s">
        <v>8</v>
      </c>
      <c r="F85" s="12" t="s">
        <v>9</v>
      </c>
      <c r="G85" s="13" t="s">
        <v>12</v>
      </c>
      <c r="H85" s="8" t="s">
        <v>13</v>
      </c>
      <c r="I85" s="14">
        <v>3.4097222222222223E-2</v>
      </c>
      <c r="J85" s="24">
        <f t="shared" si="3"/>
        <v>2946</v>
      </c>
    </row>
    <row r="86" spans="1:10" x14ac:dyDescent="0.25">
      <c r="A86" s="10">
        <v>86</v>
      </c>
      <c r="B86" t="s">
        <v>254</v>
      </c>
      <c r="C86" s="11">
        <v>1985</v>
      </c>
      <c r="D86" s="23">
        <f t="shared" ca="1" si="2"/>
        <v>37</v>
      </c>
      <c r="E86" s="13" t="s">
        <v>8</v>
      </c>
      <c r="F86" s="12" t="s">
        <v>9</v>
      </c>
      <c r="G86" s="13" t="s">
        <v>12</v>
      </c>
      <c r="H86" s="8" t="s">
        <v>15</v>
      </c>
      <c r="I86" s="14">
        <v>4.2118055555555554E-2</v>
      </c>
      <c r="J86" s="24">
        <f t="shared" si="3"/>
        <v>3639</v>
      </c>
    </row>
    <row r="87" spans="1:10" x14ac:dyDescent="0.25">
      <c r="A87" s="10">
        <v>87</v>
      </c>
      <c r="B87" t="s">
        <v>105</v>
      </c>
      <c r="C87" s="11">
        <v>1983</v>
      </c>
      <c r="D87" s="23">
        <f t="shared" ca="1" si="2"/>
        <v>39</v>
      </c>
      <c r="E87" s="13" t="s">
        <v>29</v>
      </c>
      <c r="F87" s="12" t="s">
        <v>10</v>
      </c>
      <c r="G87" s="13" t="s">
        <v>12</v>
      </c>
      <c r="H87" s="8" t="s">
        <v>22</v>
      </c>
      <c r="I87" s="14">
        <v>6.1377314814814815E-2</v>
      </c>
      <c r="J87" s="24">
        <f t="shared" si="3"/>
        <v>5303</v>
      </c>
    </row>
    <row r="88" spans="1:10" x14ac:dyDescent="0.25">
      <c r="A88" s="10">
        <v>88</v>
      </c>
      <c r="B88" t="s">
        <v>255</v>
      </c>
      <c r="C88" s="11">
        <v>1984</v>
      </c>
      <c r="D88" s="23">
        <f t="shared" ca="1" si="2"/>
        <v>38</v>
      </c>
      <c r="E88" s="13" t="s">
        <v>11</v>
      </c>
      <c r="F88" s="12" t="s">
        <v>9</v>
      </c>
      <c r="G88" s="13" t="s">
        <v>12</v>
      </c>
      <c r="H88" s="8" t="s">
        <v>15</v>
      </c>
      <c r="I88" s="14">
        <v>4.1956018518518517E-2</v>
      </c>
      <c r="J88" s="24">
        <f t="shared" si="3"/>
        <v>3625</v>
      </c>
    </row>
    <row r="89" spans="1:10" x14ac:dyDescent="0.25">
      <c r="A89" s="10">
        <v>89</v>
      </c>
      <c r="B89" t="s">
        <v>106</v>
      </c>
      <c r="C89" s="11">
        <v>1991</v>
      </c>
      <c r="D89" s="23">
        <f t="shared" ca="1" si="2"/>
        <v>31</v>
      </c>
      <c r="E89" s="13" t="s">
        <v>8</v>
      </c>
      <c r="F89" s="12" t="s">
        <v>10</v>
      </c>
      <c r="G89" s="13" t="s">
        <v>12</v>
      </c>
      <c r="H89" s="8" t="s">
        <v>27</v>
      </c>
      <c r="I89" s="14">
        <v>4.611111111111111E-2</v>
      </c>
      <c r="J89" s="24">
        <f t="shared" si="3"/>
        <v>3984</v>
      </c>
    </row>
    <row r="90" spans="1:10" x14ac:dyDescent="0.25">
      <c r="A90" s="10">
        <v>90</v>
      </c>
      <c r="B90" t="s">
        <v>107</v>
      </c>
      <c r="C90" s="11">
        <v>1976</v>
      </c>
      <c r="D90" s="23">
        <f t="shared" ca="1" si="2"/>
        <v>46</v>
      </c>
      <c r="E90" s="13" t="s">
        <v>8</v>
      </c>
      <c r="F90" s="12" t="s">
        <v>10</v>
      </c>
      <c r="G90" s="13" t="s">
        <v>12</v>
      </c>
      <c r="H90" s="8" t="s">
        <v>18</v>
      </c>
      <c r="I90" s="14">
        <v>4.8622685185185179E-2</v>
      </c>
      <c r="J90" s="24">
        <f t="shared" si="3"/>
        <v>4201</v>
      </c>
    </row>
    <row r="91" spans="1:10" x14ac:dyDescent="0.25">
      <c r="A91" s="10">
        <v>91</v>
      </c>
      <c r="B91" t="s">
        <v>108</v>
      </c>
      <c r="C91" s="11">
        <v>1970</v>
      </c>
      <c r="D91" s="23">
        <f t="shared" ca="1" si="2"/>
        <v>52</v>
      </c>
      <c r="E91" s="13" t="s">
        <v>50</v>
      </c>
      <c r="F91" s="12" t="s">
        <v>10</v>
      </c>
      <c r="G91" s="13" t="s">
        <v>12</v>
      </c>
      <c r="H91" s="8" t="s">
        <v>18</v>
      </c>
      <c r="I91" s="14">
        <v>6.1342592592592594E-2</v>
      </c>
      <c r="J91" s="24">
        <f t="shared" si="3"/>
        <v>5300</v>
      </c>
    </row>
    <row r="92" spans="1:10" x14ac:dyDescent="0.25">
      <c r="A92" s="10">
        <v>92</v>
      </c>
      <c r="B92" t="s">
        <v>256</v>
      </c>
      <c r="C92" s="11">
        <v>1994</v>
      </c>
      <c r="D92" s="23">
        <f t="shared" ca="1" si="2"/>
        <v>28</v>
      </c>
      <c r="E92" s="13" t="s">
        <v>8</v>
      </c>
      <c r="F92" s="12" t="s">
        <v>9</v>
      </c>
      <c r="G92" s="13" t="s">
        <v>12</v>
      </c>
      <c r="H92" s="8" t="s">
        <v>13</v>
      </c>
      <c r="I92" s="14">
        <v>4.1365740740740745E-2</v>
      </c>
      <c r="J92" s="24">
        <f t="shared" si="3"/>
        <v>3574</v>
      </c>
    </row>
    <row r="93" spans="1:10" x14ac:dyDescent="0.25">
      <c r="A93" s="10">
        <v>93</v>
      </c>
      <c r="B93" t="s">
        <v>109</v>
      </c>
      <c r="C93" s="11">
        <v>1990</v>
      </c>
      <c r="D93" s="23">
        <f t="shared" ca="1" si="2"/>
        <v>32</v>
      </c>
      <c r="E93" s="13" t="s">
        <v>50</v>
      </c>
      <c r="F93" s="12" t="s">
        <v>10</v>
      </c>
      <c r="G93" s="13" t="s">
        <v>12</v>
      </c>
      <c r="H93" s="8" t="s">
        <v>27</v>
      </c>
      <c r="I93" s="14">
        <v>5.5648148148148148E-2</v>
      </c>
      <c r="J93" s="24">
        <f t="shared" si="3"/>
        <v>4808</v>
      </c>
    </row>
    <row r="94" spans="1:10" x14ac:dyDescent="0.25">
      <c r="A94" s="10">
        <v>94</v>
      </c>
      <c r="B94" t="s">
        <v>110</v>
      </c>
      <c r="C94" s="11">
        <v>1986</v>
      </c>
      <c r="D94" s="23">
        <f t="shared" ca="1" si="2"/>
        <v>36</v>
      </c>
      <c r="E94" s="13" t="s">
        <v>8</v>
      </c>
      <c r="F94" s="12" t="s">
        <v>10</v>
      </c>
      <c r="G94" s="13" t="s">
        <v>12</v>
      </c>
      <c r="H94" s="8" t="s">
        <v>22</v>
      </c>
      <c r="I94" s="14">
        <v>4.880787037037037E-2</v>
      </c>
      <c r="J94" s="24">
        <f t="shared" si="3"/>
        <v>4217</v>
      </c>
    </row>
    <row r="95" spans="1:10" x14ac:dyDescent="0.25">
      <c r="A95" s="10">
        <v>95</v>
      </c>
      <c r="B95" t="s">
        <v>257</v>
      </c>
      <c r="C95" s="11">
        <v>1972</v>
      </c>
      <c r="D95" s="23">
        <f t="shared" ca="1" si="2"/>
        <v>50</v>
      </c>
      <c r="E95" s="13" t="s">
        <v>43</v>
      </c>
      <c r="F95" s="12" t="s">
        <v>9</v>
      </c>
      <c r="G95" s="13" t="s">
        <v>12</v>
      </c>
      <c r="H95" s="8" t="s">
        <v>17</v>
      </c>
      <c r="I95" s="14">
        <v>6.06712962962963E-2</v>
      </c>
      <c r="J95" s="24">
        <f t="shared" si="3"/>
        <v>5242</v>
      </c>
    </row>
    <row r="96" spans="1:10" x14ac:dyDescent="0.25">
      <c r="A96" s="10">
        <v>96</v>
      </c>
      <c r="B96" t="s">
        <v>258</v>
      </c>
      <c r="C96" s="11">
        <v>1964</v>
      </c>
      <c r="D96" s="23">
        <f t="shared" ca="1" si="2"/>
        <v>58</v>
      </c>
      <c r="E96" s="13" t="s">
        <v>35</v>
      </c>
      <c r="F96" s="12" t="s">
        <v>9</v>
      </c>
      <c r="G96" s="13" t="s">
        <v>12</v>
      </c>
      <c r="H96" s="8" t="s">
        <v>20</v>
      </c>
      <c r="I96" s="14">
        <v>3.8333333333333337E-2</v>
      </c>
      <c r="J96" s="24">
        <f t="shared" si="3"/>
        <v>3312</v>
      </c>
    </row>
    <row r="97" spans="1:10" x14ac:dyDescent="0.25">
      <c r="A97" s="10">
        <v>97</v>
      </c>
      <c r="B97" t="s">
        <v>111</v>
      </c>
      <c r="C97" s="11">
        <v>1977</v>
      </c>
      <c r="D97" s="23">
        <f t="shared" ca="1" si="2"/>
        <v>45</v>
      </c>
      <c r="E97" s="13" t="s">
        <v>8</v>
      </c>
      <c r="F97" s="12" t="s">
        <v>10</v>
      </c>
      <c r="G97" s="13" t="s">
        <v>12</v>
      </c>
      <c r="H97" s="8" t="s">
        <v>22</v>
      </c>
      <c r="I97" s="14">
        <v>5.3842592592592588E-2</v>
      </c>
      <c r="J97" s="24">
        <f t="shared" si="3"/>
        <v>4652</v>
      </c>
    </row>
    <row r="98" spans="1:10" x14ac:dyDescent="0.25">
      <c r="A98" s="10">
        <v>98</v>
      </c>
      <c r="B98" t="s">
        <v>112</v>
      </c>
      <c r="C98" s="11">
        <v>1977</v>
      </c>
      <c r="D98" s="23">
        <f t="shared" ca="1" si="2"/>
        <v>45</v>
      </c>
      <c r="E98" s="13" t="s">
        <v>26</v>
      </c>
      <c r="F98" s="12" t="s">
        <v>10</v>
      </c>
      <c r="G98" s="13" t="s">
        <v>12</v>
      </c>
      <c r="H98" s="8" t="s">
        <v>22</v>
      </c>
      <c r="I98" s="14">
        <v>4.5763888888888889E-2</v>
      </c>
      <c r="J98" s="24">
        <f t="shared" si="3"/>
        <v>3954</v>
      </c>
    </row>
    <row r="99" spans="1:10" x14ac:dyDescent="0.25">
      <c r="A99" s="10">
        <v>99</v>
      </c>
      <c r="B99" t="s">
        <v>113</v>
      </c>
      <c r="C99" s="11">
        <v>1977</v>
      </c>
      <c r="D99" s="23">
        <f t="shared" ca="1" si="2"/>
        <v>45</v>
      </c>
      <c r="E99" s="13" t="s">
        <v>8</v>
      </c>
      <c r="F99" s="12" t="s">
        <v>10</v>
      </c>
      <c r="G99" s="13" t="s">
        <v>12</v>
      </c>
      <c r="H99" s="8" t="s">
        <v>22</v>
      </c>
      <c r="I99" s="14">
        <v>4.1388888888888892E-2</v>
      </c>
      <c r="J99" s="24">
        <f t="shared" si="3"/>
        <v>3576</v>
      </c>
    </row>
    <row r="100" spans="1:10" x14ac:dyDescent="0.25">
      <c r="A100" s="10">
        <v>100</v>
      </c>
      <c r="B100" t="s">
        <v>114</v>
      </c>
      <c r="C100" s="11">
        <v>1981</v>
      </c>
      <c r="D100" s="23">
        <f t="shared" ca="1" si="2"/>
        <v>41</v>
      </c>
      <c r="E100" s="13" t="s">
        <v>8</v>
      </c>
      <c r="F100" s="12" t="s">
        <v>10</v>
      </c>
      <c r="G100" s="13" t="s">
        <v>12</v>
      </c>
      <c r="H100" s="8" t="s">
        <v>22</v>
      </c>
      <c r="I100" s="14">
        <v>4.0185185185185185E-2</v>
      </c>
      <c r="J100" s="24">
        <f t="shared" si="3"/>
        <v>3472</v>
      </c>
    </row>
    <row r="101" spans="1:10" x14ac:dyDescent="0.25">
      <c r="A101" s="10">
        <v>101</v>
      </c>
      <c r="B101" t="s">
        <v>115</v>
      </c>
      <c r="C101" s="11">
        <v>1981</v>
      </c>
      <c r="D101" s="23">
        <f t="shared" ca="1" si="2"/>
        <v>41</v>
      </c>
      <c r="E101" s="13" t="s">
        <v>8</v>
      </c>
      <c r="F101" s="12" t="s">
        <v>10</v>
      </c>
      <c r="G101" s="13" t="s">
        <v>12</v>
      </c>
      <c r="H101" s="8" t="s">
        <v>22</v>
      </c>
      <c r="I101" s="14">
        <v>5.0914351851851856E-2</v>
      </c>
      <c r="J101" s="24">
        <f t="shared" si="3"/>
        <v>4399</v>
      </c>
    </row>
    <row r="102" spans="1:10" x14ac:dyDescent="0.25">
      <c r="A102" s="10">
        <v>102</v>
      </c>
      <c r="B102" t="s">
        <v>116</v>
      </c>
      <c r="C102" s="11">
        <v>1982</v>
      </c>
      <c r="D102" s="23">
        <f t="shared" ca="1" si="2"/>
        <v>40</v>
      </c>
      <c r="E102" s="13" t="s">
        <v>8</v>
      </c>
      <c r="F102" s="12" t="s">
        <v>10</v>
      </c>
      <c r="G102" s="13" t="s">
        <v>32</v>
      </c>
      <c r="H102" s="8" t="s">
        <v>22</v>
      </c>
      <c r="I102" s="14">
        <v>2.255787037037037E-2</v>
      </c>
      <c r="J102" s="24">
        <f t="shared" si="3"/>
        <v>1949</v>
      </c>
    </row>
    <row r="103" spans="1:10" x14ac:dyDescent="0.25">
      <c r="A103" s="10">
        <v>103</v>
      </c>
      <c r="B103" t="s">
        <v>117</v>
      </c>
      <c r="C103" s="11">
        <v>1978</v>
      </c>
      <c r="D103" s="23">
        <f t="shared" ca="1" si="2"/>
        <v>44</v>
      </c>
      <c r="E103" s="13" t="s">
        <v>8</v>
      </c>
      <c r="F103" s="12" t="s">
        <v>10</v>
      </c>
      <c r="G103" s="13" t="s">
        <v>12</v>
      </c>
      <c r="H103" s="8" t="s">
        <v>22</v>
      </c>
      <c r="I103" s="14">
        <v>5.876157407407407E-2</v>
      </c>
      <c r="J103" s="24">
        <f t="shared" si="3"/>
        <v>5077</v>
      </c>
    </row>
    <row r="104" spans="1:10" x14ac:dyDescent="0.25">
      <c r="A104" s="10">
        <v>104</v>
      </c>
      <c r="B104" t="s">
        <v>259</v>
      </c>
      <c r="C104" s="11">
        <v>1971</v>
      </c>
      <c r="D104" s="23">
        <f t="shared" ca="1" si="2"/>
        <v>51</v>
      </c>
      <c r="E104" s="13" t="s">
        <v>8</v>
      </c>
      <c r="F104" s="12" t="s">
        <v>9</v>
      </c>
      <c r="G104" s="13" t="s">
        <v>12</v>
      </c>
      <c r="H104" s="8" t="s">
        <v>17</v>
      </c>
      <c r="I104" s="14">
        <v>3.1631944444444442E-2</v>
      </c>
      <c r="J104" s="24">
        <f t="shared" si="3"/>
        <v>2733</v>
      </c>
    </row>
    <row r="105" spans="1:10" x14ac:dyDescent="0.25">
      <c r="A105" s="10">
        <v>105</v>
      </c>
      <c r="B105" t="s">
        <v>118</v>
      </c>
      <c r="C105" s="11">
        <v>1971</v>
      </c>
      <c r="D105" s="23">
        <f t="shared" ca="1" si="2"/>
        <v>51</v>
      </c>
      <c r="E105" s="13" t="s">
        <v>8</v>
      </c>
      <c r="F105" s="12" t="s">
        <v>10</v>
      </c>
      <c r="G105" s="13" t="s">
        <v>12</v>
      </c>
      <c r="H105" s="8" t="s">
        <v>18</v>
      </c>
      <c r="I105" s="14">
        <v>5.6817129629629627E-2</v>
      </c>
      <c r="J105" s="24">
        <f t="shared" si="3"/>
        <v>4909</v>
      </c>
    </row>
    <row r="106" spans="1:10" x14ac:dyDescent="0.25">
      <c r="A106" s="10">
        <v>106</v>
      </c>
      <c r="B106" t="s">
        <v>119</v>
      </c>
      <c r="C106" s="11">
        <v>1983</v>
      </c>
      <c r="D106" s="23">
        <f t="shared" ca="1" si="2"/>
        <v>39</v>
      </c>
      <c r="E106" s="13" t="s">
        <v>29</v>
      </c>
      <c r="F106" s="12" t="s">
        <v>10</v>
      </c>
      <c r="G106" s="13" t="s">
        <v>12</v>
      </c>
      <c r="H106" s="8" t="s">
        <v>22</v>
      </c>
      <c r="I106" s="14">
        <v>5.6828703703703708E-2</v>
      </c>
      <c r="J106" s="24">
        <f t="shared" si="3"/>
        <v>4910</v>
      </c>
    </row>
    <row r="107" spans="1:10" x14ac:dyDescent="0.25">
      <c r="A107" s="10">
        <v>107</v>
      </c>
      <c r="B107" t="s">
        <v>120</v>
      </c>
      <c r="C107" s="11">
        <v>1970</v>
      </c>
      <c r="D107" s="23">
        <f t="shared" ca="1" si="2"/>
        <v>52</v>
      </c>
      <c r="E107" s="13" t="s">
        <v>8</v>
      </c>
      <c r="F107" s="12" t="s">
        <v>10</v>
      </c>
      <c r="G107" s="13" t="s">
        <v>12</v>
      </c>
      <c r="H107" s="8" t="s">
        <v>18</v>
      </c>
      <c r="I107" s="14">
        <v>6.8622685185185189E-2</v>
      </c>
      <c r="J107" s="24">
        <f t="shared" si="3"/>
        <v>5929</v>
      </c>
    </row>
    <row r="108" spans="1:10" x14ac:dyDescent="0.25">
      <c r="A108" s="10">
        <v>108</v>
      </c>
      <c r="B108" t="s">
        <v>121</v>
      </c>
      <c r="C108" s="11">
        <v>1991</v>
      </c>
      <c r="D108" s="23">
        <f t="shared" ca="1" si="2"/>
        <v>31</v>
      </c>
      <c r="E108" s="13" t="s">
        <v>8</v>
      </c>
      <c r="F108" s="12" t="s">
        <v>10</v>
      </c>
      <c r="G108" s="13" t="s">
        <v>12</v>
      </c>
      <c r="H108" s="8" t="s">
        <v>27</v>
      </c>
      <c r="I108" s="14">
        <v>4.7002314814814816E-2</v>
      </c>
      <c r="J108" s="24">
        <f t="shared" si="3"/>
        <v>4061</v>
      </c>
    </row>
    <row r="109" spans="1:10" x14ac:dyDescent="0.25">
      <c r="A109" s="10">
        <v>109</v>
      </c>
      <c r="B109" t="s">
        <v>122</v>
      </c>
      <c r="C109" s="11">
        <v>1973</v>
      </c>
      <c r="D109" s="23">
        <f t="shared" ca="1" si="2"/>
        <v>49</v>
      </c>
      <c r="E109" s="13" t="s">
        <v>8</v>
      </c>
      <c r="F109" s="12" t="s">
        <v>10</v>
      </c>
      <c r="G109" s="13" t="s">
        <v>12</v>
      </c>
      <c r="H109" s="8" t="s">
        <v>18</v>
      </c>
      <c r="I109" s="14">
        <v>5.4803240740740743E-2</v>
      </c>
      <c r="J109" s="24">
        <f t="shared" si="3"/>
        <v>4735</v>
      </c>
    </row>
    <row r="110" spans="1:10" x14ac:dyDescent="0.25">
      <c r="A110" s="10">
        <v>110</v>
      </c>
      <c r="B110" t="s">
        <v>260</v>
      </c>
      <c r="C110" s="11">
        <v>1991</v>
      </c>
      <c r="D110" s="23">
        <f t="shared" ca="1" si="2"/>
        <v>31</v>
      </c>
      <c r="E110" s="13" t="s">
        <v>8</v>
      </c>
      <c r="F110" s="12" t="s">
        <v>9</v>
      </c>
      <c r="G110" s="13" t="s">
        <v>12</v>
      </c>
      <c r="H110" s="8" t="s">
        <v>13</v>
      </c>
      <c r="I110" s="14">
        <v>3.532407407407407E-2</v>
      </c>
      <c r="J110" s="24">
        <f t="shared" si="3"/>
        <v>3052</v>
      </c>
    </row>
    <row r="111" spans="1:10" x14ac:dyDescent="0.25">
      <c r="A111" s="10">
        <v>111</v>
      </c>
      <c r="B111" t="s">
        <v>123</v>
      </c>
      <c r="C111" s="11">
        <v>1996</v>
      </c>
      <c r="D111" s="23">
        <f t="shared" ca="1" si="2"/>
        <v>26</v>
      </c>
      <c r="E111" s="13" t="s">
        <v>8</v>
      </c>
      <c r="F111" s="12" t="s">
        <v>10</v>
      </c>
      <c r="G111" s="13" t="s">
        <v>12</v>
      </c>
      <c r="H111" s="8" t="s">
        <v>27</v>
      </c>
      <c r="I111" s="14">
        <v>5.4803240740740743E-2</v>
      </c>
      <c r="J111" s="24">
        <f t="shared" si="3"/>
        <v>4735</v>
      </c>
    </row>
    <row r="112" spans="1:10" x14ac:dyDescent="0.25">
      <c r="A112" s="10">
        <v>112</v>
      </c>
      <c r="B112" t="s">
        <v>124</v>
      </c>
      <c r="C112" s="11">
        <v>1993</v>
      </c>
      <c r="D112" s="23">
        <f t="shared" ca="1" si="2"/>
        <v>29</v>
      </c>
      <c r="E112" s="13" t="s">
        <v>8</v>
      </c>
      <c r="F112" s="12" t="s">
        <v>10</v>
      </c>
      <c r="G112" s="13" t="s">
        <v>12</v>
      </c>
      <c r="H112" s="8" t="s">
        <v>27</v>
      </c>
      <c r="I112" s="14">
        <v>5.230324074074074E-2</v>
      </c>
      <c r="J112" s="24">
        <f t="shared" si="3"/>
        <v>4519</v>
      </c>
    </row>
    <row r="113" spans="1:10" x14ac:dyDescent="0.25">
      <c r="A113" s="10">
        <v>113</v>
      </c>
      <c r="B113" t="s">
        <v>261</v>
      </c>
      <c r="C113" s="11">
        <v>1987</v>
      </c>
      <c r="D113" s="23">
        <f t="shared" ca="1" si="2"/>
        <v>35</v>
      </c>
      <c r="E113" s="13" t="s">
        <v>8</v>
      </c>
      <c r="F113" s="12" t="s">
        <v>9</v>
      </c>
      <c r="G113" s="13" t="s">
        <v>12</v>
      </c>
      <c r="H113" s="8" t="s">
        <v>13</v>
      </c>
      <c r="I113" s="14">
        <v>4.0219907407407406E-2</v>
      </c>
      <c r="J113" s="24">
        <f t="shared" si="3"/>
        <v>3475</v>
      </c>
    </row>
    <row r="114" spans="1:10" x14ac:dyDescent="0.25">
      <c r="A114" s="10">
        <v>114</v>
      </c>
      <c r="B114" t="s">
        <v>262</v>
      </c>
      <c r="C114" s="11">
        <v>1977</v>
      </c>
      <c r="D114" s="23">
        <f t="shared" ca="1" si="2"/>
        <v>45</v>
      </c>
      <c r="E114" s="13" t="s">
        <v>8</v>
      </c>
      <c r="F114" s="12" t="s">
        <v>9</v>
      </c>
      <c r="G114" s="13" t="s">
        <v>12</v>
      </c>
      <c r="H114" s="8" t="s">
        <v>15</v>
      </c>
      <c r="I114" s="14">
        <v>4.1377314814814818E-2</v>
      </c>
      <c r="J114" s="24">
        <f t="shared" si="3"/>
        <v>3575</v>
      </c>
    </row>
    <row r="115" spans="1:10" x14ac:dyDescent="0.25">
      <c r="A115" s="10">
        <v>115</v>
      </c>
      <c r="B115" t="s">
        <v>125</v>
      </c>
      <c r="C115" s="11">
        <v>1972</v>
      </c>
      <c r="D115" s="23">
        <f t="shared" ca="1" si="2"/>
        <v>50</v>
      </c>
      <c r="E115" s="13" t="s">
        <v>34</v>
      </c>
      <c r="F115" s="12" t="s">
        <v>10</v>
      </c>
      <c r="G115" s="13" t="s">
        <v>12</v>
      </c>
      <c r="H115" s="8" t="s">
        <v>18</v>
      </c>
      <c r="I115" s="14">
        <v>4.0219907407407406E-2</v>
      </c>
      <c r="J115" s="24">
        <f t="shared" si="3"/>
        <v>3475</v>
      </c>
    </row>
    <row r="116" spans="1:10" x14ac:dyDescent="0.25">
      <c r="A116" s="10">
        <v>116</v>
      </c>
      <c r="B116" t="s">
        <v>263</v>
      </c>
      <c r="C116" s="11">
        <v>1982</v>
      </c>
      <c r="D116" s="23">
        <f t="shared" ca="1" si="2"/>
        <v>40</v>
      </c>
      <c r="E116" s="13" t="s">
        <v>8</v>
      </c>
      <c r="F116" s="12" t="s">
        <v>9</v>
      </c>
      <c r="G116" s="13" t="s">
        <v>12</v>
      </c>
      <c r="H116" s="8" t="s">
        <v>15</v>
      </c>
      <c r="I116" s="14">
        <v>3.9155092592592596E-2</v>
      </c>
      <c r="J116" s="24">
        <f t="shared" si="3"/>
        <v>3383</v>
      </c>
    </row>
    <row r="117" spans="1:10" x14ac:dyDescent="0.25">
      <c r="A117" s="10">
        <v>117</v>
      </c>
      <c r="B117" t="s">
        <v>126</v>
      </c>
      <c r="C117" s="11">
        <v>1971</v>
      </c>
      <c r="D117" s="23">
        <f t="shared" ca="1" si="2"/>
        <v>51</v>
      </c>
      <c r="E117" s="13" t="s">
        <v>8</v>
      </c>
      <c r="F117" s="12" t="s">
        <v>10</v>
      </c>
      <c r="G117" s="13" t="s">
        <v>12</v>
      </c>
      <c r="H117" s="8" t="s">
        <v>18</v>
      </c>
      <c r="I117" s="14">
        <v>6.0810185185185182E-2</v>
      </c>
      <c r="J117" s="24">
        <f t="shared" si="3"/>
        <v>5254</v>
      </c>
    </row>
    <row r="118" spans="1:10" x14ac:dyDescent="0.25">
      <c r="A118" s="10">
        <v>118</v>
      </c>
      <c r="B118" t="s">
        <v>264</v>
      </c>
      <c r="C118" s="11">
        <v>1985</v>
      </c>
      <c r="D118" s="23">
        <f t="shared" ca="1" si="2"/>
        <v>37</v>
      </c>
      <c r="E118" s="13" t="s">
        <v>8</v>
      </c>
      <c r="F118" s="12" t="s">
        <v>9</v>
      </c>
      <c r="G118" s="13" t="s">
        <v>12</v>
      </c>
      <c r="H118" s="8" t="s">
        <v>15</v>
      </c>
      <c r="I118" s="14">
        <v>4.4641203703703704E-2</v>
      </c>
      <c r="J118" s="24">
        <f t="shared" si="3"/>
        <v>3857</v>
      </c>
    </row>
    <row r="119" spans="1:10" x14ac:dyDescent="0.25">
      <c r="A119" s="10">
        <v>119</v>
      </c>
      <c r="B119" t="s">
        <v>265</v>
      </c>
      <c r="C119" s="11">
        <v>1995</v>
      </c>
      <c r="D119" s="23">
        <f t="shared" ca="1" si="2"/>
        <v>27</v>
      </c>
      <c r="E119" s="13" t="s">
        <v>8</v>
      </c>
      <c r="F119" s="12" t="s">
        <v>9</v>
      </c>
      <c r="G119" s="13" t="s">
        <v>12</v>
      </c>
      <c r="H119" s="8" t="s">
        <v>13</v>
      </c>
      <c r="I119" s="14">
        <v>3.471064814814815E-2</v>
      </c>
      <c r="J119" s="24">
        <f t="shared" si="3"/>
        <v>2999</v>
      </c>
    </row>
    <row r="120" spans="1:10" x14ac:dyDescent="0.25">
      <c r="A120" s="10">
        <v>120</v>
      </c>
      <c r="B120" t="s">
        <v>127</v>
      </c>
      <c r="C120" s="11">
        <v>1980</v>
      </c>
      <c r="D120" s="23">
        <f t="shared" ca="1" si="2"/>
        <v>42</v>
      </c>
      <c r="E120" s="13" t="s">
        <v>8</v>
      </c>
      <c r="F120" s="12" t="s">
        <v>10</v>
      </c>
      <c r="G120" s="13" t="s">
        <v>12</v>
      </c>
      <c r="H120" s="8" t="s">
        <v>22</v>
      </c>
      <c r="I120" s="14">
        <v>6.0810185185185182E-2</v>
      </c>
      <c r="J120" s="24">
        <f t="shared" si="3"/>
        <v>5254</v>
      </c>
    </row>
    <row r="121" spans="1:10" x14ac:dyDescent="0.25">
      <c r="A121" s="10">
        <v>121</v>
      </c>
      <c r="B121" t="s">
        <v>266</v>
      </c>
      <c r="C121" s="11">
        <v>1980</v>
      </c>
      <c r="D121" s="23">
        <f t="shared" ca="1" si="2"/>
        <v>42</v>
      </c>
      <c r="E121" s="13" t="s">
        <v>8</v>
      </c>
      <c r="F121" s="12" t="s">
        <v>9</v>
      </c>
      <c r="G121" s="13" t="s">
        <v>12</v>
      </c>
      <c r="H121" s="8" t="s">
        <v>15</v>
      </c>
      <c r="I121" s="14">
        <v>4.2418981481481481E-2</v>
      </c>
      <c r="J121" s="24">
        <f t="shared" si="3"/>
        <v>3665</v>
      </c>
    </row>
    <row r="122" spans="1:10" x14ac:dyDescent="0.25">
      <c r="A122" s="10">
        <v>122</v>
      </c>
      <c r="B122" t="s">
        <v>128</v>
      </c>
      <c r="C122" s="11">
        <v>1989</v>
      </c>
      <c r="D122" s="23">
        <f t="shared" ca="1" si="2"/>
        <v>33</v>
      </c>
      <c r="E122" s="13" t="s">
        <v>8</v>
      </c>
      <c r="F122" s="12" t="s">
        <v>10</v>
      </c>
      <c r="G122" s="13" t="s">
        <v>12</v>
      </c>
      <c r="H122" s="8" t="s">
        <v>27</v>
      </c>
      <c r="I122" s="14">
        <v>4.4502314814814814E-2</v>
      </c>
      <c r="J122" s="24">
        <f t="shared" si="3"/>
        <v>3845</v>
      </c>
    </row>
    <row r="123" spans="1:10" x14ac:dyDescent="0.25">
      <c r="A123" s="10">
        <v>123</v>
      </c>
      <c r="B123" t="s">
        <v>129</v>
      </c>
      <c r="C123" s="11">
        <v>1984</v>
      </c>
      <c r="D123" s="23">
        <f t="shared" ca="1" si="2"/>
        <v>38</v>
      </c>
      <c r="E123" s="13" t="s">
        <v>8</v>
      </c>
      <c r="F123" s="12" t="s">
        <v>10</v>
      </c>
      <c r="G123" s="13" t="s">
        <v>12</v>
      </c>
      <c r="H123" s="8" t="s">
        <v>22</v>
      </c>
      <c r="I123" s="14">
        <v>4.8576388888888884E-2</v>
      </c>
      <c r="J123" s="24">
        <f t="shared" si="3"/>
        <v>4197</v>
      </c>
    </row>
    <row r="124" spans="1:10" x14ac:dyDescent="0.25">
      <c r="A124" s="10">
        <v>124</v>
      </c>
      <c r="B124" t="s">
        <v>130</v>
      </c>
      <c r="C124" s="11">
        <v>1960</v>
      </c>
      <c r="D124" s="23">
        <f t="shared" ca="1" si="2"/>
        <v>62</v>
      </c>
      <c r="E124" s="13" t="s">
        <v>26</v>
      </c>
      <c r="F124" s="12" t="s">
        <v>10</v>
      </c>
      <c r="G124" s="13" t="s">
        <v>12</v>
      </c>
      <c r="H124" s="8" t="s">
        <v>25</v>
      </c>
      <c r="I124" s="14">
        <v>5.6817129629629627E-2</v>
      </c>
      <c r="J124" s="24">
        <f t="shared" si="3"/>
        <v>4909</v>
      </c>
    </row>
    <row r="125" spans="1:10" x14ac:dyDescent="0.25">
      <c r="A125" s="10">
        <v>125</v>
      </c>
      <c r="B125" t="s">
        <v>131</v>
      </c>
      <c r="C125" s="11">
        <v>1977</v>
      </c>
      <c r="D125" s="23">
        <f t="shared" ca="1" si="2"/>
        <v>45</v>
      </c>
      <c r="E125" s="13" t="s">
        <v>8</v>
      </c>
      <c r="F125" s="12" t="s">
        <v>10</v>
      </c>
      <c r="G125" s="13" t="s">
        <v>12</v>
      </c>
      <c r="H125" s="8" t="s">
        <v>22</v>
      </c>
      <c r="I125" s="14">
        <v>5.1967592592592593E-2</v>
      </c>
      <c r="J125" s="24">
        <f t="shared" si="3"/>
        <v>4490</v>
      </c>
    </row>
    <row r="126" spans="1:10" x14ac:dyDescent="0.25">
      <c r="A126" s="10">
        <v>126</v>
      </c>
      <c r="B126" t="s">
        <v>132</v>
      </c>
      <c r="C126" s="11">
        <v>1985</v>
      </c>
      <c r="D126" s="23">
        <f t="shared" ca="1" si="2"/>
        <v>37</v>
      </c>
      <c r="E126" s="13" t="s">
        <v>8</v>
      </c>
      <c r="F126" s="12" t="s">
        <v>10</v>
      </c>
      <c r="G126" s="13" t="s">
        <v>12</v>
      </c>
      <c r="H126" s="8" t="s">
        <v>22</v>
      </c>
      <c r="I126" s="14">
        <v>5.6817129629629627E-2</v>
      </c>
      <c r="J126" s="24">
        <f t="shared" si="3"/>
        <v>4909</v>
      </c>
    </row>
    <row r="127" spans="1:10" x14ac:dyDescent="0.25">
      <c r="A127" s="10">
        <v>127</v>
      </c>
      <c r="B127" t="s">
        <v>267</v>
      </c>
      <c r="C127" s="11">
        <v>1977</v>
      </c>
      <c r="D127" s="23">
        <f t="shared" ca="1" si="2"/>
        <v>45</v>
      </c>
      <c r="E127" s="13" t="s">
        <v>8</v>
      </c>
      <c r="F127" s="12" t="s">
        <v>9</v>
      </c>
      <c r="G127" s="13" t="s">
        <v>12</v>
      </c>
      <c r="H127" s="8" t="s">
        <v>15</v>
      </c>
      <c r="I127" s="14">
        <v>6.0798611111111116E-2</v>
      </c>
      <c r="J127" s="24">
        <f t="shared" si="3"/>
        <v>5253</v>
      </c>
    </row>
    <row r="128" spans="1:10" x14ac:dyDescent="0.25">
      <c r="A128" s="10">
        <v>128</v>
      </c>
      <c r="B128" t="s">
        <v>268</v>
      </c>
      <c r="C128" s="11">
        <v>1978</v>
      </c>
      <c r="D128" s="23">
        <f t="shared" ca="1" si="2"/>
        <v>44</v>
      </c>
      <c r="E128" s="13" t="s">
        <v>8</v>
      </c>
      <c r="F128" s="12" t="s">
        <v>9</v>
      </c>
      <c r="G128" s="13" t="s">
        <v>12</v>
      </c>
      <c r="H128" s="8" t="s">
        <v>15</v>
      </c>
      <c r="I128" s="14">
        <v>4.2881944444444438E-2</v>
      </c>
      <c r="J128" s="24">
        <f t="shared" si="3"/>
        <v>3705</v>
      </c>
    </row>
    <row r="129" spans="1:10" x14ac:dyDescent="0.25">
      <c r="A129" s="10">
        <v>129</v>
      </c>
      <c r="B129" t="s">
        <v>133</v>
      </c>
      <c r="C129" s="11">
        <v>1971</v>
      </c>
      <c r="D129" s="23">
        <f t="shared" ca="1" si="2"/>
        <v>51</v>
      </c>
      <c r="E129" s="13" t="s">
        <v>8</v>
      </c>
      <c r="F129" s="12" t="s">
        <v>10</v>
      </c>
      <c r="G129" s="13" t="s">
        <v>12</v>
      </c>
      <c r="H129" s="8" t="s">
        <v>18</v>
      </c>
      <c r="I129" s="14">
        <v>4.2881944444444438E-2</v>
      </c>
      <c r="J129" s="24">
        <f t="shared" si="3"/>
        <v>3705</v>
      </c>
    </row>
    <row r="130" spans="1:10" x14ac:dyDescent="0.25">
      <c r="A130" s="10">
        <v>130</v>
      </c>
      <c r="B130" t="s">
        <v>134</v>
      </c>
      <c r="C130" s="11">
        <v>1976</v>
      </c>
      <c r="D130" s="23">
        <f t="shared" ref="D130:D193" ca="1" si="4">YEAR(TODAY())-C130</f>
        <v>46</v>
      </c>
      <c r="E130" s="13" t="s">
        <v>8</v>
      </c>
      <c r="F130" s="12" t="s">
        <v>10</v>
      </c>
      <c r="G130" s="13" t="s">
        <v>12</v>
      </c>
      <c r="H130" s="8" t="s">
        <v>18</v>
      </c>
      <c r="I130" s="14">
        <v>5.8310185185185187E-2</v>
      </c>
      <c r="J130" s="24">
        <f t="shared" ref="J130:J193" si="5">HOUR(I130)*3600+MINUTE(I130)*60+SECOND(I130)</f>
        <v>5038</v>
      </c>
    </row>
    <row r="131" spans="1:10" x14ac:dyDescent="0.25">
      <c r="A131" s="10">
        <v>131</v>
      </c>
      <c r="B131" t="s">
        <v>135</v>
      </c>
      <c r="C131" s="11">
        <v>1977</v>
      </c>
      <c r="D131" s="23">
        <f t="shared" ca="1" si="4"/>
        <v>45</v>
      </c>
      <c r="E131" s="13" t="s">
        <v>37</v>
      </c>
      <c r="F131" s="12" t="s">
        <v>10</v>
      </c>
      <c r="G131" s="13" t="s">
        <v>12</v>
      </c>
      <c r="H131" s="8" t="s">
        <v>22</v>
      </c>
      <c r="I131" s="14">
        <v>5.0694444444444452E-2</v>
      </c>
      <c r="J131" s="24">
        <f t="shared" si="5"/>
        <v>4380</v>
      </c>
    </row>
    <row r="132" spans="1:10" x14ac:dyDescent="0.25">
      <c r="A132" s="10">
        <v>132</v>
      </c>
      <c r="B132" t="s">
        <v>136</v>
      </c>
      <c r="C132" s="11">
        <v>1968</v>
      </c>
      <c r="D132" s="23">
        <f t="shared" ca="1" si="4"/>
        <v>54</v>
      </c>
      <c r="E132" s="13" t="s">
        <v>8</v>
      </c>
      <c r="F132" s="12" t="s">
        <v>10</v>
      </c>
      <c r="G132" s="13" t="s">
        <v>12</v>
      </c>
      <c r="H132" s="8" t="s">
        <v>18</v>
      </c>
      <c r="I132" s="14">
        <v>5.5486111111111104E-2</v>
      </c>
      <c r="J132" s="24">
        <f t="shared" si="5"/>
        <v>4794</v>
      </c>
    </row>
    <row r="133" spans="1:10" x14ac:dyDescent="0.25">
      <c r="A133" s="10">
        <v>133</v>
      </c>
      <c r="B133" t="s">
        <v>137</v>
      </c>
      <c r="C133" s="11">
        <v>1963</v>
      </c>
      <c r="D133" s="23">
        <f t="shared" ca="1" si="4"/>
        <v>59</v>
      </c>
      <c r="E133" s="13" t="s">
        <v>8</v>
      </c>
      <c r="F133" s="12" t="s">
        <v>10</v>
      </c>
      <c r="G133" s="13" t="s">
        <v>12</v>
      </c>
      <c r="H133" s="8" t="s">
        <v>25</v>
      </c>
      <c r="I133" s="14">
        <v>6.446759259259259E-2</v>
      </c>
      <c r="J133" s="24">
        <f t="shared" si="5"/>
        <v>5570</v>
      </c>
    </row>
    <row r="134" spans="1:10" x14ac:dyDescent="0.25">
      <c r="A134" s="10">
        <v>134</v>
      </c>
      <c r="B134" t="s">
        <v>269</v>
      </c>
      <c r="C134" s="11">
        <v>1970</v>
      </c>
      <c r="D134" s="23">
        <f t="shared" ca="1" si="4"/>
        <v>52</v>
      </c>
      <c r="E134" s="13" t="s">
        <v>8</v>
      </c>
      <c r="F134" s="12" t="s">
        <v>9</v>
      </c>
      <c r="G134" s="13" t="s">
        <v>12</v>
      </c>
      <c r="H134" s="8" t="s">
        <v>17</v>
      </c>
      <c r="I134" s="14">
        <v>4.3240740740740739E-2</v>
      </c>
      <c r="J134" s="24">
        <f t="shared" si="5"/>
        <v>3736</v>
      </c>
    </row>
    <row r="135" spans="1:10" x14ac:dyDescent="0.25">
      <c r="A135" s="10">
        <v>135</v>
      </c>
      <c r="B135" t="s">
        <v>138</v>
      </c>
      <c r="C135" s="11">
        <v>1992</v>
      </c>
      <c r="D135" s="23">
        <f t="shared" ca="1" si="4"/>
        <v>30</v>
      </c>
      <c r="E135" s="13" t="s">
        <v>8</v>
      </c>
      <c r="F135" s="12" t="s">
        <v>10</v>
      </c>
      <c r="G135" s="13" t="s">
        <v>12</v>
      </c>
      <c r="H135" s="8" t="s">
        <v>27</v>
      </c>
      <c r="I135" s="14">
        <v>4.8865740740740737E-2</v>
      </c>
      <c r="J135" s="24">
        <f t="shared" si="5"/>
        <v>4222</v>
      </c>
    </row>
    <row r="136" spans="1:10" x14ac:dyDescent="0.25">
      <c r="A136" s="10">
        <v>136</v>
      </c>
      <c r="B136" t="s">
        <v>139</v>
      </c>
      <c r="C136" s="11">
        <v>1972</v>
      </c>
      <c r="D136" s="23">
        <f t="shared" ca="1" si="4"/>
        <v>50</v>
      </c>
      <c r="E136" s="13" t="s">
        <v>8</v>
      </c>
      <c r="F136" s="12" t="s">
        <v>10</v>
      </c>
      <c r="G136" s="13" t="s">
        <v>12</v>
      </c>
      <c r="H136" s="8" t="s">
        <v>18</v>
      </c>
      <c r="I136" s="14">
        <v>6.3831018518518523E-2</v>
      </c>
      <c r="J136" s="24">
        <f t="shared" si="5"/>
        <v>5515</v>
      </c>
    </row>
    <row r="137" spans="1:10" x14ac:dyDescent="0.25">
      <c r="A137" s="10">
        <v>137</v>
      </c>
      <c r="B137" t="s">
        <v>140</v>
      </c>
      <c r="C137" s="11">
        <v>1988</v>
      </c>
      <c r="D137" s="23">
        <f t="shared" ca="1" si="4"/>
        <v>34</v>
      </c>
      <c r="E137" s="13" t="s">
        <v>30</v>
      </c>
      <c r="F137" s="12" t="s">
        <v>10</v>
      </c>
      <c r="G137" s="13" t="s">
        <v>12</v>
      </c>
      <c r="H137" s="8" t="s">
        <v>27</v>
      </c>
      <c r="I137" s="14">
        <v>4.8576388888888884E-2</v>
      </c>
      <c r="J137" s="24">
        <f t="shared" si="5"/>
        <v>4197</v>
      </c>
    </row>
    <row r="138" spans="1:10" x14ac:dyDescent="0.25">
      <c r="A138" s="10">
        <v>138</v>
      </c>
      <c r="B138" t="s">
        <v>270</v>
      </c>
      <c r="C138" s="11">
        <v>1981</v>
      </c>
      <c r="D138" s="23">
        <f t="shared" ca="1" si="4"/>
        <v>41</v>
      </c>
      <c r="E138" s="13" t="s">
        <v>31</v>
      </c>
      <c r="F138" s="12" t="s">
        <v>9</v>
      </c>
      <c r="G138" s="13" t="s">
        <v>12</v>
      </c>
      <c r="H138" s="8" t="s">
        <v>15</v>
      </c>
      <c r="I138" s="14">
        <v>4.2581018518518525E-2</v>
      </c>
      <c r="J138" s="24">
        <f t="shared" si="5"/>
        <v>3679</v>
      </c>
    </row>
    <row r="139" spans="1:10" x14ac:dyDescent="0.25">
      <c r="A139" s="10">
        <v>139</v>
      </c>
      <c r="B139" t="s">
        <v>271</v>
      </c>
      <c r="C139" s="11">
        <v>1970</v>
      </c>
      <c r="D139" s="23">
        <f t="shared" ca="1" si="4"/>
        <v>52</v>
      </c>
      <c r="E139" s="13" t="s">
        <v>29</v>
      </c>
      <c r="F139" s="12" t="s">
        <v>9</v>
      </c>
      <c r="G139" s="13" t="s">
        <v>12</v>
      </c>
      <c r="H139" s="8" t="s">
        <v>17</v>
      </c>
      <c r="I139" s="14">
        <v>6.2430555555555552E-2</v>
      </c>
      <c r="J139" s="24">
        <f t="shared" si="5"/>
        <v>5394</v>
      </c>
    </row>
    <row r="140" spans="1:10" x14ac:dyDescent="0.25">
      <c r="A140" s="10">
        <v>140</v>
      </c>
      <c r="B140" t="s">
        <v>141</v>
      </c>
      <c r="C140" s="11">
        <v>1973</v>
      </c>
      <c r="D140" s="23">
        <f t="shared" ca="1" si="4"/>
        <v>49</v>
      </c>
      <c r="E140" s="13" t="s">
        <v>29</v>
      </c>
      <c r="F140" s="12" t="s">
        <v>10</v>
      </c>
      <c r="G140" s="13" t="s">
        <v>12</v>
      </c>
      <c r="H140" s="8" t="s">
        <v>18</v>
      </c>
      <c r="I140" s="14">
        <v>6.2442129629629632E-2</v>
      </c>
      <c r="J140" s="24">
        <f t="shared" si="5"/>
        <v>5395</v>
      </c>
    </row>
    <row r="141" spans="1:10" x14ac:dyDescent="0.25">
      <c r="A141" s="10">
        <v>141</v>
      </c>
      <c r="B141" t="s">
        <v>272</v>
      </c>
      <c r="C141" s="11">
        <v>1972</v>
      </c>
      <c r="D141" s="23">
        <f t="shared" ca="1" si="4"/>
        <v>50</v>
      </c>
      <c r="E141" s="13" t="s">
        <v>29</v>
      </c>
      <c r="F141" s="12" t="s">
        <v>9</v>
      </c>
      <c r="G141" s="13" t="s">
        <v>12</v>
      </c>
      <c r="H141" s="8" t="s">
        <v>17</v>
      </c>
      <c r="I141" s="14">
        <v>4.7094907407407405E-2</v>
      </c>
      <c r="J141" s="24">
        <f t="shared" si="5"/>
        <v>4069</v>
      </c>
    </row>
    <row r="142" spans="1:10" x14ac:dyDescent="0.25">
      <c r="A142" s="10">
        <v>142</v>
      </c>
      <c r="B142" t="s">
        <v>142</v>
      </c>
      <c r="C142" s="11">
        <v>1987</v>
      </c>
      <c r="D142" s="23">
        <f t="shared" ca="1" si="4"/>
        <v>35</v>
      </c>
      <c r="E142" s="13" t="s">
        <v>26</v>
      </c>
      <c r="F142" s="12" t="s">
        <v>10</v>
      </c>
      <c r="G142" s="13" t="s">
        <v>32</v>
      </c>
      <c r="H142" s="8" t="s">
        <v>27</v>
      </c>
      <c r="I142" s="14">
        <v>2.3043981481481481E-2</v>
      </c>
      <c r="J142" s="24">
        <f t="shared" si="5"/>
        <v>1991</v>
      </c>
    </row>
    <row r="143" spans="1:10" x14ac:dyDescent="0.25">
      <c r="A143" s="10">
        <v>143</v>
      </c>
      <c r="B143" t="s">
        <v>273</v>
      </c>
      <c r="C143" s="11">
        <v>1971</v>
      </c>
      <c r="D143" s="23">
        <f t="shared" ca="1" si="4"/>
        <v>51</v>
      </c>
      <c r="E143" s="13" t="s">
        <v>50</v>
      </c>
      <c r="F143" s="12" t="s">
        <v>9</v>
      </c>
      <c r="G143" s="13" t="s">
        <v>12</v>
      </c>
      <c r="H143" s="8" t="s">
        <v>17</v>
      </c>
      <c r="I143" s="14">
        <v>6.1354166666666675E-2</v>
      </c>
      <c r="J143" s="24">
        <f t="shared" si="5"/>
        <v>5301</v>
      </c>
    </row>
    <row r="144" spans="1:10" x14ac:dyDescent="0.25">
      <c r="A144" s="10">
        <v>144</v>
      </c>
      <c r="B144" t="s">
        <v>143</v>
      </c>
      <c r="C144" s="11">
        <v>1987</v>
      </c>
      <c r="D144" s="23">
        <f t="shared" ca="1" si="4"/>
        <v>35</v>
      </c>
      <c r="E144" s="13" t="s">
        <v>8</v>
      </c>
      <c r="F144" s="12" t="s">
        <v>10</v>
      </c>
      <c r="G144" s="13" t="s">
        <v>12</v>
      </c>
      <c r="H144" s="8" t="s">
        <v>27</v>
      </c>
      <c r="I144" s="14">
        <v>4.5775462962962969E-2</v>
      </c>
      <c r="J144" s="24">
        <f t="shared" si="5"/>
        <v>3955</v>
      </c>
    </row>
    <row r="145" spans="1:10" x14ac:dyDescent="0.25">
      <c r="A145" s="10">
        <v>145</v>
      </c>
      <c r="B145" t="s">
        <v>144</v>
      </c>
      <c r="C145" s="11">
        <v>1989</v>
      </c>
      <c r="D145" s="23">
        <f t="shared" ca="1" si="4"/>
        <v>33</v>
      </c>
      <c r="E145" s="13" t="s">
        <v>8</v>
      </c>
      <c r="F145" s="12" t="s">
        <v>10</v>
      </c>
      <c r="G145" s="13" t="s">
        <v>12</v>
      </c>
      <c r="H145" s="8" t="s">
        <v>27</v>
      </c>
      <c r="I145" s="14">
        <v>6.2442129629629632E-2</v>
      </c>
      <c r="J145" s="24">
        <f t="shared" si="5"/>
        <v>5395</v>
      </c>
    </row>
    <row r="146" spans="1:10" x14ac:dyDescent="0.25">
      <c r="A146" s="10">
        <v>146</v>
      </c>
      <c r="B146" t="s">
        <v>145</v>
      </c>
      <c r="C146" s="11">
        <v>1983</v>
      </c>
      <c r="D146" s="23">
        <f t="shared" ca="1" si="4"/>
        <v>39</v>
      </c>
      <c r="E146" s="13" t="s">
        <v>8</v>
      </c>
      <c r="F146" s="12" t="s">
        <v>10</v>
      </c>
      <c r="G146" s="13" t="s">
        <v>12</v>
      </c>
      <c r="H146" s="8" t="s">
        <v>22</v>
      </c>
      <c r="I146" s="14">
        <v>5.5486111111111104E-2</v>
      </c>
      <c r="J146" s="24">
        <f t="shared" si="5"/>
        <v>4794</v>
      </c>
    </row>
    <row r="147" spans="1:10" x14ac:dyDescent="0.25">
      <c r="A147" s="10">
        <v>148</v>
      </c>
      <c r="B147" t="s">
        <v>274</v>
      </c>
      <c r="C147" s="11">
        <v>1969</v>
      </c>
      <c r="D147" s="23">
        <f t="shared" ca="1" si="4"/>
        <v>53</v>
      </c>
      <c r="E147" s="13" t="s">
        <v>44</v>
      </c>
      <c r="F147" s="12" t="s">
        <v>9</v>
      </c>
      <c r="G147" s="13" t="s">
        <v>12</v>
      </c>
      <c r="H147" s="8" t="s">
        <v>17</v>
      </c>
      <c r="I147" s="14">
        <v>3.3379629629629634E-2</v>
      </c>
      <c r="J147" s="24">
        <f t="shared" si="5"/>
        <v>2884</v>
      </c>
    </row>
    <row r="148" spans="1:10" x14ac:dyDescent="0.25">
      <c r="A148" s="10">
        <v>149</v>
      </c>
      <c r="B148" t="s">
        <v>146</v>
      </c>
      <c r="C148" s="11">
        <v>1986</v>
      </c>
      <c r="D148" s="23">
        <f t="shared" ca="1" si="4"/>
        <v>36</v>
      </c>
      <c r="E148" s="13" t="s">
        <v>8</v>
      </c>
      <c r="F148" s="12" t="s">
        <v>10</v>
      </c>
      <c r="G148" s="13" t="s">
        <v>12</v>
      </c>
      <c r="H148" s="8" t="s">
        <v>22</v>
      </c>
      <c r="I148" s="14">
        <v>4.3495370370370372E-2</v>
      </c>
      <c r="J148" s="24">
        <f t="shared" si="5"/>
        <v>3758</v>
      </c>
    </row>
    <row r="149" spans="1:10" x14ac:dyDescent="0.25">
      <c r="A149" s="10">
        <v>150</v>
      </c>
      <c r="B149" t="s">
        <v>275</v>
      </c>
      <c r="C149" s="11">
        <v>1981</v>
      </c>
      <c r="D149" s="23">
        <f t="shared" ca="1" si="4"/>
        <v>41</v>
      </c>
      <c r="E149" s="13" t="s">
        <v>8</v>
      </c>
      <c r="F149" s="12" t="s">
        <v>9</v>
      </c>
      <c r="G149" s="13" t="s">
        <v>12</v>
      </c>
      <c r="H149" s="8" t="s">
        <v>15</v>
      </c>
      <c r="I149" s="14">
        <v>3.6620370370370373E-2</v>
      </c>
      <c r="J149" s="24">
        <f t="shared" si="5"/>
        <v>3164</v>
      </c>
    </row>
    <row r="150" spans="1:10" x14ac:dyDescent="0.25">
      <c r="A150" s="10">
        <v>151</v>
      </c>
      <c r="B150" t="s">
        <v>147</v>
      </c>
      <c r="C150" s="11">
        <v>1976</v>
      </c>
      <c r="D150" s="23">
        <f t="shared" ca="1" si="4"/>
        <v>46</v>
      </c>
      <c r="E150" s="13" t="s">
        <v>8</v>
      </c>
      <c r="F150" s="12" t="s">
        <v>10</v>
      </c>
      <c r="G150" s="13" t="s">
        <v>12</v>
      </c>
      <c r="H150" s="8" t="s">
        <v>18</v>
      </c>
      <c r="I150" s="14">
        <v>6.3831018518518523E-2</v>
      </c>
      <c r="J150" s="24">
        <f t="shared" si="5"/>
        <v>5515</v>
      </c>
    </row>
    <row r="151" spans="1:10" x14ac:dyDescent="0.25">
      <c r="A151" s="10">
        <v>152</v>
      </c>
      <c r="B151" t="s">
        <v>148</v>
      </c>
      <c r="C151" s="11">
        <v>1983</v>
      </c>
      <c r="D151" s="23">
        <f t="shared" ca="1" si="4"/>
        <v>39</v>
      </c>
      <c r="E151" s="13" t="s">
        <v>29</v>
      </c>
      <c r="F151" s="12" t="s">
        <v>10</v>
      </c>
      <c r="G151" s="13" t="s">
        <v>12</v>
      </c>
      <c r="H151" s="8" t="s">
        <v>22</v>
      </c>
      <c r="I151" s="14">
        <v>5.061342592592593E-2</v>
      </c>
      <c r="J151" s="24">
        <f t="shared" si="5"/>
        <v>4373</v>
      </c>
    </row>
    <row r="152" spans="1:10" x14ac:dyDescent="0.25">
      <c r="A152" s="10">
        <v>153</v>
      </c>
      <c r="B152" t="s">
        <v>276</v>
      </c>
      <c r="C152" s="11">
        <v>1972</v>
      </c>
      <c r="D152" s="23">
        <f t="shared" ca="1" si="4"/>
        <v>50</v>
      </c>
      <c r="E152" s="13" t="s">
        <v>8</v>
      </c>
      <c r="F152" s="12" t="s">
        <v>9</v>
      </c>
      <c r="G152" s="13" t="s">
        <v>12</v>
      </c>
      <c r="H152" s="8" t="s">
        <v>17</v>
      </c>
      <c r="I152" s="14">
        <v>4.0370370370370369E-2</v>
      </c>
      <c r="J152" s="24">
        <f t="shared" si="5"/>
        <v>3488</v>
      </c>
    </row>
    <row r="153" spans="1:10" x14ac:dyDescent="0.25">
      <c r="A153" s="10">
        <v>154</v>
      </c>
      <c r="B153" t="s">
        <v>149</v>
      </c>
      <c r="C153" s="11">
        <v>1975</v>
      </c>
      <c r="D153" s="23">
        <f t="shared" ca="1" si="4"/>
        <v>47</v>
      </c>
      <c r="E153" s="13" t="s">
        <v>26</v>
      </c>
      <c r="F153" s="12" t="s">
        <v>10</v>
      </c>
      <c r="G153" s="13" t="s">
        <v>12</v>
      </c>
      <c r="H153" s="8" t="s">
        <v>18</v>
      </c>
      <c r="I153" s="14">
        <v>4.6458333333333331E-2</v>
      </c>
      <c r="J153" s="24">
        <f t="shared" si="5"/>
        <v>4014</v>
      </c>
    </row>
    <row r="154" spans="1:10" x14ac:dyDescent="0.25">
      <c r="A154" s="10">
        <v>155</v>
      </c>
      <c r="B154" t="s">
        <v>277</v>
      </c>
      <c r="C154" s="11">
        <v>2002</v>
      </c>
      <c r="D154" s="23">
        <f t="shared" ca="1" si="4"/>
        <v>20</v>
      </c>
      <c r="E154" s="13" t="s">
        <v>8</v>
      </c>
      <c r="F154" s="12" t="s">
        <v>9</v>
      </c>
      <c r="G154" s="13" t="s">
        <v>12</v>
      </c>
      <c r="H154" s="8" t="s">
        <v>38</v>
      </c>
      <c r="I154" s="14">
        <v>3.892361111111111E-2</v>
      </c>
      <c r="J154" s="24">
        <f t="shared" si="5"/>
        <v>3363</v>
      </c>
    </row>
    <row r="155" spans="1:10" x14ac:dyDescent="0.25">
      <c r="A155" s="10">
        <v>156</v>
      </c>
      <c r="B155" t="s">
        <v>278</v>
      </c>
      <c r="C155" s="11">
        <v>1970</v>
      </c>
      <c r="D155" s="23">
        <f t="shared" ca="1" si="4"/>
        <v>52</v>
      </c>
      <c r="E155" s="13" t="s">
        <v>29</v>
      </c>
      <c r="F155" s="12" t="s">
        <v>9</v>
      </c>
      <c r="G155" s="13" t="s">
        <v>12</v>
      </c>
      <c r="H155" s="8" t="s">
        <v>17</v>
      </c>
      <c r="I155" s="14">
        <v>4.3217592592592592E-2</v>
      </c>
      <c r="J155" s="24">
        <f t="shared" si="5"/>
        <v>3734</v>
      </c>
    </row>
    <row r="156" spans="1:10" x14ac:dyDescent="0.25">
      <c r="A156" s="10">
        <v>157</v>
      </c>
      <c r="B156" t="s">
        <v>279</v>
      </c>
      <c r="C156" s="11">
        <v>1991</v>
      </c>
      <c r="D156" s="23">
        <f t="shared" ca="1" si="4"/>
        <v>31</v>
      </c>
      <c r="E156" s="13" t="s">
        <v>8</v>
      </c>
      <c r="F156" s="12" t="s">
        <v>9</v>
      </c>
      <c r="G156" s="13" t="s">
        <v>12</v>
      </c>
      <c r="H156" s="8" t="s">
        <v>13</v>
      </c>
      <c r="I156" s="14">
        <v>5.0185185185185187E-2</v>
      </c>
      <c r="J156" s="24">
        <f t="shared" si="5"/>
        <v>4336</v>
      </c>
    </row>
    <row r="157" spans="1:10" x14ac:dyDescent="0.25">
      <c r="A157" s="10">
        <v>158</v>
      </c>
      <c r="B157" t="s">
        <v>280</v>
      </c>
      <c r="C157" s="11">
        <v>1963</v>
      </c>
      <c r="D157" s="23">
        <f t="shared" ca="1" si="4"/>
        <v>59</v>
      </c>
      <c r="E157" s="13" t="s">
        <v>36</v>
      </c>
      <c r="F157" s="12" t="s">
        <v>9</v>
      </c>
      <c r="G157" s="13" t="s">
        <v>12</v>
      </c>
      <c r="H157" s="8" t="s">
        <v>20</v>
      </c>
      <c r="I157" s="14">
        <v>3.9467592592592596E-2</v>
      </c>
      <c r="J157" s="24">
        <f t="shared" si="5"/>
        <v>3410</v>
      </c>
    </row>
    <row r="158" spans="1:10" x14ac:dyDescent="0.25">
      <c r="A158" s="10">
        <v>159</v>
      </c>
      <c r="B158" t="s">
        <v>150</v>
      </c>
      <c r="C158" s="11">
        <v>1973</v>
      </c>
      <c r="D158" s="23">
        <f t="shared" ca="1" si="4"/>
        <v>49</v>
      </c>
      <c r="E158" s="13" t="s">
        <v>29</v>
      </c>
      <c r="F158" s="12" t="s">
        <v>10</v>
      </c>
      <c r="G158" s="13" t="s">
        <v>12</v>
      </c>
      <c r="H158" s="8" t="s">
        <v>18</v>
      </c>
      <c r="I158" s="14">
        <v>5.7094907407407407E-2</v>
      </c>
      <c r="J158" s="24">
        <f t="shared" si="5"/>
        <v>4933</v>
      </c>
    </row>
    <row r="159" spans="1:10" x14ac:dyDescent="0.25">
      <c r="A159" s="10">
        <v>160</v>
      </c>
      <c r="B159" t="s">
        <v>281</v>
      </c>
      <c r="C159" s="11">
        <v>1987</v>
      </c>
      <c r="D159" s="23">
        <f t="shared" ca="1" si="4"/>
        <v>35</v>
      </c>
      <c r="E159" s="13" t="s">
        <v>8</v>
      </c>
      <c r="F159" s="12" t="s">
        <v>9</v>
      </c>
      <c r="G159" s="13" t="s">
        <v>12</v>
      </c>
      <c r="H159" s="8" t="s">
        <v>13</v>
      </c>
      <c r="I159" s="14">
        <v>4.7615740740740743E-2</v>
      </c>
      <c r="J159" s="24">
        <f t="shared" si="5"/>
        <v>4114</v>
      </c>
    </row>
    <row r="160" spans="1:10" x14ac:dyDescent="0.25">
      <c r="A160" s="10">
        <v>161</v>
      </c>
      <c r="B160" t="s">
        <v>151</v>
      </c>
      <c r="C160" s="11">
        <v>1972</v>
      </c>
      <c r="D160" s="23">
        <f t="shared" ca="1" si="4"/>
        <v>50</v>
      </c>
      <c r="E160" s="13" t="s">
        <v>8</v>
      </c>
      <c r="F160" s="12" t="s">
        <v>10</v>
      </c>
      <c r="G160" s="13" t="s">
        <v>12</v>
      </c>
      <c r="H160" s="8" t="s">
        <v>18</v>
      </c>
      <c r="I160" s="14">
        <v>5.876157407407407E-2</v>
      </c>
      <c r="J160" s="24">
        <f t="shared" si="5"/>
        <v>5077</v>
      </c>
    </row>
    <row r="161" spans="1:10" x14ac:dyDescent="0.25">
      <c r="A161" s="10">
        <v>162</v>
      </c>
      <c r="B161" t="s">
        <v>152</v>
      </c>
      <c r="C161" s="11">
        <v>1981</v>
      </c>
      <c r="D161" s="23">
        <f t="shared" ca="1" si="4"/>
        <v>41</v>
      </c>
      <c r="E161" s="13" t="s">
        <v>8</v>
      </c>
      <c r="F161" s="12" t="s">
        <v>10</v>
      </c>
      <c r="G161" s="13" t="s">
        <v>12</v>
      </c>
      <c r="H161" s="8" t="s">
        <v>22</v>
      </c>
      <c r="I161" s="14">
        <v>4.8645833333333333E-2</v>
      </c>
      <c r="J161" s="24">
        <f t="shared" si="5"/>
        <v>4203</v>
      </c>
    </row>
    <row r="162" spans="1:10" x14ac:dyDescent="0.25">
      <c r="A162" s="10">
        <v>163</v>
      </c>
      <c r="B162" t="s">
        <v>153</v>
      </c>
      <c r="C162" s="11">
        <v>1972</v>
      </c>
      <c r="D162" s="23">
        <f t="shared" ca="1" si="4"/>
        <v>50</v>
      </c>
      <c r="E162" s="13" t="s">
        <v>8</v>
      </c>
      <c r="F162" s="12" t="s">
        <v>10</v>
      </c>
      <c r="G162" s="13" t="s">
        <v>32</v>
      </c>
      <c r="H162" s="8" t="s">
        <v>18</v>
      </c>
      <c r="I162" s="14">
        <v>3.30787037037037E-2</v>
      </c>
      <c r="J162" s="24">
        <f t="shared" si="5"/>
        <v>2858</v>
      </c>
    </row>
    <row r="163" spans="1:10" x14ac:dyDescent="0.25">
      <c r="A163" s="10">
        <v>164</v>
      </c>
      <c r="B163" t="s">
        <v>154</v>
      </c>
      <c r="C163" s="11">
        <v>1971</v>
      </c>
      <c r="D163" s="23">
        <f t="shared" ca="1" si="4"/>
        <v>51</v>
      </c>
      <c r="E163" s="13" t="s">
        <v>8</v>
      </c>
      <c r="F163" s="12" t="s">
        <v>10</v>
      </c>
      <c r="G163" s="13" t="s">
        <v>12</v>
      </c>
      <c r="H163" s="8" t="s">
        <v>18</v>
      </c>
      <c r="I163" s="14">
        <v>5.7465277777777775E-2</v>
      </c>
      <c r="J163" s="24">
        <f t="shared" si="5"/>
        <v>4965</v>
      </c>
    </row>
    <row r="164" spans="1:10" x14ac:dyDescent="0.25">
      <c r="A164" s="10">
        <v>165</v>
      </c>
      <c r="B164" t="s">
        <v>155</v>
      </c>
      <c r="C164" s="11">
        <v>1995</v>
      </c>
      <c r="D164" s="23">
        <f t="shared" ca="1" si="4"/>
        <v>27</v>
      </c>
      <c r="E164" s="13" t="s">
        <v>8</v>
      </c>
      <c r="F164" s="12" t="s">
        <v>10</v>
      </c>
      <c r="G164" s="13" t="s">
        <v>12</v>
      </c>
      <c r="H164" s="8" t="s">
        <v>27</v>
      </c>
      <c r="I164" s="14">
        <v>4.5266203703703704E-2</v>
      </c>
      <c r="J164" s="24">
        <f t="shared" si="5"/>
        <v>3911</v>
      </c>
    </row>
    <row r="165" spans="1:10" x14ac:dyDescent="0.25">
      <c r="A165" s="10">
        <v>166</v>
      </c>
      <c r="B165" t="s">
        <v>282</v>
      </c>
      <c r="C165" s="11">
        <v>1981</v>
      </c>
      <c r="D165" s="23">
        <f t="shared" ca="1" si="4"/>
        <v>41</v>
      </c>
      <c r="E165" s="13" t="s">
        <v>8</v>
      </c>
      <c r="F165" s="12" t="s">
        <v>9</v>
      </c>
      <c r="G165" s="13" t="s">
        <v>12</v>
      </c>
      <c r="H165" s="8" t="s">
        <v>15</v>
      </c>
      <c r="I165" s="14">
        <v>3.3136574074074075E-2</v>
      </c>
      <c r="J165" s="24">
        <f t="shared" si="5"/>
        <v>2863</v>
      </c>
    </row>
    <row r="166" spans="1:10" x14ac:dyDescent="0.25">
      <c r="A166" s="10">
        <v>167</v>
      </c>
      <c r="B166" t="s">
        <v>156</v>
      </c>
      <c r="C166" s="11">
        <v>1969</v>
      </c>
      <c r="D166" s="23">
        <f t="shared" ca="1" si="4"/>
        <v>53</v>
      </c>
      <c r="E166" s="13" t="s">
        <v>8</v>
      </c>
      <c r="F166" s="12" t="s">
        <v>10</v>
      </c>
      <c r="G166" s="13" t="s">
        <v>12</v>
      </c>
      <c r="H166" s="8" t="s">
        <v>18</v>
      </c>
      <c r="I166" s="14">
        <v>5.8310185185185187E-2</v>
      </c>
      <c r="J166" s="24">
        <f t="shared" si="5"/>
        <v>5038</v>
      </c>
    </row>
    <row r="167" spans="1:10" x14ac:dyDescent="0.25">
      <c r="A167" s="10">
        <v>168</v>
      </c>
      <c r="B167" t="s">
        <v>157</v>
      </c>
      <c r="C167" s="11">
        <v>1971</v>
      </c>
      <c r="D167" s="23">
        <f t="shared" ca="1" si="4"/>
        <v>51</v>
      </c>
      <c r="E167" s="13" t="s">
        <v>8</v>
      </c>
      <c r="F167" s="12" t="s">
        <v>10</v>
      </c>
      <c r="G167" s="13" t="s">
        <v>12</v>
      </c>
      <c r="H167" s="8" t="s">
        <v>18</v>
      </c>
      <c r="I167" s="14">
        <v>5.3229166666666661E-2</v>
      </c>
      <c r="J167" s="24">
        <f t="shared" si="5"/>
        <v>4599</v>
      </c>
    </row>
    <row r="168" spans="1:10" x14ac:dyDescent="0.25">
      <c r="A168" s="10">
        <v>169</v>
      </c>
      <c r="B168" t="s">
        <v>158</v>
      </c>
      <c r="C168" s="11">
        <v>1988</v>
      </c>
      <c r="D168" s="23">
        <f t="shared" ca="1" si="4"/>
        <v>34</v>
      </c>
      <c r="E168" s="13" t="s">
        <v>26</v>
      </c>
      <c r="F168" s="12" t="s">
        <v>10</v>
      </c>
      <c r="G168" s="13" t="s">
        <v>12</v>
      </c>
      <c r="H168" s="8" t="s">
        <v>27</v>
      </c>
      <c r="I168" s="14">
        <v>4.4907407407407403E-2</v>
      </c>
      <c r="J168" s="24">
        <f t="shared" si="5"/>
        <v>3880</v>
      </c>
    </row>
    <row r="169" spans="1:10" x14ac:dyDescent="0.25">
      <c r="A169" s="10">
        <v>170</v>
      </c>
      <c r="B169" t="s">
        <v>283</v>
      </c>
      <c r="C169" s="11">
        <v>1977</v>
      </c>
      <c r="D169" s="23">
        <f t="shared" ca="1" si="4"/>
        <v>45</v>
      </c>
      <c r="E169" s="13" t="s">
        <v>8</v>
      </c>
      <c r="F169" s="12" t="s">
        <v>9</v>
      </c>
      <c r="G169" s="13" t="s">
        <v>12</v>
      </c>
      <c r="H169" s="8" t="s">
        <v>15</v>
      </c>
      <c r="I169" s="14">
        <v>3.7164351851851851E-2</v>
      </c>
      <c r="J169" s="24">
        <f t="shared" si="5"/>
        <v>3211</v>
      </c>
    </row>
    <row r="170" spans="1:10" x14ac:dyDescent="0.25">
      <c r="A170" s="10">
        <v>171</v>
      </c>
      <c r="B170" t="s">
        <v>284</v>
      </c>
      <c r="C170" s="11">
        <v>1970</v>
      </c>
      <c r="D170" s="23">
        <f t="shared" ca="1" si="4"/>
        <v>52</v>
      </c>
      <c r="E170" s="13" t="s">
        <v>8</v>
      </c>
      <c r="F170" s="12" t="s">
        <v>9</v>
      </c>
      <c r="G170" s="13" t="s">
        <v>12</v>
      </c>
      <c r="H170" s="8" t="s">
        <v>17</v>
      </c>
      <c r="I170" s="14">
        <v>3.8576388888888889E-2</v>
      </c>
      <c r="J170" s="24">
        <f t="shared" si="5"/>
        <v>3333</v>
      </c>
    </row>
    <row r="171" spans="1:10" x14ac:dyDescent="0.25">
      <c r="A171" s="10">
        <v>172</v>
      </c>
      <c r="B171" t="s">
        <v>159</v>
      </c>
      <c r="C171" s="11">
        <v>1973</v>
      </c>
      <c r="D171" s="23">
        <f t="shared" ca="1" si="4"/>
        <v>49</v>
      </c>
      <c r="E171" s="13" t="s">
        <v>29</v>
      </c>
      <c r="F171" s="12" t="s">
        <v>10</v>
      </c>
      <c r="G171" s="13" t="s">
        <v>12</v>
      </c>
      <c r="H171" s="8" t="s">
        <v>18</v>
      </c>
      <c r="I171" s="14">
        <v>4.4907407407407403E-2</v>
      </c>
      <c r="J171" s="24">
        <f t="shared" si="5"/>
        <v>3880</v>
      </c>
    </row>
    <row r="172" spans="1:10" x14ac:dyDescent="0.25">
      <c r="A172" s="10">
        <v>173</v>
      </c>
      <c r="B172" t="s">
        <v>160</v>
      </c>
      <c r="C172" s="11">
        <v>1983</v>
      </c>
      <c r="D172" s="23">
        <f t="shared" ca="1" si="4"/>
        <v>39</v>
      </c>
      <c r="E172" s="13" t="s">
        <v>8</v>
      </c>
      <c r="F172" s="12" t="s">
        <v>10</v>
      </c>
      <c r="G172" s="13" t="s">
        <v>12</v>
      </c>
      <c r="H172" s="8" t="s">
        <v>22</v>
      </c>
      <c r="I172" s="14">
        <v>5.4768518518518522E-2</v>
      </c>
      <c r="J172" s="24">
        <f t="shared" si="5"/>
        <v>4732</v>
      </c>
    </row>
    <row r="173" spans="1:10" x14ac:dyDescent="0.25">
      <c r="A173" s="10">
        <v>174</v>
      </c>
      <c r="B173" t="s">
        <v>285</v>
      </c>
      <c r="C173" s="11">
        <v>1972</v>
      </c>
      <c r="D173" s="23">
        <f t="shared" ca="1" si="4"/>
        <v>50</v>
      </c>
      <c r="E173" s="13" t="s">
        <v>8</v>
      </c>
      <c r="F173" s="12" t="s">
        <v>9</v>
      </c>
      <c r="G173" s="13" t="s">
        <v>12</v>
      </c>
      <c r="H173" s="8" t="s">
        <v>17</v>
      </c>
      <c r="I173" s="14">
        <v>4.6238425925925926E-2</v>
      </c>
      <c r="J173" s="24">
        <f t="shared" si="5"/>
        <v>3995</v>
      </c>
    </row>
    <row r="174" spans="1:10" x14ac:dyDescent="0.25">
      <c r="A174" s="10">
        <v>175</v>
      </c>
      <c r="B174" t="s">
        <v>161</v>
      </c>
      <c r="C174" s="11">
        <v>1983</v>
      </c>
      <c r="D174" s="23">
        <f t="shared" ca="1" si="4"/>
        <v>39</v>
      </c>
      <c r="E174" s="13" t="s">
        <v>16</v>
      </c>
      <c r="F174" s="12" t="s">
        <v>10</v>
      </c>
      <c r="G174" s="13" t="s">
        <v>12</v>
      </c>
      <c r="H174" s="8" t="s">
        <v>22</v>
      </c>
      <c r="I174" s="14">
        <v>3.6458333333333336E-2</v>
      </c>
      <c r="J174" s="24">
        <f t="shared" si="5"/>
        <v>3150</v>
      </c>
    </row>
    <row r="175" spans="1:10" x14ac:dyDescent="0.25">
      <c r="A175" s="10">
        <v>176</v>
      </c>
      <c r="B175" t="s">
        <v>286</v>
      </c>
      <c r="C175" s="11">
        <v>1984</v>
      </c>
      <c r="D175" s="23">
        <f t="shared" ca="1" si="4"/>
        <v>38</v>
      </c>
      <c r="E175" s="13" t="s">
        <v>8</v>
      </c>
      <c r="F175" s="12" t="s">
        <v>9</v>
      </c>
      <c r="G175" s="13" t="s">
        <v>12</v>
      </c>
      <c r="H175" s="8" t="s">
        <v>15</v>
      </c>
      <c r="I175" s="14">
        <v>4.2604166666666665E-2</v>
      </c>
      <c r="J175" s="24">
        <f t="shared" si="5"/>
        <v>3681</v>
      </c>
    </row>
    <row r="176" spans="1:10" x14ac:dyDescent="0.25">
      <c r="A176" s="10">
        <v>177</v>
      </c>
      <c r="B176" t="s">
        <v>162</v>
      </c>
      <c r="C176" s="11">
        <v>1973</v>
      </c>
      <c r="D176" s="23">
        <f t="shared" ca="1" si="4"/>
        <v>49</v>
      </c>
      <c r="E176" s="13" t="s">
        <v>8</v>
      </c>
      <c r="F176" s="12" t="s">
        <v>10</v>
      </c>
      <c r="G176" s="13" t="s">
        <v>12</v>
      </c>
      <c r="H176" s="8" t="s">
        <v>18</v>
      </c>
      <c r="I176" s="14">
        <v>5.8298611111111114E-2</v>
      </c>
      <c r="J176" s="24">
        <f t="shared" si="5"/>
        <v>5037</v>
      </c>
    </row>
    <row r="177" spans="1:10" x14ac:dyDescent="0.25">
      <c r="A177" s="10">
        <v>178</v>
      </c>
      <c r="B177" t="s">
        <v>287</v>
      </c>
      <c r="C177" s="11">
        <v>1956</v>
      </c>
      <c r="D177" s="23">
        <f t="shared" ca="1" si="4"/>
        <v>66</v>
      </c>
      <c r="E177" s="13" t="s">
        <v>39</v>
      </c>
      <c r="F177" s="12" t="s">
        <v>9</v>
      </c>
      <c r="G177" s="13" t="s">
        <v>12</v>
      </c>
      <c r="H177" s="8" t="s">
        <v>40</v>
      </c>
      <c r="I177" s="14">
        <v>4.1944444444444444E-2</v>
      </c>
      <c r="J177" s="24">
        <f t="shared" si="5"/>
        <v>3624</v>
      </c>
    </row>
    <row r="178" spans="1:10" x14ac:dyDescent="0.25">
      <c r="A178" s="10">
        <v>501</v>
      </c>
      <c r="B178" t="s">
        <v>163</v>
      </c>
      <c r="C178" s="11">
        <v>1995</v>
      </c>
      <c r="D178" s="23">
        <f t="shared" ca="1" si="4"/>
        <v>27</v>
      </c>
      <c r="E178" s="13" t="s">
        <v>8</v>
      </c>
      <c r="F178" s="12" t="s">
        <v>10</v>
      </c>
      <c r="G178" s="13" t="s">
        <v>32</v>
      </c>
      <c r="H178" s="8" t="s">
        <v>27</v>
      </c>
      <c r="I178" s="14">
        <v>4.1296296296296296E-2</v>
      </c>
      <c r="J178" s="24">
        <f t="shared" si="5"/>
        <v>3568</v>
      </c>
    </row>
    <row r="179" spans="1:10" x14ac:dyDescent="0.25">
      <c r="A179" s="10">
        <v>502</v>
      </c>
      <c r="B179" t="s">
        <v>164</v>
      </c>
      <c r="C179" s="11">
        <v>1986</v>
      </c>
      <c r="D179" s="23">
        <f t="shared" ca="1" si="4"/>
        <v>36</v>
      </c>
      <c r="E179" s="13" t="s">
        <v>26</v>
      </c>
      <c r="F179" s="12" t="s">
        <v>10</v>
      </c>
      <c r="G179" s="13" t="s">
        <v>32</v>
      </c>
      <c r="H179" s="8" t="s">
        <v>22</v>
      </c>
      <c r="I179" s="14">
        <v>4.2604166666666665E-2</v>
      </c>
      <c r="J179" s="24">
        <f t="shared" si="5"/>
        <v>3681</v>
      </c>
    </row>
    <row r="180" spans="1:10" x14ac:dyDescent="0.25">
      <c r="A180" s="10">
        <v>503</v>
      </c>
      <c r="B180" t="s">
        <v>165</v>
      </c>
      <c r="C180" s="11">
        <v>1997</v>
      </c>
      <c r="D180" s="23">
        <f t="shared" ca="1" si="4"/>
        <v>25</v>
      </c>
      <c r="E180" s="13" t="s">
        <v>29</v>
      </c>
      <c r="F180" s="12" t="s">
        <v>10</v>
      </c>
      <c r="G180" s="13" t="s">
        <v>32</v>
      </c>
      <c r="H180" s="8" t="s">
        <v>45</v>
      </c>
      <c r="I180" s="14">
        <v>2.6215277777777778E-2</v>
      </c>
      <c r="J180" s="24">
        <f t="shared" si="5"/>
        <v>2265</v>
      </c>
    </row>
    <row r="181" spans="1:10" x14ac:dyDescent="0.25">
      <c r="A181" s="10">
        <v>504</v>
      </c>
      <c r="B181" t="s">
        <v>166</v>
      </c>
      <c r="C181" s="11">
        <v>1984</v>
      </c>
      <c r="D181" s="23">
        <f t="shared" ca="1" si="4"/>
        <v>38</v>
      </c>
      <c r="E181" s="13" t="s">
        <v>8</v>
      </c>
      <c r="F181" s="12" t="s">
        <v>10</v>
      </c>
      <c r="G181" s="13" t="s">
        <v>32</v>
      </c>
      <c r="H181" s="8" t="s">
        <v>22</v>
      </c>
      <c r="I181" s="14">
        <v>2.8356481481481483E-2</v>
      </c>
      <c r="J181" s="24">
        <f t="shared" si="5"/>
        <v>2450</v>
      </c>
    </row>
    <row r="182" spans="1:10" x14ac:dyDescent="0.25">
      <c r="A182" s="10">
        <v>505</v>
      </c>
      <c r="B182" t="s">
        <v>167</v>
      </c>
      <c r="C182" s="11">
        <v>1986</v>
      </c>
      <c r="D182" s="23">
        <f t="shared" ca="1" si="4"/>
        <v>36</v>
      </c>
      <c r="E182" s="13" t="s">
        <v>8</v>
      </c>
      <c r="F182" s="12" t="s">
        <v>10</v>
      </c>
      <c r="G182" s="13" t="s">
        <v>32</v>
      </c>
      <c r="H182" s="8" t="s">
        <v>22</v>
      </c>
      <c r="I182" s="14">
        <v>1.9537037037037037E-2</v>
      </c>
      <c r="J182" s="24">
        <f t="shared" si="5"/>
        <v>1688</v>
      </c>
    </row>
    <row r="183" spans="1:10" x14ac:dyDescent="0.25">
      <c r="A183" s="10">
        <v>506</v>
      </c>
      <c r="B183" t="s">
        <v>168</v>
      </c>
      <c r="C183" s="11">
        <v>1985</v>
      </c>
      <c r="D183" s="23">
        <f t="shared" ca="1" si="4"/>
        <v>37</v>
      </c>
      <c r="E183" s="13" t="s">
        <v>29</v>
      </c>
      <c r="F183" s="12" t="s">
        <v>10</v>
      </c>
      <c r="G183" s="13" t="s">
        <v>32</v>
      </c>
      <c r="H183" s="8" t="s">
        <v>22</v>
      </c>
      <c r="I183" s="14">
        <v>3.2986111111111112E-2</v>
      </c>
      <c r="J183" s="24">
        <f t="shared" si="5"/>
        <v>2850</v>
      </c>
    </row>
    <row r="184" spans="1:10" x14ac:dyDescent="0.25">
      <c r="A184" s="10">
        <v>507</v>
      </c>
      <c r="B184" t="s">
        <v>169</v>
      </c>
      <c r="C184" s="11">
        <v>1967</v>
      </c>
      <c r="D184" s="23">
        <f t="shared" ca="1" si="4"/>
        <v>55</v>
      </c>
      <c r="E184" s="13" t="s">
        <v>29</v>
      </c>
      <c r="F184" s="12" t="s">
        <v>10</v>
      </c>
      <c r="G184" s="13" t="s">
        <v>32</v>
      </c>
      <c r="H184" s="8" t="s">
        <v>18</v>
      </c>
      <c r="I184" s="14">
        <v>1.9537037037037037E-2</v>
      </c>
      <c r="J184" s="24">
        <f t="shared" si="5"/>
        <v>1688</v>
      </c>
    </row>
    <row r="185" spans="1:10" x14ac:dyDescent="0.25">
      <c r="A185" s="10">
        <v>508</v>
      </c>
      <c r="B185" t="s">
        <v>170</v>
      </c>
      <c r="C185" s="11">
        <v>1977</v>
      </c>
      <c r="D185" s="23">
        <f t="shared" ca="1" si="4"/>
        <v>45</v>
      </c>
      <c r="E185" s="13" t="s">
        <v>8</v>
      </c>
      <c r="F185" s="12" t="s">
        <v>10</v>
      </c>
      <c r="G185" s="13" t="s">
        <v>32</v>
      </c>
      <c r="H185" s="8" t="s">
        <v>22</v>
      </c>
      <c r="I185" s="14">
        <v>2.836805555555556E-2</v>
      </c>
      <c r="J185" s="24">
        <f t="shared" si="5"/>
        <v>2451</v>
      </c>
    </row>
    <row r="186" spans="1:10" x14ac:dyDescent="0.25">
      <c r="A186" s="10">
        <v>509</v>
      </c>
      <c r="B186" t="s">
        <v>171</v>
      </c>
      <c r="C186" s="11">
        <v>1984</v>
      </c>
      <c r="D186" s="23">
        <f t="shared" ca="1" si="4"/>
        <v>38</v>
      </c>
      <c r="E186" s="13" t="s">
        <v>8</v>
      </c>
      <c r="F186" s="12" t="s">
        <v>10</v>
      </c>
      <c r="G186" s="13" t="s">
        <v>32</v>
      </c>
      <c r="H186" s="8" t="s">
        <v>22</v>
      </c>
      <c r="I186" s="14">
        <v>2.8344907407407412E-2</v>
      </c>
      <c r="J186" s="24">
        <f t="shared" si="5"/>
        <v>2449</v>
      </c>
    </row>
    <row r="187" spans="1:10" x14ac:dyDescent="0.25">
      <c r="A187" s="10">
        <v>510</v>
      </c>
      <c r="B187" t="s">
        <v>172</v>
      </c>
      <c r="C187" s="11">
        <v>1979</v>
      </c>
      <c r="D187" s="23">
        <f t="shared" ca="1" si="4"/>
        <v>43</v>
      </c>
      <c r="E187" s="13" t="s">
        <v>8</v>
      </c>
      <c r="F187" s="12" t="s">
        <v>10</v>
      </c>
      <c r="G187" s="13" t="s">
        <v>32</v>
      </c>
      <c r="H187" s="8" t="s">
        <v>22</v>
      </c>
      <c r="I187" s="14">
        <v>1.9942129629629629E-2</v>
      </c>
      <c r="J187" s="24">
        <f t="shared" si="5"/>
        <v>1723</v>
      </c>
    </row>
    <row r="188" spans="1:10" x14ac:dyDescent="0.25">
      <c r="A188" s="10">
        <v>511</v>
      </c>
      <c r="B188" t="s">
        <v>173</v>
      </c>
      <c r="C188" s="11">
        <v>1991</v>
      </c>
      <c r="D188" s="23">
        <f t="shared" ca="1" si="4"/>
        <v>31</v>
      </c>
      <c r="E188" s="13" t="s">
        <v>8</v>
      </c>
      <c r="F188" s="12" t="s">
        <v>10</v>
      </c>
      <c r="G188" s="13" t="s">
        <v>32</v>
      </c>
      <c r="H188" s="8" t="s">
        <v>27</v>
      </c>
      <c r="I188" s="14">
        <v>2.836805555555556E-2</v>
      </c>
      <c r="J188" s="24">
        <f t="shared" si="5"/>
        <v>2451</v>
      </c>
    </row>
    <row r="189" spans="1:10" x14ac:dyDescent="0.25">
      <c r="A189" s="10">
        <v>512</v>
      </c>
      <c r="B189" t="s">
        <v>174</v>
      </c>
      <c r="C189" s="11">
        <v>1974</v>
      </c>
      <c r="D189" s="23">
        <f t="shared" ca="1" si="4"/>
        <v>48</v>
      </c>
      <c r="E189" s="13" t="s">
        <v>8</v>
      </c>
      <c r="F189" s="12" t="s">
        <v>10</v>
      </c>
      <c r="G189" s="13" t="s">
        <v>32</v>
      </c>
      <c r="H189" s="8" t="s">
        <v>18</v>
      </c>
      <c r="I189" s="14">
        <v>2.9409722222222223E-2</v>
      </c>
      <c r="J189" s="24">
        <f t="shared" si="5"/>
        <v>2541</v>
      </c>
    </row>
    <row r="190" spans="1:10" x14ac:dyDescent="0.25">
      <c r="A190" s="10">
        <v>513</v>
      </c>
      <c r="B190" t="s">
        <v>175</v>
      </c>
      <c r="C190" s="11">
        <v>1982</v>
      </c>
      <c r="D190" s="23">
        <f t="shared" ca="1" si="4"/>
        <v>40</v>
      </c>
      <c r="E190" s="13" t="s">
        <v>8</v>
      </c>
      <c r="F190" s="12" t="s">
        <v>10</v>
      </c>
      <c r="G190" s="13" t="s">
        <v>32</v>
      </c>
      <c r="H190" s="8" t="s">
        <v>22</v>
      </c>
      <c r="I190" s="14">
        <v>2.2777777777777775E-2</v>
      </c>
      <c r="J190" s="24">
        <f t="shared" si="5"/>
        <v>1968</v>
      </c>
    </row>
    <row r="191" spans="1:10" x14ac:dyDescent="0.25">
      <c r="A191" s="10">
        <v>514</v>
      </c>
      <c r="B191" t="s">
        <v>176</v>
      </c>
      <c r="C191" s="11">
        <v>1985</v>
      </c>
      <c r="D191" s="23">
        <f t="shared" ca="1" si="4"/>
        <v>37</v>
      </c>
      <c r="E191" s="13" t="s">
        <v>33</v>
      </c>
      <c r="F191" s="12" t="s">
        <v>10</v>
      </c>
      <c r="G191" s="13" t="s">
        <v>32</v>
      </c>
      <c r="H191" s="8" t="s">
        <v>22</v>
      </c>
      <c r="I191" s="14">
        <v>2.7824074074074074E-2</v>
      </c>
      <c r="J191" s="24">
        <f t="shared" si="5"/>
        <v>2404</v>
      </c>
    </row>
    <row r="192" spans="1:10" x14ac:dyDescent="0.25">
      <c r="A192" s="10">
        <v>515</v>
      </c>
      <c r="B192" t="s">
        <v>288</v>
      </c>
      <c r="C192" s="11">
        <v>1990</v>
      </c>
      <c r="D192" s="23">
        <f t="shared" ca="1" si="4"/>
        <v>32</v>
      </c>
      <c r="E192" s="13" t="s">
        <v>8</v>
      </c>
      <c r="F192" s="12" t="s">
        <v>9</v>
      </c>
      <c r="G192" s="13" t="s">
        <v>32</v>
      </c>
      <c r="H192" s="8" t="s">
        <v>13</v>
      </c>
      <c r="I192" s="14">
        <v>4.1265949074074076E-2</v>
      </c>
      <c r="J192" s="24">
        <f t="shared" si="5"/>
        <v>3565</v>
      </c>
    </row>
    <row r="193" spans="1:10" x14ac:dyDescent="0.25">
      <c r="A193" s="10">
        <v>516</v>
      </c>
      <c r="B193" t="s">
        <v>177</v>
      </c>
      <c r="C193" s="11">
        <v>1975</v>
      </c>
      <c r="D193" s="23">
        <f t="shared" ca="1" si="4"/>
        <v>47</v>
      </c>
      <c r="E193" s="13" t="s">
        <v>23</v>
      </c>
      <c r="F193" s="12" t="s">
        <v>10</v>
      </c>
      <c r="G193" s="13" t="s">
        <v>32</v>
      </c>
      <c r="H193" s="8" t="s">
        <v>18</v>
      </c>
      <c r="I193" s="14">
        <v>2.7025462962962959E-2</v>
      </c>
      <c r="J193" s="24">
        <f t="shared" si="5"/>
        <v>2335</v>
      </c>
    </row>
    <row r="194" spans="1:10" x14ac:dyDescent="0.25">
      <c r="A194" s="10">
        <v>517</v>
      </c>
      <c r="B194" t="s">
        <v>178</v>
      </c>
      <c r="C194" s="11">
        <v>1997</v>
      </c>
      <c r="D194" s="23">
        <f t="shared" ref="D194:D257" ca="1" si="6">YEAR(TODAY())-C194</f>
        <v>25</v>
      </c>
      <c r="E194" s="13" t="s">
        <v>8</v>
      </c>
      <c r="F194" s="12" t="s">
        <v>10</v>
      </c>
      <c r="G194" s="13" t="s">
        <v>32</v>
      </c>
      <c r="H194" s="8" t="s">
        <v>45</v>
      </c>
      <c r="I194" s="14">
        <v>4.1284722222222223E-2</v>
      </c>
      <c r="J194" s="24">
        <f t="shared" ref="J194:J257" si="7">HOUR(I194)*3600+MINUTE(I194)*60+SECOND(I194)</f>
        <v>3567</v>
      </c>
    </row>
    <row r="195" spans="1:10" x14ac:dyDescent="0.25">
      <c r="A195" s="10">
        <v>518</v>
      </c>
      <c r="B195" t="s">
        <v>179</v>
      </c>
      <c r="C195" s="11">
        <v>1975</v>
      </c>
      <c r="D195" s="23">
        <f t="shared" ca="1" si="6"/>
        <v>47</v>
      </c>
      <c r="E195" s="13" t="s">
        <v>8</v>
      </c>
      <c r="F195" s="12" t="s">
        <v>10</v>
      </c>
      <c r="G195" s="13" t="s">
        <v>32</v>
      </c>
      <c r="H195" s="8" t="s">
        <v>18</v>
      </c>
      <c r="I195" s="14">
        <v>2.6793981481481485E-2</v>
      </c>
      <c r="J195" s="24">
        <f t="shared" si="7"/>
        <v>2315</v>
      </c>
    </row>
    <row r="196" spans="1:10" x14ac:dyDescent="0.25">
      <c r="A196" s="10">
        <v>519</v>
      </c>
      <c r="B196" t="s">
        <v>180</v>
      </c>
      <c r="C196" s="11">
        <v>1987</v>
      </c>
      <c r="D196" s="23">
        <f t="shared" ca="1" si="6"/>
        <v>35</v>
      </c>
      <c r="E196" s="13" t="s">
        <v>19</v>
      </c>
      <c r="F196" s="12" t="s">
        <v>10</v>
      </c>
      <c r="G196" s="13" t="s">
        <v>32</v>
      </c>
      <c r="H196" s="8" t="s">
        <v>27</v>
      </c>
      <c r="I196" s="14">
        <v>2.2638888888888889E-2</v>
      </c>
      <c r="J196" s="24">
        <f t="shared" si="7"/>
        <v>1956</v>
      </c>
    </row>
    <row r="197" spans="1:10" x14ac:dyDescent="0.25">
      <c r="A197" s="10">
        <v>520</v>
      </c>
      <c r="B197" t="s">
        <v>181</v>
      </c>
      <c r="C197" s="11">
        <v>1980</v>
      </c>
      <c r="D197" s="23">
        <f t="shared" ca="1" si="6"/>
        <v>42</v>
      </c>
      <c r="E197" s="13" t="s">
        <v>29</v>
      </c>
      <c r="F197" s="12" t="s">
        <v>10</v>
      </c>
      <c r="G197" s="13" t="s">
        <v>32</v>
      </c>
      <c r="H197" s="8" t="s">
        <v>22</v>
      </c>
      <c r="I197" s="14">
        <v>4.1273148148148149E-2</v>
      </c>
      <c r="J197" s="24">
        <f t="shared" si="7"/>
        <v>3566</v>
      </c>
    </row>
    <row r="198" spans="1:10" x14ac:dyDescent="0.25">
      <c r="A198" s="10">
        <v>521</v>
      </c>
      <c r="B198" t="s">
        <v>289</v>
      </c>
      <c r="C198" s="11">
        <v>2000</v>
      </c>
      <c r="D198" s="23">
        <f t="shared" ca="1" si="6"/>
        <v>22</v>
      </c>
      <c r="E198" s="13" t="s">
        <v>8</v>
      </c>
      <c r="F198" s="12" t="s">
        <v>9</v>
      </c>
      <c r="G198" s="13" t="s">
        <v>32</v>
      </c>
      <c r="H198" s="8" t="s">
        <v>38</v>
      </c>
      <c r="I198" s="14">
        <v>2.0474537037037038E-2</v>
      </c>
      <c r="J198" s="24">
        <f t="shared" si="7"/>
        <v>1769</v>
      </c>
    </row>
    <row r="199" spans="1:10" x14ac:dyDescent="0.25">
      <c r="A199" s="10">
        <v>522</v>
      </c>
      <c r="B199" t="s">
        <v>182</v>
      </c>
      <c r="C199" s="11">
        <v>1973</v>
      </c>
      <c r="D199" s="23">
        <f t="shared" ca="1" si="6"/>
        <v>49</v>
      </c>
      <c r="E199" s="13" t="s">
        <v>8</v>
      </c>
      <c r="F199" s="12" t="s">
        <v>10</v>
      </c>
      <c r="G199" s="13" t="s">
        <v>32</v>
      </c>
      <c r="H199" s="8" t="s">
        <v>18</v>
      </c>
      <c r="I199" s="14">
        <v>2.7060185185185187E-2</v>
      </c>
      <c r="J199" s="24">
        <f t="shared" si="7"/>
        <v>2338</v>
      </c>
    </row>
    <row r="200" spans="1:10" x14ac:dyDescent="0.25">
      <c r="A200" s="10">
        <v>524</v>
      </c>
      <c r="B200" t="s">
        <v>290</v>
      </c>
      <c r="C200" s="11">
        <v>1992</v>
      </c>
      <c r="D200" s="23">
        <f t="shared" ca="1" si="6"/>
        <v>30</v>
      </c>
      <c r="E200" s="13" t="s">
        <v>8</v>
      </c>
      <c r="F200" s="12" t="s">
        <v>9</v>
      </c>
      <c r="G200" s="13" t="s">
        <v>32</v>
      </c>
      <c r="H200" s="8" t="s">
        <v>13</v>
      </c>
      <c r="I200" s="14">
        <v>2.2175925925925929E-2</v>
      </c>
      <c r="J200" s="24">
        <f t="shared" si="7"/>
        <v>1916</v>
      </c>
    </row>
    <row r="201" spans="1:10" x14ac:dyDescent="0.25">
      <c r="A201" s="10">
        <v>525</v>
      </c>
      <c r="B201" t="s">
        <v>183</v>
      </c>
      <c r="C201" s="11">
        <v>1982</v>
      </c>
      <c r="D201" s="23">
        <f t="shared" ca="1" si="6"/>
        <v>40</v>
      </c>
      <c r="E201" s="13" t="s">
        <v>8</v>
      </c>
      <c r="F201" s="12" t="s">
        <v>10</v>
      </c>
      <c r="G201" s="13" t="s">
        <v>32</v>
      </c>
      <c r="H201" s="8" t="s">
        <v>22</v>
      </c>
      <c r="I201" s="14">
        <v>2.6967592592592595E-2</v>
      </c>
      <c r="J201" s="24">
        <f t="shared" si="7"/>
        <v>2330</v>
      </c>
    </row>
    <row r="202" spans="1:10" x14ac:dyDescent="0.25">
      <c r="A202" s="10">
        <v>526</v>
      </c>
      <c r="B202" t="s">
        <v>184</v>
      </c>
      <c r="C202" s="11">
        <v>1981</v>
      </c>
      <c r="D202" s="23">
        <f t="shared" ca="1" si="6"/>
        <v>41</v>
      </c>
      <c r="E202" s="13" t="s">
        <v>8</v>
      </c>
      <c r="F202" s="12" t="s">
        <v>10</v>
      </c>
      <c r="G202" s="13" t="s">
        <v>32</v>
      </c>
      <c r="H202" s="8" t="s">
        <v>22</v>
      </c>
      <c r="I202" s="14">
        <v>1.8900462962962963E-2</v>
      </c>
      <c r="J202" s="24">
        <f t="shared" si="7"/>
        <v>1633</v>
      </c>
    </row>
    <row r="203" spans="1:10" x14ac:dyDescent="0.25">
      <c r="A203" s="10">
        <v>527</v>
      </c>
      <c r="B203" t="s">
        <v>291</v>
      </c>
      <c r="C203" s="11">
        <v>1974</v>
      </c>
      <c r="D203" s="23">
        <f t="shared" ca="1" si="6"/>
        <v>48</v>
      </c>
      <c r="E203" s="13" t="s">
        <v>8</v>
      </c>
      <c r="F203" s="12" t="s">
        <v>9</v>
      </c>
      <c r="G203" s="13" t="s">
        <v>32</v>
      </c>
      <c r="H203" s="8" t="s">
        <v>17</v>
      </c>
      <c r="I203" s="14">
        <v>2.2824074074074076E-2</v>
      </c>
      <c r="J203" s="24">
        <f t="shared" si="7"/>
        <v>1972</v>
      </c>
    </row>
    <row r="204" spans="1:10" x14ac:dyDescent="0.25">
      <c r="A204" s="10">
        <v>528</v>
      </c>
      <c r="B204" t="s">
        <v>292</v>
      </c>
      <c r="C204" s="11">
        <v>1996</v>
      </c>
      <c r="D204" s="23">
        <f t="shared" ca="1" si="6"/>
        <v>26</v>
      </c>
      <c r="E204" s="13" t="s">
        <v>8</v>
      </c>
      <c r="F204" s="12" t="s">
        <v>9</v>
      </c>
      <c r="G204" s="13" t="s">
        <v>32</v>
      </c>
      <c r="H204" s="8" t="s">
        <v>13</v>
      </c>
      <c r="I204" s="14">
        <v>1.8715277777777779E-2</v>
      </c>
      <c r="J204" s="24">
        <f t="shared" si="7"/>
        <v>1617</v>
      </c>
    </row>
    <row r="205" spans="1:10" x14ac:dyDescent="0.25">
      <c r="A205" s="10">
        <v>529</v>
      </c>
      <c r="B205" t="s">
        <v>185</v>
      </c>
      <c r="C205" s="11">
        <v>1975</v>
      </c>
      <c r="D205" s="23">
        <f t="shared" ca="1" si="6"/>
        <v>47</v>
      </c>
      <c r="E205" s="13" t="s">
        <v>8</v>
      </c>
      <c r="F205" s="12" t="s">
        <v>10</v>
      </c>
      <c r="G205" s="13" t="s">
        <v>32</v>
      </c>
      <c r="H205" s="8" t="s">
        <v>18</v>
      </c>
      <c r="I205" s="14">
        <v>2.1527777777777781E-2</v>
      </c>
      <c r="J205" s="24">
        <f t="shared" si="7"/>
        <v>1860</v>
      </c>
    </row>
    <row r="206" spans="1:10" x14ac:dyDescent="0.25">
      <c r="A206" s="10">
        <v>530</v>
      </c>
      <c r="B206" t="s">
        <v>293</v>
      </c>
      <c r="C206" s="11">
        <v>1987</v>
      </c>
      <c r="D206" s="23">
        <f t="shared" ca="1" si="6"/>
        <v>35</v>
      </c>
      <c r="E206" s="13" t="s">
        <v>8</v>
      </c>
      <c r="F206" s="12" t="s">
        <v>9</v>
      </c>
      <c r="G206" s="13" t="s">
        <v>12</v>
      </c>
      <c r="H206" s="8" t="s">
        <v>13</v>
      </c>
      <c r="I206" s="14">
        <v>5.0347222222222217E-2</v>
      </c>
      <c r="J206" s="24">
        <f t="shared" si="7"/>
        <v>4350</v>
      </c>
    </row>
    <row r="207" spans="1:10" x14ac:dyDescent="0.25">
      <c r="A207" s="10">
        <v>531</v>
      </c>
      <c r="B207" t="s">
        <v>186</v>
      </c>
      <c r="C207" s="11">
        <v>1997</v>
      </c>
      <c r="D207" s="23">
        <f t="shared" ca="1" si="6"/>
        <v>25</v>
      </c>
      <c r="E207" s="13" t="s">
        <v>26</v>
      </c>
      <c r="F207" s="12" t="s">
        <v>10</v>
      </c>
      <c r="G207" s="13" t="s">
        <v>32</v>
      </c>
      <c r="H207" s="8" t="s">
        <v>45</v>
      </c>
      <c r="I207" s="14">
        <v>2.3518518518518518E-2</v>
      </c>
      <c r="J207" s="24">
        <f t="shared" si="7"/>
        <v>2032</v>
      </c>
    </row>
    <row r="208" spans="1:10" x14ac:dyDescent="0.25">
      <c r="A208" s="10">
        <v>532</v>
      </c>
      <c r="B208" t="s">
        <v>187</v>
      </c>
      <c r="C208" s="11">
        <v>1994</v>
      </c>
      <c r="D208" s="23">
        <f t="shared" ca="1" si="6"/>
        <v>28</v>
      </c>
      <c r="E208" s="13" t="s">
        <v>8</v>
      </c>
      <c r="F208" s="12" t="s">
        <v>10</v>
      </c>
      <c r="G208" s="13" t="s">
        <v>32</v>
      </c>
      <c r="H208" s="8" t="s">
        <v>27</v>
      </c>
      <c r="I208" s="14">
        <v>2.8807870370370373E-2</v>
      </c>
      <c r="J208" s="24">
        <f t="shared" si="7"/>
        <v>2489</v>
      </c>
    </row>
    <row r="209" spans="1:10" x14ac:dyDescent="0.25">
      <c r="A209" s="10">
        <v>533</v>
      </c>
      <c r="B209" t="s">
        <v>188</v>
      </c>
      <c r="C209" s="11">
        <v>1991</v>
      </c>
      <c r="D209" s="23">
        <f t="shared" ca="1" si="6"/>
        <v>31</v>
      </c>
      <c r="E209" s="13" t="s">
        <v>8</v>
      </c>
      <c r="F209" s="12" t="s">
        <v>10</v>
      </c>
      <c r="G209" s="13" t="s">
        <v>32</v>
      </c>
      <c r="H209" s="8" t="s">
        <v>27</v>
      </c>
      <c r="I209" s="14">
        <v>4.1226851851851855E-2</v>
      </c>
      <c r="J209" s="24">
        <f t="shared" si="7"/>
        <v>3562</v>
      </c>
    </row>
    <row r="210" spans="1:10" x14ac:dyDescent="0.25">
      <c r="A210" s="10">
        <v>534</v>
      </c>
      <c r="B210" t="s">
        <v>189</v>
      </c>
      <c r="C210" s="11">
        <v>1974</v>
      </c>
      <c r="D210" s="23">
        <f t="shared" ca="1" si="6"/>
        <v>48</v>
      </c>
      <c r="E210" s="13" t="s">
        <v>8</v>
      </c>
      <c r="F210" s="12" t="s">
        <v>10</v>
      </c>
      <c r="G210" s="13" t="s">
        <v>32</v>
      </c>
      <c r="H210" s="8" t="s">
        <v>18</v>
      </c>
      <c r="I210" s="14">
        <v>4.1261574074074069E-2</v>
      </c>
      <c r="J210" s="24">
        <f t="shared" si="7"/>
        <v>3565</v>
      </c>
    </row>
    <row r="211" spans="1:10" x14ac:dyDescent="0.25">
      <c r="A211" s="10">
        <v>535</v>
      </c>
      <c r="B211" t="s">
        <v>294</v>
      </c>
      <c r="C211" s="11">
        <v>1965</v>
      </c>
      <c r="D211" s="23">
        <f t="shared" ca="1" si="6"/>
        <v>57</v>
      </c>
      <c r="E211" s="13" t="s">
        <v>8</v>
      </c>
      <c r="F211" s="12" t="s">
        <v>9</v>
      </c>
      <c r="G211" s="13" t="s">
        <v>32</v>
      </c>
      <c r="H211" s="8" t="s">
        <v>20</v>
      </c>
      <c r="I211" s="14">
        <v>2.071759259259259E-2</v>
      </c>
      <c r="J211" s="24">
        <f t="shared" si="7"/>
        <v>1790</v>
      </c>
    </row>
    <row r="212" spans="1:10" x14ac:dyDescent="0.25">
      <c r="A212" s="10">
        <v>536</v>
      </c>
      <c r="B212" t="s">
        <v>190</v>
      </c>
      <c r="C212" s="11">
        <v>1987</v>
      </c>
      <c r="D212" s="23">
        <f t="shared" ca="1" si="6"/>
        <v>35</v>
      </c>
      <c r="E212" s="13" t="s">
        <v>8</v>
      </c>
      <c r="F212" s="12" t="s">
        <v>10</v>
      </c>
      <c r="G212" s="13" t="s">
        <v>32</v>
      </c>
      <c r="H212" s="8" t="s">
        <v>27</v>
      </c>
      <c r="I212" s="14">
        <v>2.854166666666667E-2</v>
      </c>
      <c r="J212" s="24">
        <f t="shared" si="7"/>
        <v>2466</v>
      </c>
    </row>
    <row r="213" spans="1:10" x14ac:dyDescent="0.25">
      <c r="A213" s="10">
        <v>537</v>
      </c>
      <c r="B213" t="s">
        <v>295</v>
      </c>
      <c r="C213" s="11">
        <v>1980</v>
      </c>
      <c r="D213" s="23">
        <f t="shared" ca="1" si="6"/>
        <v>42</v>
      </c>
      <c r="E213" s="13" t="s">
        <v>8</v>
      </c>
      <c r="F213" s="12" t="s">
        <v>9</v>
      </c>
      <c r="G213" s="13" t="s">
        <v>32</v>
      </c>
      <c r="H213" s="8" t="s">
        <v>15</v>
      </c>
      <c r="I213" s="14">
        <v>2.4432870370370369E-2</v>
      </c>
      <c r="J213" s="24">
        <f t="shared" si="7"/>
        <v>2111</v>
      </c>
    </row>
    <row r="214" spans="1:10" x14ac:dyDescent="0.25">
      <c r="A214" s="10">
        <v>538</v>
      </c>
      <c r="B214" t="s">
        <v>296</v>
      </c>
      <c r="C214" s="11">
        <v>1973</v>
      </c>
      <c r="D214" s="23">
        <f t="shared" ca="1" si="6"/>
        <v>49</v>
      </c>
      <c r="E214" s="13" t="s">
        <v>33</v>
      </c>
      <c r="F214" s="12" t="s">
        <v>9</v>
      </c>
      <c r="G214" s="13" t="s">
        <v>32</v>
      </c>
      <c r="H214" s="8" t="s">
        <v>17</v>
      </c>
      <c r="I214" s="14">
        <v>2.6180555555555558E-2</v>
      </c>
      <c r="J214" s="24">
        <f t="shared" si="7"/>
        <v>2262</v>
      </c>
    </row>
    <row r="215" spans="1:10" x14ac:dyDescent="0.25">
      <c r="A215" s="10">
        <v>539</v>
      </c>
      <c r="B215" t="s">
        <v>297</v>
      </c>
      <c r="C215" s="11">
        <v>1967</v>
      </c>
      <c r="D215" s="23">
        <f t="shared" ca="1" si="6"/>
        <v>55</v>
      </c>
      <c r="E215" s="13" t="s">
        <v>8</v>
      </c>
      <c r="F215" s="12" t="s">
        <v>9</v>
      </c>
      <c r="G215" s="13" t="s">
        <v>32</v>
      </c>
      <c r="H215" s="8" t="s">
        <v>17</v>
      </c>
      <c r="I215" s="14">
        <v>2.4432870370370369E-2</v>
      </c>
      <c r="J215" s="24">
        <f t="shared" si="7"/>
        <v>2111</v>
      </c>
    </row>
    <row r="216" spans="1:10" x14ac:dyDescent="0.25">
      <c r="A216" s="10">
        <v>540</v>
      </c>
      <c r="B216" t="s">
        <v>191</v>
      </c>
      <c r="C216" s="11">
        <v>1973</v>
      </c>
      <c r="D216" s="23">
        <f t="shared" ca="1" si="6"/>
        <v>49</v>
      </c>
      <c r="E216" s="13" t="s">
        <v>8</v>
      </c>
      <c r="F216" s="12" t="s">
        <v>10</v>
      </c>
      <c r="G216" s="13" t="s">
        <v>32</v>
      </c>
      <c r="H216" s="8" t="s">
        <v>18</v>
      </c>
      <c r="I216" s="14">
        <v>2.8923611111111108E-2</v>
      </c>
      <c r="J216" s="24">
        <f t="shared" si="7"/>
        <v>2499</v>
      </c>
    </row>
    <row r="217" spans="1:10" x14ac:dyDescent="0.25">
      <c r="A217" s="10">
        <v>541</v>
      </c>
      <c r="B217" t="s">
        <v>298</v>
      </c>
      <c r="C217" s="11">
        <v>1993</v>
      </c>
      <c r="D217" s="23">
        <f t="shared" ca="1" si="6"/>
        <v>29</v>
      </c>
      <c r="E217" s="13" t="s">
        <v>8</v>
      </c>
      <c r="F217" s="12" t="s">
        <v>9</v>
      </c>
      <c r="G217" s="13" t="s">
        <v>32</v>
      </c>
      <c r="H217" s="8" t="s">
        <v>13</v>
      </c>
      <c r="I217" s="14">
        <v>4.1226851851851855E-2</v>
      </c>
      <c r="J217" s="24">
        <f t="shared" si="7"/>
        <v>3562</v>
      </c>
    </row>
    <row r="218" spans="1:10" x14ac:dyDescent="0.25">
      <c r="A218" s="10">
        <v>542</v>
      </c>
      <c r="B218" t="s">
        <v>299</v>
      </c>
      <c r="C218" s="11">
        <v>1973</v>
      </c>
      <c r="D218" s="23">
        <f t="shared" ca="1" si="6"/>
        <v>49</v>
      </c>
      <c r="E218" s="13" t="s">
        <v>19</v>
      </c>
      <c r="F218" s="12" t="s">
        <v>9</v>
      </c>
      <c r="G218" s="13" t="s">
        <v>32</v>
      </c>
      <c r="H218" s="8" t="s">
        <v>17</v>
      </c>
      <c r="I218" s="14">
        <v>1.8472222222222223E-2</v>
      </c>
      <c r="J218" s="24">
        <f t="shared" si="7"/>
        <v>1596</v>
      </c>
    </row>
    <row r="219" spans="1:10" x14ac:dyDescent="0.25">
      <c r="A219" s="10">
        <v>543</v>
      </c>
      <c r="B219" t="s">
        <v>192</v>
      </c>
      <c r="C219" s="11">
        <v>1969</v>
      </c>
      <c r="D219" s="23">
        <f t="shared" ca="1" si="6"/>
        <v>53</v>
      </c>
      <c r="E219" s="13" t="s">
        <v>8</v>
      </c>
      <c r="F219" s="12" t="s">
        <v>10</v>
      </c>
      <c r="G219" s="13" t="s">
        <v>32</v>
      </c>
      <c r="H219" s="8" t="s">
        <v>18</v>
      </c>
      <c r="I219" s="14">
        <v>3.3622685185185179E-2</v>
      </c>
      <c r="J219" s="24">
        <f t="shared" si="7"/>
        <v>2905</v>
      </c>
    </row>
    <row r="220" spans="1:10" x14ac:dyDescent="0.25">
      <c r="A220" s="10">
        <v>544</v>
      </c>
      <c r="B220" t="s">
        <v>193</v>
      </c>
      <c r="C220" s="11">
        <v>1988</v>
      </c>
      <c r="D220" s="23">
        <f t="shared" ca="1" si="6"/>
        <v>34</v>
      </c>
      <c r="E220" s="13" t="s">
        <v>50</v>
      </c>
      <c r="F220" s="12" t="s">
        <v>10</v>
      </c>
      <c r="G220" s="13" t="s">
        <v>32</v>
      </c>
      <c r="H220" s="8" t="s">
        <v>27</v>
      </c>
      <c r="I220" s="14">
        <v>2.9189814814814811E-2</v>
      </c>
      <c r="J220" s="24">
        <f t="shared" si="7"/>
        <v>2522</v>
      </c>
    </row>
    <row r="221" spans="1:10" x14ac:dyDescent="0.25">
      <c r="A221" s="10">
        <v>545</v>
      </c>
      <c r="B221" t="s">
        <v>300</v>
      </c>
      <c r="C221" s="11">
        <v>1971</v>
      </c>
      <c r="D221" s="23">
        <f t="shared" ca="1" si="6"/>
        <v>51</v>
      </c>
      <c r="E221" s="13" t="s">
        <v>46</v>
      </c>
      <c r="F221" s="12" t="s">
        <v>9</v>
      </c>
      <c r="G221" s="13" t="s">
        <v>32</v>
      </c>
      <c r="H221" s="8" t="s">
        <v>17</v>
      </c>
      <c r="I221" s="14">
        <v>2.8634259259259262E-2</v>
      </c>
      <c r="J221" s="24">
        <f t="shared" si="7"/>
        <v>2474</v>
      </c>
    </row>
    <row r="222" spans="1:10" x14ac:dyDescent="0.25">
      <c r="A222" s="10">
        <v>546</v>
      </c>
      <c r="B222" t="s">
        <v>301</v>
      </c>
      <c r="C222" s="11">
        <v>1975</v>
      </c>
      <c r="D222" s="23">
        <f t="shared" ca="1" si="6"/>
        <v>47</v>
      </c>
      <c r="E222" s="13" t="s">
        <v>19</v>
      </c>
      <c r="F222" s="12" t="s">
        <v>9</v>
      </c>
      <c r="G222" s="13" t="s">
        <v>32</v>
      </c>
      <c r="H222" s="8" t="s">
        <v>17</v>
      </c>
      <c r="I222" s="14">
        <v>1.8564814814814815E-2</v>
      </c>
      <c r="J222" s="24">
        <f t="shared" si="7"/>
        <v>1604</v>
      </c>
    </row>
    <row r="223" spans="1:10" x14ac:dyDescent="0.25">
      <c r="A223" s="10">
        <v>547</v>
      </c>
      <c r="B223" t="s">
        <v>194</v>
      </c>
      <c r="C223" s="11">
        <v>1991</v>
      </c>
      <c r="D223" s="23">
        <f t="shared" ca="1" si="6"/>
        <v>31</v>
      </c>
      <c r="E223" s="13" t="s">
        <v>8</v>
      </c>
      <c r="F223" s="12" t="s">
        <v>10</v>
      </c>
      <c r="G223" s="13" t="s">
        <v>32</v>
      </c>
      <c r="H223" s="8" t="s">
        <v>27</v>
      </c>
      <c r="I223" s="14">
        <v>2.6805555555555555E-2</v>
      </c>
      <c r="J223" s="24">
        <f t="shared" si="7"/>
        <v>2316</v>
      </c>
    </row>
    <row r="224" spans="1:10" x14ac:dyDescent="0.25">
      <c r="A224" s="10">
        <v>548</v>
      </c>
      <c r="B224" t="s">
        <v>195</v>
      </c>
      <c r="C224" s="11">
        <v>1984</v>
      </c>
      <c r="D224" s="23">
        <f t="shared" ca="1" si="6"/>
        <v>38</v>
      </c>
      <c r="E224" s="13" t="s">
        <v>8</v>
      </c>
      <c r="F224" s="12" t="s">
        <v>10</v>
      </c>
      <c r="G224" s="13" t="s">
        <v>32</v>
      </c>
      <c r="H224" s="8" t="s">
        <v>22</v>
      </c>
      <c r="I224" s="14">
        <v>2.7210648148148147E-2</v>
      </c>
      <c r="J224" s="24">
        <f t="shared" si="7"/>
        <v>2351</v>
      </c>
    </row>
    <row r="225" spans="1:10" x14ac:dyDescent="0.25">
      <c r="A225" s="10">
        <v>549</v>
      </c>
      <c r="B225" t="s">
        <v>196</v>
      </c>
      <c r="C225" s="11">
        <v>1973</v>
      </c>
      <c r="D225" s="23">
        <f t="shared" ca="1" si="6"/>
        <v>49</v>
      </c>
      <c r="E225" s="13" t="s">
        <v>29</v>
      </c>
      <c r="F225" s="12" t="s">
        <v>10</v>
      </c>
      <c r="G225" s="13" t="s">
        <v>32</v>
      </c>
      <c r="H225" s="8" t="s">
        <v>18</v>
      </c>
      <c r="I225" s="14">
        <v>1.8564814814814815E-2</v>
      </c>
      <c r="J225" s="24">
        <f t="shared" si="7"/>
        <v>1604</v>
      </c>
    </row>
    <row r="226" spans="1:10" x14ac:dyDescent="0.25">
      <c r="A226" s="10">
        <v>550</v>
      </c>
      <c r="B226" t="s">
        <v>302</v>
      </c>
      <c r="C226" s="11">
        <v>1973</v>
      </c>
      <c r="D226" s="23">
        <f t="shared" ca="1" si="6"/>
        <v>49</v>
      </c>
      <c r="E226" s="13" t="s">
        <v>19</v>
      </c>
      <c r="F226" s="12" t="s">
        <v>9</v>
      </c>
      <c r="G226" s="13" t="s">
        <v>32</v>
      </c>
      <c r="H226" s="8" t="s">
        <v>17</v>
      </c>
      <c r="I226" s="14">
        <v>1.9594907407407405E-2</v>
      </c>
      <c r="J226" s="24">
        <f t="shared" si="7"/>
        <v>1693</v>
      </c>
    </row>
    <row r="227" spans="1:10" x14ac:dyDescent="0.25">
      <c r="A227" s="10">
        <v>551</v>
      </c>
      <c r="B227" t="s">
        <v>303</v>
      </c>
      <c r="C227" s="11">
        <v>1983</v>
      </c>
      <c r="D227" s="23">
        <f t="shared" ca="1" si="6"/>
        <v>39</v>
      </c>
      <c r="E227" s="13" t="s">
        <v>8</v>
      </c>
      <c r="F227" s="12" t="s">
        <v>9</v>
      </c>
      <c r="G227" s="13" t="s">
        <v>32</v>
      </c>
      <c r="H227" s="8" t="s">
        <v>15</v>
      </c>
      <c r="I227" s="14">
        <v>4.130787037037037E-2</v>
      </c>
      <c r="J227" s="24">
        <f t="shared" si="7"/>
        <v>3569</v>
      </c>
    </row>
    <row r="228" spans="1:10" x14ac:dyDescent="0.25">
      <c r="A228" s="10">
        <v>552</v>
      </c>
      <c r="B228" t="s">
        <v>197</v>
      </c>
      <c r="C228" s="11">
        <v>1990</v>
      </c>
      <c r="D228" s="23">
        <f t="shared" ca="1" si="6"/>
        <v>32</v>
      </c>
      <c r="E228" s="13" t="s">
        <v>8</v>
      </c>
      <c r="F228" s="12" t="s">
        <v>10</v>
      </c>
      <c r="G228" s="13" t="s">
        <v>32</v>
      </c>
      <c r="H228" s="8" t="s">
        <v>27</v>
      </c>
      <c r="I228" s="14">
        <v>2.1851851851851848E-2</v>
      </c>
      <c r="J228" s="24">
        <f t="shared" si="7"/>
        <v>1888</v>
      </c>
    </row>
    <row r="229" spans="1:10" x14ac:dyDescent="0.25">
      <c r="A229" s="10">
        <v>553</v>
      </c>
      <c r="B229" t="s">
        <v>198</v>
      </c>
      <c r="C229" s="11">
        <v>1986</v>
      </c>
      <c r="D229" s="23">
        <f t="shared" ca="1" si="6"/>
        <v>36</v>
      </c>
      <c r="E229" s="13" t="s">
        <v>8</v>
      </c>
      <c r="F229" s="12" t="s">
        <v>10</v>
      </c>
      <c r="G229" s="13" t="s">
        <v>32</v>
      </c>
      <c r="H229" s="8" t="s">
        <v>22</v>
      </c>
      <c r="I229" s="14">
        <v>3.0358796296296297E-2</v>
      </c>
      <c r="J229" s="24">
        <f t="shared" si="7"/>
        <v>2623</v>
      </c>
    </row>
    <row r="230" spans="1:10" x14ac:dyDescent="0.25">
      <c r="A230" s="10">
        <v>554</v>
      </c>
      <c r="B230" t="s">
        <v>304</v>
      </c>
      <c r="C230" s="11">
        <v>1986</v>
      </c>
      <c r="D230" s="23">
        <f t="shared" ca="1" si="6"/>
        <v>36</v>
      </c>
      <c r="E230" s="13" t="s">
        <v>8</v>
      </c>
      <c r="F230" s="12" t="s">
        <v>9</v>
      </c>
      <c r="G230" s="13" t="s">
        <v>32</v>
      </c>
      <c r="H230" s="8" t="s">
        <v>15</v>
      </c>
      <c r="I230" s="14">
        <v>2.6527777777777779E-2</v>
      </c>
      <c r="J230" s="24">
        <f t="shared" si="7"/>
        <v>2292</v>
      </c>
    </row>
    <row r="231" spans="1:10" x14ac:dyDescent="0.25">
      <c r="A231" s="10">
        <v>555</v>
      </c>
      <c r="B231" t="s">
        <v>199</v>
      </c>
      <c r="C231" s="11">
        <v>1975</v>
      </c>
      <c r="D231" s="23">
        <f t="shared" ca="1" si="6"/>
        <v>47</v>
      </c>
      <c r="E231" s="13" t="s">
        <v>8</v>
      </c>
      <c r="F231" s="12" t="s">
        <v>10</v>
      </c>
      <c r="G231" s="13" t="s">
        <v>32</v>
      </c>
      <c r="H231" s="8" t="s">
        <v>18</v>
      </c>
      <c r="I231" s="14">
        <v>2.372685185185185E-2</v>
      </c>
      <c r="J231" s="24">
        <f t="shared" si="7"/>
        <v>2050</v>
      </c>
    </row>
    <row r="232" spans="1:10" x14ac:dyDescent="0.25">
      <c r="A232" s="10">
        <v>556</v>
      </c>
      <c r="B232" t="s">
        <v>200</v>
      </c>
      <c r="C232" s="11">
        <v>1978</v>
      </c>
      <c r="D232" s="23">
        <f t="shared" ca="1" si="6"/>
        <v>44</v>
      </c>
      <c r="E232" s="13" t="s">
        <v>23</v>
      </c>
      <c r="F232" s="12" t="s">
        <v>10</v>
      </c>
      <c r="G232" s="13" t="s">
        <v>32</v>
      </c>
      <c r="H232" s="8" t="s">
        <v>22</v>
      </c>
      <c r="I232" s="14">
        <v>2.8518518518518523E-2</v>
      </c>
      <c r="J232" s="24">
        <f t="shared" si="7"/>
        <v>2464</v>
      </c>
    </row>
    <row r="233" spans="1:10" x14ac:dyDescent="0.25">
      <c r="A233" s="10">
        <v>557</v>
      </c>
      <c r="B233" t="s">
        <v>305</v>
      </c>
      <c r="C233" s="11">
        <v>1976</v>
      </c>
      <c r="D233" s="23">
        <f t="shared" ca="1" si="6"/>
        <v>46</v>
      </c>
      <c r="E233" s="13" t="s">
        <v>8</v>
      </c>
      <c r="F233" s="12" t="s">
        <v>9</v>
      </c>
      <c r="G233" s="13" t="s">
        <v>32</v>
      </c>
      <c r="H233" s="8" t="s">
        <v>17</v>
      </c>
      <c r="I233" s="14">
        <v>4.1284722222222223E-2</v>
      </c>
      <c r="J233" s="24">
        <f t="shared" si="7"/>
        <v>3567</v>
      </c>
    </row>
    <row r="234" spans="1:10" x14ac:dyDescent="0.25">
      <c r="A234" s="10">
        <v>558</v>
      </c>
      <c r="B234" t="s">
        <v>201</v>
      </c>
      <c r="C234" s="11">
        <v>1987</v>
      </c>
      <c r="D234" s="23">
        <f t="shared" ca="1" si="6"/>
        <v>35</v>
      </c>
      <c r="E234" s="13" t="s">
        <v>8</v>
      </c>
      <c r="F234" s="12" t="s">
        <v>10</v>
      </c>
      <c r="G234" s="13" t="s">
        <v>32</v>
      </c>
      <c r="H234" s="8" t="s">
        <v>27</v>
      </c>
      <c r="I234" s="14">
        <v>2.6006944444444447E-2</v>
      </c>
      <c r="J234" s="24">
        <f t="shared" si="7"/>
        <v>2247</v>
      </c>
    </row>
    <row r="235" spans="1:10" x14ac:dyDescent="0.25">
      <c r="A235" s="10">
        <v>559</v>
      </c>
      <c r="B235" t="s">
        <v>202</v>
      </c>
      <c r="C235" s="11">
        <v>1979</v>
      </c>
      <c r="D235" s="23">
        <f t="shared" ca="1" si="6"/>
        <v>43</v>
      </c>
      <c r="E235" s="13" t="s">
        <v>47</v>
      </c>
      <c r="F235" s="12" t="s">
        <v>10</v>
      </c>
      <c r="G235" s="13" t="s">
        <v>32</v>
      </c>
      <c r="H235" s="8" t="s">
        <v>22</v>
      </c>
      <c r="I235" s="14">
        <v>2.3032407407407404E-2</v>
      </c>
      <c r="J235" s="24">
        <f t="shared" si="7"/>
        <v>1990</v>
      </c>
    </row>
    <row r="236" spans="1:10" x14ac:dyDescent="0.25">
      <c r="A236" s="10">
        <v>560</v>
      </c>
      <c r="B236" t="s">
        <v>203</v>
      </c>
      <c r="C236" s="11">
        <v>1980</v>
      </c>
      <c r="D236" s="23">
        <f t="shared" ca="1" si="6"/>
        <v>42</v>
      </c>
      <c r="E236" s="13" t="s">
        <v>14</v>
      </c>
      <c r="F236" s="12" t="s">
        <v>10</v>
      </c>
      <c r="G236" s="13" t="s">
        <v>32</v>
      </c>
      <c r="H236" s="8" t="s">
        <v>22</v>
      </c>
      <c r="I236" s="14">
        <v>2.4444444444444446E-2</v>
      </c>
      <c r="J236" s="24">
        <f t="shared" si="7"/>
        <v>2112</v>
      </c>
    </row>
    <row r="237" spans="1:10" x14ac:dyDescent="0.25">
      <c r="A237" s="10">
        <v>561</v>
      </c>
      <c r="B237" t="s">
        <v>306</v>
      </c>
      <c r="C237" s="11">
        <v>1978</v>
      </c>
      <c r="D237" s="23">
        <f t="shared" ca="1" si="6"/>
        <v>44</v>
      </c>
      <c r="E237" s="13" t="s">
        <v>8</v>
      </c>
      <c r="F237" s="12" t="s">
        <v>9</v>
      </c>
      <c r="G237" s="13" t="s">
        <v>32</v>
      </c>
      <c r="H237" s="8" t="s">
        <v>15</v>
      </c>
      <c r="I237" s="14">
        <v>2.3368055555555555E-2</v>
      </c>
      <c r="J237" s="24">
        <f t="shared" si="7"/>
        <v>2019</v>
      </c>
    </row>
    <row r="238" spans="1:10" x14ac:dyDescent="0.25">
      <c r="A238" s="10">
        <v>562</v>
      </c>
      <c r="B238" t="s">
        <v>204</v>
      </c>
      <c r="C238" s="11">
        <v>1969</v>
      </c>
      <c r="D238" s="23">
        <f t="shared" ca="1" si="6"/>
        <v>53</v>
      </c>
      <c r="E238" s="13" t="s">
        <v>8</v>
      </c>
      <c r="F238" s="12" t="s">
        <v>10</v>
      </c>
      <c r="G238" s="13" t="s">
        <v>32</v>
      </c>
      <c r="H238" s="8" t="s">
        <v>18</v>
      </c>
      <c r="I238" s="14">
        <v>3.1307870370370368E-2</v>
      </c>
      <c r="J238" s="24">
        <f t="shared" si="7"/>
        <v>2705</v>
      </c>
    </row>
    <row r="239" spans="1:10" x14ac:dyDescent="0.25">
      <c r="A239" s="10">
        <v>563</v>
      </c>
      <c r="B239" t="s">
        <v>205</v>
      </c>
      <c r="C239" s="11">
        <v>1986</v>
      </c>
      <c r="D239" s="23">
        <f t="shared" ca="1" si="6"/>
        <v>36</v>
      </c>
      <c r="E239" s="13" t="s">
        <v>8</v>
      </c>
      <c r="F239" s="12" t="s">
        <v>10</v>
      </c>
      <c r="G239" s="13" t="s">
        <v>32</v>
      </c>
      <c r="H239" s="8" t="s">
        <v>22</v>
      </c>
      <c r="I239" s="14">
        <v>2.613425925925926E-2</v>
      </c>
      <c r="J239" s="24">
        <f t="shared" si="7"/>
        <v>2258</v>
      </c>
    </row>
    <row r="240" spans="1:10" x14ac:dyDescent="0.25">
      <c r="A240" s="10">
        <v>564</v>
      </c>
      <c r="B240" t="s">
        <v>307</v>
      </c>
      <c r="C240" s="11">
        <v>1976</v>
      </c>
      <c r="D240" s="23">
        <f t="shared" ca="1" si="6"/>
        <v>46</v>
      </c>
      <c r="E240" s="13" t="s">
        <v>48</v>
      </c>
      <c r="F240" s="12" t="s">
        <v>9</v>
      </c>
      <c r="G240" s="13" t="s">
        <v>32</v>
      </c>
      <c r="H240" s="8" t="s">
        <v>17</v>
      </c>
      <c r="I240" s="14">
        <v>1.699074074074074E-2</v>
      </c>
      <c r="J240" s="24">
        <f t="shared" si="7"/>
        <v>1468</v>
      </c>
    </row>
    <row r="241" spans="1:10" x14ac:dyDescent="0.25">
      <c r="A241" s="10">
        <v>565</v>
      </c>
      <c r="B241" t="s">
        <v>308</v>
      </c>
      <c r="C241" s="11">
        <v>2004</v>
      </c>
      <c r="D241" s="23">
        <f t="shared" ca="1" si="6"/>
        <v>18</v>
      </c>
      <c r="E241" s="13" t="s">
        <v>8</v>
      </c>
      <c r="F241" s="12" t="s">
        <v>9</v>
      </c>
      <c r="G241" s="13" t="s">
        <v>32</v>
      </c>
      <c r="H241" s="8" t="s">
        <v>38</v>
      </c>
      <c r="I241" s="14">
        <v>2.3379629629629629E-2</v>
      </c>
      <c r="J241" s="24">
        <f t="shared" si="7"/>
        <v>2020</v>
      </c>
    </row>
    <row r="242" spans="1:10" x14ac:dyDescent="0.25">
      <c r="A242" s="10">
        <v>566</v>
      </c>
      <c r="B242" t="s">
        <v>206</v>
      </c>
      <c r="C242" s="11">
        <v>1981</v>
      </c>
      <c r="D242" s="23">
        <f t="shared" ca="1" si="6"/>
        <v>41</v>
      </c>
      <c r="E242" s="13" t="s">
        <v>8</v>
      </c>
      <c r="F242" s="12" t="s">
        <v>10</v>
      </c>
      <c r="G242" s="13" t="s">
        <v>32</v>
      </c>
      <c r="H242" s="8" t="s">
        <v>22</v>
      </c>
      <c r="I242" s="14">
        <v>2.0509259259259258E-2</v>
      </c>
      <c r="J242" s="24">
        <f t="shared" si="7"/>
        <v>1772</v>
      </c>
    </row>
    <row r="243" spans="1:10" x14ac:dyDescent="0.25">
      <c r="A243" s="10">
        <v>567</v>
      </c>
      <c r="B243" t="s">
        <v>309</v>
      </c>
      <c r="C243" s="11">
        <v>1994</v>
      </c>
      <c r="D243" s="23">
        <f t="shared" ca="1" si="6"/>
        <v>28</v>
      </c>
      <c r="E243" s="13" t="s">
        <v>29</v>
      </c>
      <c r="F243" s="12" t="s">
        <v>9</v>
      </c>
      <c r="G243" s="13" t="s">
        <v>32</v>
      </c>
      <c r="H243" s="8" t="s">
        <v>13</v>
      </c>
      <c r="I243" s="14">
        <v>2.6284722222222223E-2</v>
      </c>
      <c r="J243" s="24">
        <f t="shared" si="7"/>
        <v>2271</v>
      </c>
    </row>
    <row r="244" spans="1:10" x14ac:dyDescent="0.25">
      <c r="A244" s="10">
        <v>568</v>
      </c>
      <c r="B244" t="s">
        <v>207</v>
      </c>
      <c r="C244" s="11">
        <v>1984</v>
      </c>
      <c r="D244" s="23">
        <f t="shared" ca="1" si="6"/>
        <v>38</v>
      </c>
      <c r="E244" s="13" t="s">
        <v>29</v>
      </c>
      <c r="F244" s="12" t="s">
        <v>10</v>
      </c>
      <c r="G244" s="13" t="s">
        <v>32</v>
      </c>
      <c r="H244" s="8" t="s">
        <v>22</v>
      </c>
      <c r="I244" s="14">
        <v>3.1620370370370368E-2</v>
      </c>
      <c r="J244" s="24">
        <f t="shared" si="7"/>
        <v>2732</v>
      </c>
    </row>
    <row r="245" spans="1:10" x14ac:dyDescent="0.25">
      <c r="A245" s="10">
        <v>569</v>
      </c>
      <c r="B245" t="s">
        <v>208</v>
      </c>
      <c r="C245" s="11">
        <v>1980</v>
      </c>
      <c r="D245" s="23">
        <f t="shared" ca="1" si="6"/>
        <v>42</v>
      </c>
      <c r="E245" s="13" t="s">
        <v>8</v>
      </c>
      <c r="F245" s="12" t="s">
        <v>10</v>
      </c>
      <c r="G245" s="13" t="s">
        <v>32</v>
      </c>
      <c r="H245" s="8" t="s">
        <v>22</v>
      </c>
      <c r="I245" s="14">
        <v>2.3692129629629629E-2</v>
      </c>
      <c r="J245" s="24">
        <f t="shared" si="7"/>
        <v>2047</v>
      </c>
    </row>
    <row r="246" spans="1:10" x14ac:dyDescent="0.25">
      <c r="A246" s="10">
        <v>570</v>
      </c>
      <c r="B246" t="s">
        <v>209</v>
      </c>
      <c r="C246" s="11">
        <v>1994</v>
      </c>
      <c r="D246" s="23">
        <f t="shared" ca="1" si="6"/>
        <v>28</v>
      </c>
      <c r="E246" s="13" t="s">
        <v>8</v>
      </c>
      <c r="F246" s="12" t="s">
        <v>10</v>
      </c>
      <c r="G246" s="13" t="s">
        <v>32</v>
      </c>
      <c r="H246" s="8" t="s">
        <v>27</v>
      </c>
      <c r="I246" s="14">
        <v>2.884259259259259E-2</v>
      </c>
      <c r="J246" s="24">
        <f t="shared" si="7"/>
        <v>2492</v>
      </c>
    </row>
    <row r="247" spans="1:10" x14ac:dyDescent="0.25">
      <c r="A247" s="10">
        <v>571</v>
      </c>
      <c r="B247" t="s">
        <v>310</v>
      </c>
      <c r="C247" s="15">
        <v>1972</v>
      </c>
      <c r="D247" s="23">
        <f t="shared" ca="1" si="6"/>
        <v>50</v>
      </c>
      <c r="E247" s="16" t="s">
        <v>8</v>
      </c>
      <c r="F247" s="17" t="s">
        <v>9</v>
      </c>
      <c r="G247" s="13" t="s">
        <v>32</v>
      </c>
      <c r="H247" s="8" t="s">
        <v>17</v>
      </c>
      <c r="I247" s="14">
        <v>3.5706018518518519E-2</v>
      </c>
      <c r="J247" s="24">
        <f t="shared" si="7"/>
        <v>3085</v>
      </c>
    </row>
    <row r="248" spans="1:10" x14ac:dyDescent="0.25">
      <c r="A248" s="10">
        <v>572</v>
      </c>
      <c r="B248" t="s">
        <v>210</v>
      </c>
      <c r="C248" s="15">
        <v>1966</v>
      </c>
      <c r="D248" s="23">
        <f t="shared" ca="1" si="6"/>
        <v>56</v>
      </c>
      <c r="E248" s="16" t="s">
        <v>8</v>
      </c>
      <c r="F248" s="17" t="s">
        <v>10</v>
      </c>
      <c r="G248" s="13" t="s">
        <v>32</v>
      </c>
      <c r="H248" s="8" t="s">
        <v>25</v>
      </c>
      <c r="I248" s="14">
        <v>4.1099537037037039E-2</v>
      </c>
      <c r="J248" s="24">
        <f t="shared" si="7"/>
        <v>3551</v>
      </c>
    </row>
    <row r="249" spans="1:10" x14ac:dyDescent="0.25">
      <c r="A249" s="10">
        <v>573</v>
      </c>
      <c r="B249" t="s">
        <v>211</v>
      </c>
      <c r="C249" s="15">
        <v>1980</v>
      </c>
      <c r="D249" s="23">
        <f t="shared" ca="1" si="6"/>
        <v>42</v>
      </c>
      <c r="E249" s="16" t="s">
        <v>8</v>
      </c>
      <c r="F249" s="17" t="s">
        <v>10</v>
      </c>
      <c r="G249" s="13" t="s">
        <v>32</v>
      </c>
      <c r="H249" s="8" t="s">
        <v>22</v>
      </c>
      <c r="I249" s="14">
        <v>2.5995370370370367E-2</v>
      </c>
      <c r="J249" s="24">
        <f t="shared" si="7"/>
        <v>2246</v>
      </c>
    </row>
    <row r="250" spans="1:10" x14ac:dyDescent="0.25">
      <c r="A250" s="10">
        <v>911</v>
      </c>
      <c r="B250" t="s">
        <v>311</v>
      </c>
      <c r="C250" s="15">
        <v>1966</v>
      </c>
      <c r="D250" s="23">
        <f t="shared" ca="1" si="6"/>
        <v>56</v>
      </c>
      <c r="E250" s="16" t="s">
        <v>8</v>
      </c>
      <c r="F250" s="17" t="s">
        <v>9</v>
      </c>
      <c r="G250" s="13" t="s">
        <v>32</v>
      </c>
      <c r="H250" s="8" t="s">
        <v>20</v>
      </c>
      <c r="I250" s="14">
        <v>4.1099537037037039E-2</v>
      </c>
      <c r="J250" s="24">
        <f t="shared" si="7"/>
        <v>3551</v>
      </c>
    </row>
    <row r="251" spans="1:10" x14ac:dyDescent="0.25">
      <c r="A251" s="10">
        <v>912</v>
      </c>
      <c r="B251" t="s">
        <v>312</v>
      </c>
      <c r="C251" s="15">
        <v>1981</v>
      </c>
      <c r="D251" s="23">
        <f t="shared" ca="1" si="6"/>
        <v>41</v>
      </c>
      <c r="E251" s="16" t="s">
        <v>8</v>
      </c>
      <c r="F251" s="17" t="s">
        <v>9</v>
      </c>
      <c r="G251" s="13" t="s">
        <v>12</v>
      </c>
      <c r="H251" s="8" t="s">
        <v>15</v>
      </c>
      <c r="I251" s="14">
        <v>3.5104166666666665E-2</v>
      </c>
      <c r="J251" s="24">
        <f t="shared" si="7"/>
        <v>3033</v>
      </c>
    </row>
    <row r="252" spans="1:10" x14ac:dyDescent="0.25">
      <c r="A252" s="10">
        <v>913</v>
      </c>
      <c r="B252" t="s">
        <v>212</v>
      </c>
      <c r="C252" s="15">
        <v>1981</v>
      </c>
      <c r="D252" s="23">
        <f t="shared" ca="1" si="6"/>
        <v>41</v>
      </c>
      <c r="E252" s="16" t="s">
        <v>8</v>
      </c>
      <c r="F252" s="17" t="s">
        <v>10</v>
      </c>
      <c r="G252" s="13" t="s">
        <v>32</v>
      </c>
      <c r="H252" s="8" t="s">
        <v>22</v>
      </c>
      <c r="I252" s="14">
        <v>2.7083333333333334E-2</v>
      </c>
      <c r="J252" s="24">
        <f t="shared" si="7"/>
        <v>2340</v>
      </c>
    </row>
    <row r="253" spans="1:10" x14ac:dyDescent="0.25">
      <c r="A253" s="10">
        <v>914</v>
      </c>
      <c r="B253" t="s">
        <v>313</v>
      </c>
      <c r="C253" s="15">
        <v>1983</v>
      </c>
      <c r="D253" s="23">
        <f t="shared" ca="1" si="6"/>
        <v>39</v>
      </c>
      <c r="E253" s="16" t="s">
        <v>8</v>
      </c>
      <c r="F253" s="17" t="s">
        <v>9</v>
      </c>
      <c r="G253" s="13" t="s">
        <v>12</v>
      </c>
      <c r="H253" s="8" t="s">
        <v>15</v>
      </c>
      <c r="I253" s="14">
        <v>4.5324074074074072E-2</v>
      </c>
      <c r="J253" s="24">
        <f t="shared" si="7"/>
        <v>3916</v>
      </c>
    </row>
    <row r="254" spans="1:10" x14ac:dyDescent="0.25">
      <c r="A254" s="10">
        <v>915</v>
      </c>
      <c r="B254" t="s">
        <v>314</v>
      </c>
      <c r="C254" s="15">
        <v>1993</v>
      </c>
      <c r="D254" s="23">
        <f t="shared" ca="1" si="6"/>
        <v>29</v>
      </c>
      <c r="E254" s="16" t="s">
        <v>8</v>
      </c>
      <c r="F254" s="17" t="s">
        <v>9</v>
      </c>
      <c r="G254" s="13" t="s">
        <v>12</v>
      </c>
      <c r="H254" s="8" t="s">
        <v>13</v>
      </c>
      <c r="I254" s="14">
        <v>4.5277777777777778E-2</v>
      </c>
      <c r="J254" s="24">
        <f t="shared" si="7"/>
        <v>3912</v>
      </c>
    </row>
    <row r="255" spans="1:10" x14ac:dyDescent="0.25">
      <c r="A255" s="10">
        <v>918</v>
      </c>
      <c r="B255" t="s">
        <v>315</v>
      </c>
      <c r="C255" s="15">
        <v>1996</v>
      </c>
      <c r="D255" s="23">
        <f t="shared" ca="1" si="6"/>
        <v>26</v>
      </c>
      <c r="E255" s="16" t="s">
        <v>8</v>
      </c>
      <c r="F255" s="17" t="s">
        <v>9</v>
      </c>
      <c r="G255" s="13" t="s">
        <v>12</v>
      </c>
      <c r="H255" s="8" t="s">
        <v>13</v>
      </c>
      <c r="I255" s="14">
        <v>3.4629629629629628E-2</v>
      </c>
      <c r="J255" s="24">
        <f t="shared" si="7"/>
        <v>2992</v>
      </c>
    </row>
    <row r="256" spans="1:10" x14ac:dyDescent="0.25">
      <c r="A256" s="10">
        <v>921</v>
      </c>
      <c r="B256" t="s">
        <v>213</v>
      </c>
      <c r="C256" s="15">
        <v>1998</v>
      </c>
      <c r="D256" s="23">
        <f t="shared" ca="1" si="6"/>
        <v>24</v>
      </c>
      <c r="E256" s="16" t="s">
        <v>8</v>
      </c>
      <c r="F256" s="17" t="s">
        <v>10</v>
      </c>
      <c r="G256" s="13" t="s">
        <v>32</v>
      </c>
      <c r="H256" s="8" t="s">
        <v>45</v>
      </c>
      <c r="I256" s="14">
        <v>2.2615740740740742E-2</v>
      </c>
      <c r="J256" s="24">
        <f t="shared" si="7"/>
        <v>1954</v>
      </c>
    </row>
    <row r="257" spans="1:10" x14ac:dyDescent="0.25">
      <c r="A257" s="10">
        <v>922</v>
      </c>
      <c r="B257" t="s">
        <v>316</v>
      </c>
      <c r="C257" s="15">
        <v>1978</v>
      </c>
      <c r="D257" s="23">
        <f t="shared" ca="1" si="6"/>
        <v>44</v>
      </c>
      <c r="E257" s="16" t="s">
        <v>8</v>
      </c>
      <c r="F257" s="17" t="s">
        <v>9</v>
      </c>
      <c r="G257" s="13" t="s">
        <v>12</v>
      </c>
      <c r="H257" s="8" t="s">
        <v>15</v>
      </c>
      <c r="I257" s="14">
        <v>4.2731481481481481E-2</v>
      </c>
      <c r="J257" s="24">
        <f t="shared" si="7"/>
        <v>3692</v>
      </c>
    </row>
    <row r="258" spans="1:10" x14ac:dyDescent="0.25">
      <c r="A258" s="10">
        <v>927</v>
      </c>
      <c r="B258" t="s">
        <v>317</v>
      </c>
      <c r="C258" s="15">
        <v>1974</v>
      </c>
      <c r="D258" s="23">
        <f t="shared" ref="D258:D266" ca="1" si="8">YEAR(TODAY())-C258</f>
        <v>48</v>
      </c>
      <c r="E258" s="16" t="s">
        <v>8</v>
      </c>
      <c r="F258" s="17" t="s">
        <v>9</v>
      </c>
      <c r="G258" s="13" t="s">
        <v>32</v>
      </c>
      <c r="H258" s="8" t="s">
        <v>17</v>
      </c>
      <c r="I258" s="14">
        <v>2.837962962962963E-2</v>
      </c>
      <c r="J258" s="24">
        <f t="shared" ref="J258:J266" si="9">HOUR(I258)*3600+MINUTE(I258)*60+SECOND(I258)</f>
        <v>2452</v>
      </c>
    </row>
    <row r="259" spans="1:10" x14ac:dyDescent="0.25">
      <c r="A259" s="10">
        <v>931</v>
      </c>
      <c r="B259" t="s">
        <v>318</v>
      </c>
      <c r="C259" s="15">
        <v>1975</v>
      </c>
      <c r="D259" s="23">
        <f t="shared" ca="1" si="8"/>
        <v>47</v>
      </c>
      <c r="E259" s="16" t="s">
        <v>26</v>
      </c>
      <c r="F259" s="17" t="s">
        <v>9</v>
      </c>
      <c r="G259" s="13" t="s">
        <v>12</v>
      </c>
      <c r="H259" s="8" t="s">
        <v>17</v>
      </c>
      <c r="I259" s="14">
        <v>3.6331018518518519E-2</v>
      </c>
      <c r="J259" s="24">
        <f t="shared" si="9"/>
        <v>3139</v>
      </c>
    </row>
    <row r="260" spans="1:10" x14ac:dyDescent="0.25">
      <c r="A260" s="10">
        <v>932</v>
      </c>
      <c r="B260" t="s">
        <v>319</v>
      </c>
      <c r="C260" s="11">
        <v>1975</v>
      </c>
      <c r="D260" s="23">
        <f t="shared" ca="1" si="8"/>
        <v>47</v>
      </c>
      <c r="E260" s="13" t="s">
        <v>21</v>
      </c>
      <c r="F260" s="12" t="s">
        <v>9</v>
      </c>
      <c r="G260" s="13" t="s">
        <v>12</v>
      </c>
      <c r="H260" s="8" t="s">
        <v>17</v>
      </c>
      <c r="I260" s="14">
        <v>2.8888888888888891E-2</v>
      </c>
      <c r="J260" s="24">
        <f t="shared" si="9"/>
        <v>2496</v>
      </c>
    </row>
    <row r="261" spans="1:10" x14ac:dyDescent="0.25">
      <c r="A261" s="10">
        <v>935</v>
      </c>
      <c r="B261" t="s">
        <v>320</v>
      </c>
      <c r="C261" s="11">
        <v>1954</v>
      </c>
      <c r="D261" s="23">
        <f t="shared" ca="1" si="8"/>
        <v>68</v>
      </c>
      <c r="E261" s="13" t="s">
        <v>28</v>
      </c>
      <c r="F261" s="12" t="s">
        <v>9</v>
      </c>
      <c r="G261" s="13" t="s">
        <v>12</v>
      </c>
      <c r="H261" s="8" t="s">
        <v>40</v>
      </c>
      <c r="I261" s="14">
        <v>3.5995370370370372E-2</v>
      </c>
      <c r="J261" s="24">
        <f t="shared" si="9"/>
        <v>3110</v>
      </c>
    </row>
    <row r="262" spans="1:10" x14ac:dyDescent="0.25">
      <c r="A262" s="10">
        <v>936</v>
      </c>
      <c r="B262" t="s">
        <v>321</v>
      </c>
      <c r="C262" s="11">
        <v>1985</v>
      </c>
      <c r="D262" s="23">
        <f t="shared" ca="1" si="8"/>
        <v>37</v>
      </c>
      <c r="E262" s="13" t="s">
        <v>49</v>
      </c>
      <c r="F262" s="12" t="s">
        <v>9</v>
      </c>
      <c r="G262" s="13" t="s">
        <v>12</v>
      </c>
      <c r="H262" s="8" t="s">
        <v>15</v>
      </c>
      <c r="I262" s="14">
        <v>2.9050925925925928E-2</v>
      </c>
      <c r="J262" s="24">
        <f t="shared" si="9"/>
        <v>2510</v>
      </c>
    </row>
    <row r="263" spans="1:10" x14ac:dyDescent="0.25">
      <c r="A263" s="10">
        <v>937</v>
      </c>
      <c r="B263" t="s">
        <v>322</v>
      </c>
      <c r="C263" s="11">
        <v>1976</v>
      </c>
      <c r="D263" s="23">
        <f t="shared" ca="1" si="8"/>
        <v>46</v>
      </c>
      <c r="E263" s="13" t="s">
        <v>49</v>
      </c>
      <c r="F263" s="12" t="s">
        <v>9</v>
      </c>
      <c r="G263" s="13" t="s">
        <v>32</v>
      </c>
      <c r="H263" s="8" t="s">
        <v>17</v>
      </c>
      <c r="I263" s="14">
        <v>2.4062500000000001E-2</v>
      </c>
      <c r="J263" s="24">
        <f t="shared" si="9"/>
        <v>2079</v>
      </c>
    </row>
    <row r="264" spans="1:10" x14ac:dyDescent="0.25">
      <c r="A264" s="10">
        <v>938</v>
      </c>
      <c r="B264" t="s">
        <v>214</v>
      </c>
      <c r="C264" s="11">
        <v>1958</v>
      </c>
      <c r="D264" s="23">
        <f t="shared" ca="1" si="8"/>
        <v>64</v>
      </c>
      <c r="E264" s="13" t="s">
        <v>8</v>
      </c>
      <c r="F264" s="12" t="s">
        <v>10</v>
      </c>
      <c r="G264" s="13" t="s">
        <v>12</v>
      </c>
      <c r="H264" s="8" t="s">
        <v>25</v>
      </c>
      <c r="I264" s="14">
        <v>4.5312499999999999E-2</v>
      </c>
      <c r="J264" s="24">
        <f t="shared" si="9"/>
        <v>3915</v>
      </c>
    </row>
    <row r="265" spans="1:10" x14ac:dyDescent="0.25">
      <c r="A265" s="10">
        <v>939</v>
      </c>
      <c r="B265" t="s">
        <v>323</v>
      </c>
      <c r="C265" s="11">
        <v>1975</v>
      </c>
      <c r="D265" s="23">
        <f t="shared" ca="1" si="8"/>
        <v>47</v>
      </c>
      <c r="E265" s="13" t="s">
        <v>19</v>
      </c>
      <c r="F265" s="12" t="s">
        <v>9</v>
      </c>
      <c r="G265" s="13" t="s">
        <v>12</v>
      </c>
      <c r="H265" s="8" t="s">
        <v>17</v>
      </c>
      <c r="I265" s="14">
        <v>3.6134259259259262E-2</v>
      </c>
      <c r="J265" s="24">
        <f t="shared" si="9"/>
        <v>3122</v>
      </c>
    </row>
    <row r="266" spans="1:10" x14ac:dyDescent="0.25">
      <c r="A266" s="10">
        <v>946</v>
      </c>
      <c r="B266" t="s">
        <v>324</v>
      </c>
      <c r="C266" s="11">
        <v>1983</v>
      </c>
      <c r="D266" s="23">
        <f t="shared" ca="1" si="8"/>
        <v>39</v>
      </c>
      <c r="E266" s="13" t="s">
        <v>14</v>
      </c>
      <c r="F266" s="12" t="s">
        <v>9</v>
      </c>
      <c r="G266" s="13" t="s">
        <v>12</v>
      </c>
      <c r="H266" s="8" t="s">
        <v>15</v>
      </c>
      <c r="I266" s="14">
        <v>2.7696759259259258E-2</v>
      </c>
      <c r="J266" s="24">
        <f t="shared" si="9"/>
        <v>2393</v>
      </c>
    </row>
  </sheetData>
  <sortState ref="A2:K356">
    <sortCondition ref="A1:A356"/>
  </sortState>
  <conditionalFormatting sqref="J1:J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{3E91DBFC-1B39-43FF-BF7A-BE7E513FE418}</x14:id>
        </ext>
      </extLst>
    </cfRule>
  </conditionalFormatting>
  <dataValidations disablePrompts="1" count="1">
    <dataValidation type="list" allowBlank="1" showInputMessage="1" showErrorMessage="1" sqref="Q7">
      <formula1>#REF!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1DBFC-1B39-43FF-BF7A-BE7E513F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6"/>
  <sheetViews>
    <sheetView workbookViewId="0">
      <selection activeCell="H20" sqref="H20"/>
    </sheetView>
  </sheetViews>
  <sheetFormatPr baseColWidth="10" defaultRowHeight="15" x14ac:dyDescent="0.25"/>
  <cols>
    <col min="2" max="2" width="15.28515625" style="2" bestFit="1" customWidth="1"/>
  </cols>
  <sheetData>
    <row r="1" spans="2:2" x14ac:dyDescent="0.25">
      <c r="B1" s="8" t="s">
        <v>6</v>
      </c>
    </row>
    <row r="2" spans="2:2" x14ac:dyDescent="0.25">
      <c r="B2" s="8" t="s">
        <v>22</v>
      </c>
    </row>
    <row r="3" spans="2:2" x14ac:dyDescent="0.25">
      <c r="B3" s="8" t="s">
        <v>15</v>
      </c>
    </row>
    <row r="4" spans="2:2" x14ac:dyDescent="0.25">
      <c r="B4" s="8" t="s">
        <v>17</v>
      </c>
    </row>
    <row r="5" spans="2:2" x14ac:dyDescent="0.25">
      <c r="B5" s="8" t="s">
        <v>18</v>
      </c>
    </row>
    <row r="6" spans="2:2" x14ac:dyDescent="0.25">
      <c r="B6" s="8" t="s">
        <v>13</v>
      </c>
    </row>
    <row r="7" spans="2:2" x14ac:dyDescent="0.25">
      <c r="B7" s="8" t="s">
        <v>20</v>
      </c>
    </row>
    <row r="8" spans="2:2" x14ac:dyDescent="0.25">
      <c r="B8" s="8" t="s">
        <v>25</v>
      </c>
    </row>
    <row r="9" spans="2:2" x14ac:dyDescent="0.25">
      <c r="B9" s="8" t="s">
        <v>27</v>
      </c>
    </row>
    <row r="10" spans="2:2" x14ac:dyDescent="0.25">
      <c r="B10" s="8" t="s">
        <v>38</v>
      </c>
    </row>
    <row r="11" spans="2:2" x14ac:dyDescent="0.25">
      <c r="B11" s="8" t="s">
        <v>40</v>
      </c>
    </row>
    <row r="12" spans="2:2" x14ac:dyDescent="0.25">
      <c r="B12" s="8" t="s">
        <v>45</v>
      </c>
    </row>
    <row r="13" spans="2:2" x14ac:dyDescent="0.25">
      <c r="B13"/>
    </row>
    <row r="14" spans="2:2" x14ac:dyDescent="0.25">
      <c r="B14"/>
    </row>
    <row r="15" spans="2:2" x14ac:dyDescent="0.25">
      <c r="B15"/>
    </row>
    <row r="16" spans="2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6" zoomScaleNormal="96" workbookViewId="0">
      <selection activeCell="J24" sqref="J24"/>
    </sheetView>
  </sheetViews>
  <sheetFormatPr baseColWidth="10" defaultRowHeight="15" x14ac:dyDescent="0.25"/>
  <cols>
    <col min="1" max="1" width="20.7109375" bestFit="1" customWidth="1"/>
    <col min="2" max="2" width="13.85546875" customWidth="1"/>
    <col min="3" max="3" width="8.140625" bestFit="1" customWidth="1"/>
    <col min="4" max="4" width="13.5703125" bestFit="1" customWidth="1"/>
    <col min="5" max="5" width="9.5703125" customWidth="1"/>
    <col min="6" max="6" width="7.140625" customWidth="1"/>
    <col min="7" max="7" width="7.7109375" bestFit="1" customWidth="1"/>
    <col min="8" max="8" width="5.7109375" bestFit="1" customWidth="1"/>
    <col min="9" max="9" width="7.140625" bestFit="1" customWidth="1"/>
    <col min="10" max="10" width="12" bestFit="1" customWidth="1"/>
    <col min="11" max="11" width="8.28515625" bestFit="1" customWidth="1"/>
    <col min="12" max="12" width="10.7109375" bestFit="1" customWidth="1"/>
  </cols>
  <sheetData>
    <row r="1" spans="1:12" x14ac:dyDescent="0.25">
      <c r="C1" s="4" t="s">
        <v>0</v>
      </c>
      <c r="D1" s="6" t="s">
        <v>1</v>
      </c>
      <c r="E1" s="5" t="s">
        <v>2</v>
      </c>
      <c r="F1" s="6" t="s">
        <v>51</v>
      </c>
      <c r="G1" s="7" t="s">
        <v>3</v>
      </c>
      <c r="H1" s="6" t="s">
        <v>4</v>
      </c>
      <c r="I1" s="7" t="s">
        <v>5</v>
      </c>
      <c r="J1" s="8" t="s">
        <v>6</v>
      </c>
      <c r="K1" s="9" t="s">
        <v>7</v>
      </c>
      <c r="L1" s="1" t="s">
        <v>52</v>
      </c>
    </row>
    <row r="3" spans="1:12" x14ac:dyDescent="0.25">
      <c r="B3" s="6" t="s">
        <v>4</v>
      </c>
      <c r="C3" t="s">
        <v>4</v>
      </c>
      <c r="D3" t="s">
        <v>54</v>
      </c>
    </row>
    <row r="4" spans="1:12" x14ac:dyDescent="0.25">
      <c r="B4" t="s">
        <v>9</v>
      </c>
      <c r="C4" t="s">
        <v>10</v>
      </c>
    </row>
    <row r="5" spans="1:12" x14ac:dyDescent="0.25">
      <c r="A5" t="s">
        <v>53</v>
      </c>
      <c r="B5">
        <f>DCOUNTA(tablacorredoreres,"SEXO",B3:B4)</f>
        <v>110</v>
      </c>
      <c r="C5">
        <f>DCOUNTA(tablacorredoreres,"SEXO",C3:C4)</f>
        <v>155</v>
      </c>
      <c r="D5">
        <f>+C5+B5</f>
        <v>265</v>
      </c>
    </row>
    <row r="8" spans="1:12" x14ac:dyDescent="0.25">
      <c r="B8" s="7" t="s">
        <v>5</v>
      </c>
      <c r="C8" s="7" t="s">
        <v>5</v>
      </c>
    </row>
    <row r="9" spans="1:12" x14ac:dyDescent="0.25">
      <c r="B9" s="13" t="s">
        <v>12</v>
      </c>
      <c r="C9" s="13" t="s">
        <v>32</v>
      </c>
    </row>
    <row r="10" spans="1:12" x14ac:dyDescent="0.25">
      <c r="A10" t="s">
        <v>55</v>
      </c>
      <c r="B10">
        <f>DMIN(tablacorredoreres,"SEGUNDOS",B8:B9)</f>
        <v>2393</v>
      </c>
      <c r="C10">
        <f>DMIN(tablacorredoreres,"SEGUNDOS",C8:C9)</f>
        <v>1468</v>
      </c>
    </row>
    <row r="13" spans="1:12" x14ac:dyDescent="0.25">
      <c r="B13" t="s">
        <v>4</v>
      </c>
      <c r="C13" t="s">
        <v>5</v>
      </c>
      <c r="F13" t="s">
        <v>4</v>
      </c>
      <c r="G13" t="s">
        <v>5</v>
      </c>
    </row>
    <row r="14" spans="1:12" x14ac:dyDescent="0.25">
      <c r="B14" t="s">
        <v>10</v>
      </c>
      <c r="C14" t="s">
        <v>12</v>
      </c>
      <c r="F14" t="s">
        <v>10</v>
      </c>
      <c r="G14" t="s">
        <v>12</v>
      </c>
    </row>
    <row r="15" spans="1:12" x14ac:dyDescent="0.25">
      <c r="A15" t="s">
        <v>56</v>
      </c>
      <c r="B15">
        <f>DMIN(tablacorredoreres,"segundos",B13:C14)</f>
        <v>3150</v>
      </c>
      <c r="E15" t="s">
        <v>58</v>
      </c>
      <c r="F15">
        <f>DAVERAGE(tablacorredoreres,"segundos",F13:G14)</f>
        <v>4490.6161616161617</v>
      </c>
    </row>
    <row r="16" spans="1:12" x14ac:dyDescent="0.25">
      <c r="A16" t="s">
        <v>57</v>
      </c>
      <c r="B16">
        <f>DMAX(tablacorredoreres,"segundos",B13:C14)</f>
        <v>6133</v>
      </c>
    </row>
    <row r="19" spans="1:3" x14ac:dyDescent="0.25">
      <c r="B19" t="s">
        <v>6</v>
      </c>
      <c r="C19" t="s">
        <v>52</v>
      </c>
    </row>
    <row r="20" spans="1:3" x14ac:dyDescent="0.25">
      <c r="B20" t="s">
        <v>45</v>
      </c>
      <c r="C20">
        <f>B21</f>
        <v>1954</v>
      </c>
    </row>
    <row r="21" spans="1:3" x14ac:dyDescent="0.25">
      <c r="A21" t="s">
        <v>59</v>
      </c>
      <c r="B21">
        <f>DMIN(tablacorredoreres,"segundos",B19:B20)</f>
        <v>1954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Hoja3!$B$2:$B$12</xm:f>
          </x14:formula1>
          <xm:sqref>B20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tablacorredoreres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</cp:lastModifiedBy>
  <dcterms:created xsi:type="dcterms:W3CDTF">2016-12-18T22:32:33Z</dcterms:created>
  <dcterms:modified xsi:type="dcterms:W3CDTF">2022-10-20T17:27:01Z</dcterms:modified>
</cp:coreProperties>
</file>