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o/Meu Drive (marceloasouza52@gmail.com)/senac/oitavo-semestre/engenharia-de-software2/projeto/docs/"/>
    </mc:Choice>
  </mc:AlternateContent>
  <xr:revisionPtr revIDLastSave="0" documentId="13_ncr:1_{5311D3C3-59F9-014C-8C87-27878FCC34AD}" xr6:coauthVersionLast="47" xr6:coauthVersionMax="47" xr10:uidLastSave="{00000000-0000-0000-0000-000000000000}"/>
  <bookViews>
    <workbookView xWindow="0" yWindow="680" windowWidth="30240" windowHeight="18960" activeTab="3" xr2:uid="{E166ED89-6562-4373-A416-CC4B8503D8FA}"/>
  </bookViews>
  <sheets>
    <sheet name="Integrantes" sheetId="4" r:id="rId1"/>
    <sheet name="Cronograma" sheetId="3" r:id="rId2"/>
    <sheet name="Burndown" sheetId="1" r:id="rId3"/>
    <sheet name="Fluxo de trabalho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C20" i="1" l="1"/>
  <c r="D20" i="1" s="1"/>
  <c r="E20" i="1" s="1"/>
  <c r="F20" i="1" s="1"/>
  <c r="G20" i="1" s="1"/>
  <c r="H20" i="1" s="1"/>
  <c r="I20" i="1" s="1"/>
  <c r="J20" i="1" s="1"/>
  <c r="K20" i="1" s="1"/>
  <c r="L20" i="1" s="1"/>
  <c r="M20" i="1" s="1"/>
</calcChain>
</file>

<file path=xl/sharedStrings.xml><?xml version="1.0" encoding="utf-8"?>
<sst xmlns="http://schemas.openxmlformats.org/spreadsheetml/2006/main" count="112" uniqueCount="50">
  <si>
    <t>Anderson Akira Mekaru</t>
  </si>
  <si>
    <t>Daniel Tsuyoshi Izumi</t>
  </si>
  <si>
    <t>Marcelo Alfonso de Souza</t>
  </si>
  <si>
    <t>Victor Oliveira da Nóbrega Santana</t>
  </si>
  <si>
    <t>Total de horas</t>
  </si>
  <si>
    <t>Restante</t>
  </si>
  <si>
    <t>Estimado</t>
  </si>
  <si>
    <t>OBSERVAÇÕES</t>
  </si>
  <si>
    <t>Todos</t>
  </si>
  <si>
    <t>Sim</t>
  </si>
  <si>
    <t>Resta um</t>
  </si>
  <si>
    <t>Sprint 0</t>
  </si>
  <si>
    <t>Construir tabuleiro com peças</t>
  </si>
  <si>
    <t>Implementar movimentação de peça</t>
  </si>
  <si>
    <t>Definir linguagem de programação</t>
  </si>
  <si>
    <t>Escolher tecnologias (versionamento, hospedagem)</t>
  </si>
  <si>
    <t>Sprint 1</t>
  </si>
  <si>
    <t>Sprint 2</t>
  </si>
  <si>
    <t>Sprint 3</t>
  </si>
  <si>
    <t>Construir botão para reiniciar o jogo</t>
  </si>
  <si>
    <t>Implementar remoção de peça</t>
  </si>
  <si>
    <t>Implementar seleção de peça</t>
  </si>
  <si>
    <t>Fazer validação dos movimentos</t>
  </si>
  <si>
    <t xml:space="preserve">Executar testes </t>
  </si>
  <si>
    <t>Aplicar correções</t>
  </si>
  <si>
    <t>Fazer deploy da aplicação</t>
  </si>
  <si>
    <t>Monitorar desempenho da aplicação</t>
  </si>
  <si>
    <t>Garantir documentação suficiente</t>
  </si>
  <si>
    <t>Desenvolver exibição de feedback para o usuário</t>
  </si>
  <si>
    <t>Preparar apresentação final</t>
  </si>
  <si>
    <t>Revisar e ajustar pontos do projeto</t>
  </si>
  <si>
    <t>Sprint 4</t>
  </si>
  <si>
    <t>Sprint 5</t>
  </si>
  <si>
    <t>Sprint 6</t>
  </si>
  <si>
    <t>Sprint 7</t>
  </si>
  <si>
    <t>Sprint 8</t>
  </si>
  <si>
    <t>Sprint 9</t>
  </si>
  <si>
    <t>Sprint 10</t>
  </si>
  <si>
    <t>ATIVIDADE</t>
  </si>
  <si>
    <t>RESPONSÁVEL</t>
  </si>
  <si>
    <t>EM ANDAMENTO?</t>
  </si>
  <si>
    <t>CONCLUÍDA?</t>
  </si>
  <si>
    <t>Atividade</t>
  </si>
  <si>
    <t>Anderson Akira</t>
  </si>
  <si>
    <t>Daniel Izumi</t>
  </si>
  <si>
    <t>Marcelo Alfonso</t>
  </si>
  <si>
    <t>Victor Oliveira</t>
  </si>
  <si>
    <t>Título do trabalho</t>
  </si>
  <si>
    <t>Nome dos integrantes</t>
  </si>
  <si>
    <t>Datas previstas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</si>
</sst>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BAE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6" fillId="0" borderId="0" xfId="0" applyFont="1"/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5" fillId="11" borderId="1" xfId="0" applyFont="1" applyFill="1" applyBorder="1"/>
    <xf numFmtId="0" fontId="4" fillId="0" borderId="1" xfId="0" applyFont="1" applyBorder="1"/>
    <xf numFmtId="0" fontId="4" fillId="14" borderId="1" xfId="0" applyFont="1" applyFill="1" applyBorder="1"/>
    <xf numFmtId="0" fontId="5" fillId="0" borderId="1" xfId="0" applyFont="1" applyBorder="1"/>
    <xf numFmtId="0" fontId="4" fillId="12" borderId="1" xfId="0" applyFont="1" applyFill="1" applyBorder="1"/>
    <xf numFmtId="0" fontId="4" fillId="15" borderId="1" xfId="0" applyFont="1" applyFill="1" applyBorder="1"/>
    <xf numFmtId="0" fontId="0" fillId="13" borderId="1" xfId="0" applyFill="1" applyBorder="1"/>
    <xf numFmtId="0" fontId="0" fillId="16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17" borderId="1" xfId="0" applyFill="1" applyBorder="1"/>
    <xf numFmtId="0" fontId="6" fillId="0" borderId="1" xfId="0" applyFont="1" applyBorder="1"/>
    <xf numFmtId="0" fontId="0" fillId="10" borderId="1" xfId="0" applyFill="1" applyBorder="1"/>
    <xf numFmtId="0" fontId="0" fillId="18" borderId="1" xfId="0" applyFill="1" applyBorder="1"/>
    <xf numFmtId="0" fontId="0" fillId="2" borderId="1" xfId="0" applyFill="1" applyBorder="1"/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B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Burndown!$C$20:$M$20</c:f>
              <c:numCache>
                <c:formatCode>0.00</c:formatCode>
                <c:ptCount val="11"/>
                <c:pt idx="0">
                  <c:v>36</c:v>
                </c:pt>
                <c:pt idx="1">
                  <c:v>33</c:v>
                </c:pt>
                <c:pt idx="2">
                  <c:v>29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13</c:v>
                </c:pt>
                <c:pt idx="7">
                  <c:v>10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4-49EE-AE14-CE07DA66DA0B}"/>
            </c:ext>
          </c:extLst>
        </c:ser>
        <c:ser>
          <c:idx val="1"/>
          <c:order val="1"/>
          <c:tx>
            <c:v>Estimado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Burndown!$C$21:$M$21</c:f>
              <c:numCache>
                <c:formatCode>0.00</c:formatCode>
                <c:ptCount val="11"/>
                <c:pt idx="0">
                  <c:v>34.545454545454547</c:v>
                </c:pt>
                <c:pt idx="1">
                  <c:v>31.090909090909093</c:v>
                </c:pt>
                <c:pt idx="2">
                  <c:v>27.63636363636364</c:v>
                </c:pt>
                <c:pt idx="3">
                  <c:v>24.181818181818187</c:v>
                </c:pt>
                <c:pt idx="4">
                  <c:v>20.727272727272734</c:v>
                </c:pt>
                <c:pt idx="5">
                  <c:v>17.27272727272728</c:v>
                </c:pt>
                <c:pt idx="6">
                  <c:v>13.818181818181825</c:v>
                </c:pt>
                <c:pt idx="7">
                  <c:v>10.36363636363637</c:v>
                </c:pt>
                <c:pt idx="8">
                  <c:v>6.9090909090909154</c:v>
                </c:pt>
                <c:pt idx="9">
                  <c:v>3.4545454545454608</c:v>
                </c:pt>
                <c:pt idx="10">
                  <c:v>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4-49EE-AE14-CE07DA66DA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7420607"/>
        <c:axId val="1457421023"/>
      </c:lineChart>
      <c:catAx>
        <c:axId val="145742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21023"/>
        <c:crosses val="autoZero"/>
        <c:auto val="1"/>
        <c:lblAlgn val="ctr"/>
        <c:lblOffset val="100"/>
        <c:noMultiLvlLbl val="0"/>
      </c:catAx>
      <c:valAx>
        <c:axId val="14574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22</xdr:row>
      <xdr:rowOff>128905</xdr:rowOff>
    </xdr:from>
    <xdr:to>
      <xdr:col>13</xdr:col>
      <xdr:colOff>0</xdr:colOff>
      <xdr:row>41</xdr:row>
      <xdr:rowOff>88900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4A050E-827C-4F50-9431-189BC0D2A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AC79-4EBF-4926-BE0C-AC85E413F1F8}">
  <dimension ref="A1:A8"/>
  <sheetViews>
    <sheetView zoomScale="110" zoomScaleNormal="110" workbookViewId="0">
      <selection activeCell="D27" sqref="D27"/>
    </sheetView>
  </sheetViews>
  <sheetFormatPr baseColWidth="10" defaultColWidth="8.83203125" defaultRowHeight="15" x14ac:dyDescent="0.2"/>
  <cols>
    <col min="1" max="1" width="34.5" customWidth="1"/>
  </cols>
  <sheetData>
    <row r="1" spans="1:1" x14ac:dyDescent="0.2">
      <c r="A1" s="4" t="s">
        <v>47</v>
      </c>
    </row>
    <row r="2" spans="1:1" x14ac:dyDescent="0.2">
      <c r="A2" t="s">
        <v>10</v>
      </c>
    </row>
    <row r="4" spans="1:1" x14ac:dyDescent="0.2">
      <c r="A4" s="3" t="s">
        <v>48</v>
      </c>
    </row>
    <row r="5" spans="1:1" x14ac:dyDescent="0.2">
      <c r="A5" t="s">
        <v>0</v>
      </c>
    </row>
    <row r="6" spans="1:1" x14ac:dyDescent="0.2">
      <c r="A6" t="s">
        <v>1</v>
      </c>
    </row>
    <row r="7" spans="1:1" x14ac:dyDescent="0.2">
      <c r="A7" t="s">
        <v>2</v>
      </c>
    </row>
    <row r="8" spans="1:1" x14ac:dyDescent="0.2">
      <c r="A8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3D6E4-9FF6-4826-B26C-B7F01A35B92D}">
  <dimension ref="A1:L17"/>
  <sheetViews>
    <sheetView zoomScale="130" zoomScaleNormal="130" workbookViewId="0">
      <selection activeCell="E19" sqref="E19"/>
    </sheetView>
  </sheetViews>
  <sheetFormatPr baseColWidth="10" defaultColWidth="8.83203125" defaultRowHeight="15" x14ac:dyDescent="0.2"/>
  <cols>
    <col min="1" max="1" width="40.33203125" bestFit="1" customWidth="1"/>
    <col min="2" max="12" width="10.83203125" customWidth="1"/>
  </cols>
  <sheetData>
    <row r="1" spans="1:12" x14ac:dyDescent="0.2">
      <c r="A1" s="7" t="s">
        <v>42</v>
      </c>
      <c r="B1" s="8" t="s">
        <v>11</v>
      </c>
      <c r="C1" s="8" t="s">
        <v>16</v>
      </c>
      <c r="D1" s="8" t="s">
        <v>17</v>
      </c>
      <c r="E1" s="8" t="s">
        <v>18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</row>
    <row r="2" spans="1:12" x14ac:dyDescent="0.2">
      <c r="A2" s="10" t="s">
        <v>14</v>
      </c>
      <c r="B2" s="12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">
      <c r="A3" s="10" t="s">
        <v>15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0" t="s">
        <v>12</v>
      </c>
      <c r="B4" s="14"/>
      <c r="C4" s="15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">
      <c r="A5" s="10" t="s">
        <v>21</v>
      </c>
      <c r="B5" s="14"/>
      <c r="C5" s="15"/>
      <c r="D5" s="16"/>
      <c r="E5" s="14"/>
      <c r="F5" s="14"/>
      <c r="G5" s="14"/>
      <c r="H5" s="14"/>
      <c r="I5" s="14"/>
      <c r="J5" s="14"/>
      <c r="K5" s="14"/>
      <c r="L5" s="14"/>
    </row>
    <row r="6" spans="1:12" x14ac:dyDescent="0.2">
      <c r="A6" s="10" t="s">
        <v>13</v>
      </c>
      <c r="B6" s="14"/>
      <c r="C6" s="14"/>
      <c r="D6" s="17"/>
      <c r="E6" s="14"/>
      <c r="F6" s="14"/>
      <c r="G6" s="14"/>
      <c r="H6" s="14"/>
      <c r="I6" s="14"/>
      <c r="J6" s="14"/>
      <c r="K6" s="14"/>
      <c r="L6" s="14"/>
    </row>
    <row r="7" spans="1:12" x14ac:dyDescent="0.2">
      <c r="A7" s="10" t="s">
        <v>20</v>
      </c>
      <c r="B7" s="14"/>
      <c r="C7" s="14"/>
      <c r="D7" s="17"/>
      <c r="E7" s="14"/>
      <c r="F7" s="14"/>
      <c r="G7" s="14"/>
      <c r="H7" s="14"/>
      <c r="I7" s="9"/>
      <c r="J7" s="9"/>
      <c r="K7" s="14"/>
      <c r="L7" s="14"/>
    </row>
    <row r="8" spans="1:12" x14ac:dyDescent="0.2">
      <c r="A8" s="10" t="s">
        <v>22</v>
      </c>
      <c r="B8" s="14"/>
      <c r="C8" s="14"/>
      <c r="D8" s="14"/>
      <c r="E8" s="18"/>
      <c r="F8" s="14"/>
      <c r="G8" s="14"/>
      <c r="H8" s="14"/>
      <c r="I8" s="14"/>
      <c r="J8" s="14"/>
      <c r="K8" s="14"/>
      <c r="L8" s="14"/>
    </row>
    <row r="9" spans="1:12" x14ac:dyDescent="0.2">
      <c r="A9" s="10" t="s">
        <v>19</v>
      </c>
      <c r="B9" s="9"/>
      <c r="C9" s="9"/>
      <c r="D9" s="9"/>
      <c r="E9" s="9"/>
      <c r="F9" s="19"/>
      <c r="G9" s="9"/>
      <c r="H9" s="9"/>
      <c r="I9" s="9"/>
      <c r="J9" s="9"/>
      <c r="K9" s="9"/>
      <c r="L9" s="9"/>
    </row>
    <row r="10" spans="1:12" x14ac:dyDescent="0.2">
      <c r="A10" s="10" t="s">
        <v>28</v>
      </c>
      <c r="B10" s="9"/>
      <c r="C10" s="9"/>
      <c r="D10" s="9"/>
      <c r="E10" s="9"/>
      <c r="F10" s="9"/>
      <c r="G10" s="20"/>
      <c r="H10" s="9"/>
      <c r="I10" s="9"/>
      <c r="J10" s="9"/>
      <c r="K10" s="9"/>
      <c r="L10" s="9"/>
    </row>
    <row r="11" spans="1:12" x14ac:dyDescent="0.2">
      <c r="A11" s="10" t="s">
        <v>23</v>
      </c>
      <c r="B11" s="9"/>
      <c r="C11" s="9"/>
      <c r="D11" s="9"/>
      <c r="E11" s="9"/>
      <c r="F11" s="9"/>
      <c r="G11" s="9"/>
      <c r="H11" s="21"/>
      <c r="I11" s="9"/>
      <c r="J11" s="9"/>
      <c r="K11" s="9"/>
      <c r="L11" s="9"/>
    </row>
    <row r="12" spans="1:12" x14ac:dyDescent="0.2">
      <c r="A12" s="10" t="s">
        <v>24</v>
      </c>
      <c r="B12" s="11"/>
      <c r="C12" s="11"/>
      <c r="D12" s="11"/>
      <c r="E12" s="11"/>
      <c r="F12" s="11"/>
      <c r="G12" s="11"/>
      <c r="H12" s="22"/>
      <c r="I12" s="11"/>
      <c r="J12" s="11"/>
      <c r="K12" s="11"/>
      <c r="L12" s="11"/>
    </row>
    <row r="13" spans="1:12" x14ac:dyDescent="0.2">
      <c r="A13" s="10" t="s">
        <v>25</v>
      </c>
      <c r="B13" s="9"/>
      <c r="C13" s="9"/>
      <c r="D13" s="9"/>
      <c r="E13" s="9"/>
      <c r="F13" s="9"/>
      <c r="G13" s="9"/>
      <c r="H13" s="9"/>
      <c r="I13" s="23"/>
      <c r="J13" s="9"/>
      <c r="K13" s="9"/>
      <c r="L13" s="9"/>
    </row>
    <row r="14" spans="1:12" x14ac:dyDescent="0.2">
      <c r="A14" s="10" t="s">
        <v>26</v>
      </c>
      <c r="B14" s="9"/>
      <c r="C14" s="9"/>
      <c r="D14" s="9"/>
      <c r="E14" s="9"/>
      <c r="F14" s="9"/>
      <c r="G14" s="9"/>
      <c r="H14" s="9"/>
      <c r="I14" s="23"/>
      <c r="J14" s="9"/>
      <c r="K14" s="9"/>
      <c r="L14" s="9"/>
    </row>
    <row r="15" spans="1:12" x14ac:dyDescent="0.2">
      <c r="A15" s="10" t="s">
        <v>27</v>
      </c>
      <c r="B15" s="9"/>
      <c r="C15" s="9"/>
      <c r="D15" s="9"/>
      <c r="E15" s="24"/>
      <c r="F15" s="9"/>
      <c r="G15" s="9"/>
      <c r="H15" s="9"/>
      <c r="I15" s="9"/>
      <c r="J15" s="25"/>
      <c r="K15" s="9"/>
      <c r="L15" s="9"/>
    </row>
    <row r="16" spans="1:12" x14ac:dyDescent="0.2">
      <c r="A16" s="10" t="s">
        <v>30</v>
      </c>
      <c r="B16" s="9"/>
      <c r="C16" s="9"/>
      <c r="D16" s="9"/>
      <c r="E16" s="9"/>
      <c r="F16" s="9"/>
      <c r="G16" s="9"/>
      <c r="H16" s="9"/>
      <c r="I16" s="9"/>
      <c r="J16" s="9"/>
      <c r="K16" s="26"/>
      <c r="L16" s="9"/>
    </row>
    <row r="17" spans="1:12" x14ac:dyDescent="0.2">
      <c r="A17" s="10" t="s">
        <v>29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27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1091-3FE6-49BE-9E4E-23F5A0DBEFF2}">
  <dimension ref="A1:O21"/>
  <sheetViews>
    <sheetView zoomScaleNormal="100" workbookViewId="0">
      <selection activeCell="T22" sqref="T22"/>
    </sheetView>
  </sheetViews>
  <sheetFormatPr baseColWidth="10" defaultColWidth="8.83203125" defaultRowHeight="15" x14ac:dyDescent="0.2"/>
  <cols>
    <col min="1" max="1" width="40.33203125" bestFit="1" customWidth="1"/>
    <col min="2" max="2" width="17.5" style="1" customWidth="1"/>
    <col min="3" max="11" width="9.33203125" style="1" bestFit="1" customWidth="1"/>
    <col min="12" max="12" width="10.33203125" style="1" bestFit="1" customWidth="1"/>
    <col min="13" max="13" width="10.33203125" bestFit="1" customWidth="1"/>
    <col min="14" max="14" width="10.83203125" bestFit="1" customWidth="1"/>
  </cols>
  <sheetData>
    <row r="1" spans="1:15" x14ac:dyDescent="0.2">
      <c r="A1" s="55" t="s">
        <v>42</v>
      </c>
      <c r="B1" s="57" t="s">
        <v>4</v>
      </c>
      <c r="C1" s="54" t="s">
        <v>49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2"/>
    </row>
    <row r="2" spans="1:15" x14ac:dyDescent="0.2">
      <c r="A2" s="56"/>
      <c r="B2" s="58"/>
      <c r="C2" s="8" t="s">
        <v>11</v>
      </c>
      <c r="D2" s="8" t="s">
        <v>16</v>
      </c>
      <c r="E2" s="8" t="s">
        <v>17</v>
      </c>
      <c r="F2" s="8" t="s">
        <v>18</v>
      </c>
      <c r="G2" s="8" t="s">
        <v>31</v>
      </c>
      <c r="H2" s="8" t="s">
        <v>32</v>
      </c>
      <c r="I2" s="8" t="s">
        <v>33</v>
      </c>
      <c r="J2" s="8" t="s">
        <v>34</v>
      </c>
      <c r="K2" s="8" t="s">
        <v>35</v>
      </c>
      <c r="L2" s="8" t="s">
        <v>36</v>
      </c>
      <c r="M2" s="8" t="s">
        <v>37</v>
      </c>
      <c r="N2" s="6"/>
    </row>
    <row r="3" spans="1:15" x14ac:dyDescent="0.2">
      <c r="A3" s="10" t="s">
        <v>14</v>
      </c>
      <c r="B3" s="11">
        <v>1</v>
      </c>
      <c r="C3" s="37">
        <v>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1"/>
    </row>
    <row r="4" spans="1:15" x14ac:dyDescent="0.2">
      <c r="A4" s="10" t="s">
        <v>15</v>
      </c>
      <c r="B4" s="11">
        <v>1</v>
      </c>
      <c r="C4" s="37">
        <v>1</v>
      </c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1:15" x14ac:dyDescent="0.2">
      <c r="A5" s="10" t="s">
        <v>12</v>
      </c>
      <c r="B5" s="11">
        <v>2</v>
      </c>
      <c r="C5" s="38"/>
      <c r="D5" s="39">
        <v>2</v>
      </c>
      <c r="E5" s="38"/>
      <c r="F5" s="38"/>
      <c r="G5" s="38"/>
      <c r="H5" s="38"/>
      <c r="I5" s="38"/>
      <c r="J5" s="38"/>
      <c r="K5" s="38"/>
      <c r="L5" s="38"/>
      <c r="M5" s="38"/>
    </row>
    <row r="6" spans="1:15" x14ac:dyDescent="0.2">
      <c r="A6" s="10" t="s">
        <v>21</v>
      </c>
      <c r="B6" s="11">
        <v>1</v>
      </c>
      <c r="C6" s="38"/>
      <c r="D6" s="39">
        <v>1</v>
      </c>
      <c r="E6" s="40"/>
      <c r="F6" s="38"/>
      <c r="G6" s="38"/>
      <c r="H6" s="38"/>
      <c r="I6" s="38"/>
      <c r="J6" s="38"/>
      <c r="K6" s="38"/>
      <c r="L6" s="38"/>
      <c r="M6" s="38"/>
      <c r="O6" s="5"/>
    </row>
    <row r="7" spans="1:15" x14ac:dyDescent="0.2">
      <c r="A7" s="10" t="s">
        <v>13</v>
      </c>
      <c r="B7" s="11">
        <v>2</v>
      </c>
      <c r="C7" s="38"/>
      <c r="D7" s="38"/>
      <c r="E7" s="41">
        <v>2</v>
      </c>
      <c r="F7" s="38"/>
      <c r="G7" s="38"/>
      <c r="H7" s="38"/>
      <c r="I7" s="38"/>
      <c r="J7" s="38"/>
      <c r="K7" s="38"/>
      <c r="L7" s="38"/>
      <c r="M7" s="38"/>
    </row>
    <row r="8" spans="1:15" x14ac:dyDescent="0.2">
      <c r="A8" s="10" t="s">
        <v>20</v>
      </c>
      <c r="B8" s="11">
        <v>2</v>
      </c>
      <c r="C8" s="38"/>
      <c r="D8" s="38"/>
      <c r="E8" s="41">
        <v>2</v>
      </c>
      <c r="F8" s="38"/>
      <c r="G8" s="38"/>
      <c r="H8" s="38"/>
      <c r="I8" s="38"/>
      <c r="J8" s="29"/>
      <c r="K8" s="29"/>
      <c r="L8" s="38"/>
      <c r="M8" s="38"/>
    </row>
    <row r="9" spans="1:15" x14ac:dyDescent="0.2">
      <c r="A9" s="10" t="s">
        <v>22</v>
      </c>
      <c r="B9" s="11">
        <v>5</v>
      </c>
      <c r="C9" s="38"/>
      <c r="D9" s="38"/>
      <c r="E9" s="38"/>
      <c r="F9" s="42">
        <v>5</v>
      </c>
      <c r="G9" s="38"/>
      <c r="H9" s="38"/>
      <c r="I9" s="38"/>
      <c r="J9" s="38"/>
      <c r="K9" s="38"/>
      <c r="L9" s="38"/>
      <c r="M9" s="38"/>
    </row>
    <row r="10" spans="1:15" x14ac:dyDescent="0.2">
      <c r="A10" s="10" t="s">
        <v>19</v>
      </c>
      <c r="B10" s="11">
        <v>2</v>
      </c>
      <c r="C10" s="29"/>
      <c r="D10" s="29"/>
      <c r="E10" s="29"/>
      <c r="F10" s="29"/>
      <c r="G10" s="50">
        <v>2</v>
      </c>
      <c r="H10" s="29"/>
      <c r="I10" s="29"/>
      <c r="J10" s="29"/>
      <c r="K10" s="29"/>
      <c r="L10" s="29"/>
      <c r="M10" s="29"/>
    </row>
    <row r="11" spans="1:15" x14ac:dyDescent="0.2">
      <c r="A11" s="10" t="s">
        <v>28</v>
      </c>
      <c r="B11" s="11">
        <v>2</v>
      </c>
      <c r="C11" s="29"/>
      <c r="D11" s="29"/>
      <c r="E11" s="29"/>
      <c r="F11" s="29"/>
      <c r="G11" s="29"/>
      <c r="H11" s="51">
        <v>2</v>
      </c>
      <c r="I11" s="29"/>
      <c r="J11" s="29"/>
      <c r="K11" s="29"/>
      <c r="L11" s="29"/>
      <c r="M11" s="29"/>
    </row>
    <row r="12" spans="1:15" x14ac:dyDescent="0.2">
      <c r="A12" s="10" t="s">
        <v>23</v>
      </c>
      <c r="B12" s="11">
        <v>4</v>
      </c>
      <c r="C12" s="29"/>
      <c r="D12" s="29"/>
      <c r="E12" s="29"/>
      <c r="F12" s="29"/>
      <c r="G12" s="29"/>
      <c r="H12" s="29"/>
      <c r="I12" s="43">
        <v>4</v>
      </c>
      <c r="J12" s="29"/>
      <c r="K12" s="29"/>
      <c r="L12" s="29"/>
      <c r="M12" s="29"/>
    </row>
    <row r="13" spans="1:15" x14ac:dyDescent="0.2">
      <c r="A13" s="10" t="s">
        <v>24</v>
      </c>
      <c r="B13" s="11">
        <v>3</v>
      </c>
      <c r="C13" s="29"/>
      <c r="D13" s="29"/>
      <c r="E13" s="29"/>
      <c r="F13" s="29"/>
      <c r="G13" s="29"/>
      <c r="H13" s="29"/>
      <c r="I13" s="43">
        <v>3</v>
      </c>
      <c r="J13" s="29"/>
      <c r="K13" s="29"/>
      <c r="L13" s="29"/>
      <c r="M13" s="29"/>
    </row>
    <row r="14" spans="1:15" x14ac:dyDescent="0.2">
      <c r="A14" s="10" t="s">
        <v>25</v>
      </c>
      <c r="B14" s="11">
        <v>2</v>
      </c>
      <c r="C14" s="29"/>
      <c r="D14" s="29"/>
      <c r="E14" s="29"/>
      <c r="F14" s="29"/>
      <c r="G14" s="29"/>
      <c r="H14" s="29"/>
      <c r="I14" s="29"/>
      <c r="J14" s="44">
        <v>2</v>
      </c>
      <c r="K14" s="29"/>
      <c r="L14" s="29"/>
      <c r="M14" s="29"/>
    </row>
    <row r="15" spans="1:15" x14ac:dyDescent="0.2">
      <c r="A15" s="10" t="s">
        <v>26</v>
      </c>
      <c r="B15" s="11">
        <v>1</v>
      </c>
      <c r="C15" s="29"/>
      <c r="D15" s="29"/>
      <c r="E15" s="29"/>
      <c r="F15" s="29"/>
      <c r="G15" s="29"/>
      <c r="H15" s="29"/>
      <c r="I15" s="29"/>
      <c r="J15" s="44">
        <v>1</v>
      </c>
      <c r="K15" s="29"/>
      <c r="L15" s="29"/>
      <c r="M15" s="29"/>
    </row>
    <row r="16" spans="1:15" x14ac:dyDescent="0.2">
      <c r="A16" s="10" t="s">
        <v>27</v>
      </c>
      <c r="B16" s="11">
        <v>3</v>
      </c>
      <c r="C16" s="29"/>
      <c r="D16" s="29"/>
      <c r="E16" s="29"/>
      <c r="F16" s="36"/>
      <c r="G16" s="29"/>
      <c r="H16" s="29"/>
      <c r="I16" s="29"/>
      <c r="J16" s="29"/>
      <c r="K16" s="45">
        <v>3</v>
      </c>
      <c r="L16" s="29"/>
      <c r="M16" s="29"/>
    </row>
    <row r="17" spans="1:13" x14ac:dyDescent="0.2">
      <c r="A17" s="10" t="s">
        <v>30</v>
      </c>
      <c r="B17" s="11">
        <v>4</v>
      </c>
      <c r="C17" s="29"/>
      <c r="D17" s="29"/>
      <c r="E17" s="29"/>
      <c r="F17" s="29"/>
      <c r="G17" s="29"/>
      <c r="H17" s="29"/>
      <c r="I17" s="29"/>
      <c r="J17" s="29"/>
      <c r="K17" s="29"/>
      <c r="L17" s="46">
        <v>4</v>
      </c>
      <c r="M17" s="29"/>
    </row>
    <row r="18" spans="1:13" x14ac:dyDescent="0.2">
      <c r="A18" s="10" t="s">
        <v>29</v>
      </c>
      <c r="B18" s="11">
        <v>3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47">
        <v>3</v>
      </c>
    </row>
    <row r="20" spans="1:13" x14ac:dyDescent="0.2">
      <c r="A20" s="48" t="s">
        <v>5</v>
      </c>
      <c r="B20" s="52">
        <f>SUM(B3:B18)</f>
        <v>38</v>
      </c>
      <c r="C20" s="52">
        <f t="shared" ref="C20:M20" si="0">IF(SUM(C3:C18)&gt;0,B20-SUM(C3:C18),"")</f>
        <v>36</v>
      </c>
      <c r="D20" s="52">
        <f t="shared" si="0"/>
        <v>33</v>
      </c>
      <c r="E20" s="52">
        <f t="shared" si="0"/>
        <v>29</v>
      </c>
      <c r="F20" s="52">
        <f t="shared" si="0"/>
        <v>24</v>
      </c>
      <c r="G20" s="52">
        <f t="shared" si="0"/>
        <v>22</v>
      </c>
      <c r="H20" s="52">
        <f t="shared" si="0"/>
        <v>20</v>
      </c>
      <c r="I20" s="52">
        <f t="shared" si="0"/>
        <v>13</v>
      </c>
      <c r="J20" s="52">
        <f t="shared" si="0"/>
        <v>10</v>
      </c>
      <c r="K20" s="52">
        <f t="shared" si="0"/>
        <v>7</v>
      </c>
      <c r="L20" s="52">
        <f t="shared" si="0"/>
        <v>3</v>
      </c>
      <c r="M20" s="52">
        <f t="shared" si="0"/>
        <v>0</v>
      </c>
    </row>
    <row r="21" spans="1:13" x14ac:dyDescent="0.2">
      <c r="A21" s="49" t="s">
        <v>6</v>
      </c>
      <c r="B21" s="53">
        <f>B20</f>
        <v>38</v>
      </c>
      <c r="C21" s="53">
        <f t="shared" ref="C21:M21" si="1">B21-($B$21/COUNTA($C$2:$M$2))</f>
        <v>34.545454545454547</v>
      </c>
      <c r="D21" s="53">
        <f t="shared" si="1"/>
        <v>31.090909090909093</v>
      </c>
      <c r="E21" s="53">
        <f t="shared" si="1"/>
        <v>27.63636363636364</v>
      </c>
      <c r="F21" s="53">
        <f t="shared" si="1"/>
        <v>24.181818181818187</v>
      </c>
      <c r="G21" s="53">
        <f t="shared" si="1"/>
        <v>20.727272727272734</v>
      </c>
      <c r="H21" s="53">
        <f t="shared" si="1"/>
        <v>17.27272727272728</v>
      </c>
      <c r="I21" s="53">
        <f t="shared" si="1"/>
        <v>13.818181818181825</v>
      </c>
      <c r="J21" s="53">
        <f t="shared" si="1"/>
        <v>10.36363636363637</v>
      </c>
      <c r="K21" s="53">
        <f t="shared" si="1"/>
        <v>6.9090909090909154</v>
      </c>
      <c r="L21" s="53">
        <f t="shared" si="1"/>
        <v>3.4545454545454608</v>
      </c>
      <c r="M21" s="53">
        <f t="shared" si="1"/>
        <v>6.2172489379008766E-15</v>
      </c>
    </row>
  </sheetData>
  <mergeCells count="3">
    <mergeCell ref="C1:M1"/>
    <mergeCell ref="A1:A2"/>
    <mergeCell ref="B1:B2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DE1-3B53-4BAA-95AB-D1030F9FC269}">
  <dimension ref="A1:E18"/>
  <sheetViews>
    <sheetView tabSelected="1" zoomScale="130" zoomScaleNormal="130" workbookViewId="0">
      <selection activeCell="D23" sqref="D23"/>
    </sheetView>
  </sheetViews>
  <sheetFormatPr baseColWidth="10" defaultColWidth="8.83203125" defaultRowHeight="15" x14ac:dyDescent="0.2"/>
  <cols>
    <col min="1" max="1" width="40.33203125" bestFit="1" customWidth="1"/>
    <col min="2" max="5" width="20.83203125" customWidth="1"/>
  </cols>
  <sheetData>
    <row r="1" spans="1:5" s="2" customFormat="1" x14ac:dyDescent="0.2">
      <c r="A1" s="30" t="s">
        <v>38</v>
      </c>
      <c r="B1" s="31" t="s">
        <v>39</v>
      </c>
      <c r="C1" s="28" t="s">
        <v>40</v>
      </c>
      <c r="D1" s="32" t="s">
        <v>41</v>
      </c>
      <c r="E1" s="33" t="s">
        <v>7</v>
      </c>
    </row>
    <row r="2" spans="1:5" x14ac:dyDescent="0.2">
      <c r="A2" s="10" t="s">
        <v>14</v>
      </c>
      <c r="B2" s="29" t="s">
        <v>8</v>
      </c>
      <c r="C2" s="29"/>
      <c r="D2" s="29" t="s">
        <v>9</v>
      </c>
      <c r="E2" s="34"/>
    </row>
    <row r="3" spans="1:5" x14ac:dyDescent="0.2">
      <c r="A3" s="10" t="s">
        <v>15</v>
      </c>
      <c r="B3" s="29" t="s">
        <v>8</v>
      </c>
      <c r="C3" s="29"/>
      <c r="D3" s="29" t="s">
        <v>9</v>
      </c>
      <c r="E3" s="34"/>
    </row>
    <row r="4" spans="1:5" ht="14" customHeight="1" x14ac:dyDescent="0.2">
      <c r="A4" s="10" t="s">
        <v>12</v>
      </c>
      <c r="B4" s="29" t="s">
        <v>45</v>
      </c>
      <c r="C4" s="29"/>
      <c r="D4" s="29" t="s">
        <v>9</v>
      </c>
      <c r="E4" s="35"/>
    </row>
    <row r="5" spans="1:5" x14ac:dyDescent="0.2">
      <c r="A5" s="10" t="s">
        <v>21</v>
      </c>
      <c r="B5" s="29" t="s">
        <v>45</v>
      </c>
      <c r="C5" s="29"/>
      <c r="D5" s="29" t="s">
        <v>9</v>
      </c>
      <c r="E5" s="34"/>
    </row>
    <row r="6" spans="1:5" x14ac:dyDescent="0.2">
      <c r="A6" s="10" t="s">
        <v>13</v>
      </c>
      <c r="B6" s="29" t="s">
        <v>45</v>
      </c>
      <c r="C6" s="29"/>
      <c r="D6" s="29" t="s">
        <v>9</v>
      </c>
      <c r="E6" s="34"/>
    </row>
    <row r="7" spans="1:5" x14ac:dyDescent="0.2">
      <c r="A7" s="10" t="s">
        <v>20</v>
      </c>
      <c r="B7" s="29" t="s">
        <v>45</v>
      </c>
      <c r="C7" s="29"/>
      <c r="D7" s="29" t="s">
        <v>9</v>
      </c>
      <c r="E7" s="34"/>
    </row>
    <row r="8" spans="1:5" x14ac:dyDescent="0.2">
      <c r="A8" s="10" t="s">
        <v>22</v>
      </c>
      <c r="B8" s="29" t="s">
        <v>46</v>
      </c>
      <c r="C8" s="29"/>
      <c r="D8" s="29" t="s">
        <v>9</v>
      </c>
      <c r="E8" s="34"/>
    </row>
    <row r="9" spans="1:5" x14ac:dyDescent="0.2">
      <c r="A9" s="10" t="s">
        <v>19</v>
      </c>
      <c r="B9" s="29" t="s">
        <v>45</v>
      </c>
      <c r="C9" s="59" t="s">
        <v>9</v>
      </c>
      <c r="D9" s="29"/>
      <c r="E9" s="34"/>
    </row>
    <row r="10" spans="1:5" x14ac:dyDescent="0.2">
      <c r="A10" s="10" t="s">
        <v>28</v>
      </c>
      <c r="B10" s="29" t="s">
        <v>46</v>
      </c>
      <c r="C10" s="29"/>
      <c r="D10" s="29"/>
      <c r="E10" s="34"/>
    </row>
    <row r="11" spans="1:5" x14ac:dyDescent="0.2">
      <c r="A11" s="10" t="s">
        <v>23</v>
      </c>
      <c r="B11" s="29" t="s">
        <v>44</v>
      </c>
      <c r="C11" s="29"/>
      <c r="D11" s="29"/>
      <c r="E11" s="34"/>
    </row>
    <row r="12" spans="1:5" x14ac:dyDescent="0.2">
      <c r="A12" s="10" t="s">
        <v>24</v>
      </c>
      <c r="B12" s="29" t="s">
        <v>44</v>
      </c>
      <c r="C12" s="29"/>
      <c r="D12" s="29"/>
      <c r="E12" s="34"/>
    </row>
    <row r="13" spans="1:5" x14ac:dyDescent="0.2">
      <c r="A13" s="10" t="s">
        <v>25</v>
      </c>
      <c r="B13" s="29" t="s">
        <v>8</v>
      </c>
      <c r="C13" s="36"/>
      <c r="D13" s="29"/>
      <c r="E13" s="9"/>
    </row>
    <row r="14" spans="1:5" x14ac:dyDescent="0.2">
      <c r="A14" s="10" t="s">
        <v>26</v>
      </c>
      <c r="B14" s="29" t="s">
        <v>8</v>
      </c>
      <c r="C14" s="29"/>
      <c r="D14" s="29"/>
      <c r="E14" s="9"/>
    </row>
    <row r="15" spans="1:5" x14ac:dyDescent="0.2">
      <c r="A15" s="10" t="s">
        <v>27</v>
      </c>
      <c r="B15" s="29" t="s">
        <v>44</v>
      </c>
      <c r="C15" s="36"/>
      <c r="D15" s="29"/>
      <c r="E15" s="9"/>
    </row>
    <row r="16" spans="1:5" x14ac:dyDescent="0.2">
      <c r="A16" s="10" t="s">
        <v>30</v>
      </c>
      <c r="B16" s="29" t="s">
        <v>43</v>
      </c>
      <c r="C16" s="29"/>
      <c r="D16" s="29"/>
      <c r="E16" s="9"/>
    </row>
    <row r="17" spans="1:5" x14ac:dyDescent="0.2">
      <c r="A17" s="10" t="s">
        <v>29</v>
      </c>
      <c r="B17" s="29" t="s">
        <v>43</v>
      </c>
      <c r="C17" s="36"/>
      <c r="D17" s="29"/>
      <c r="E17" s="9"/>
    </row>
    <row r="18" spans="1:5" x14ac:dyDescent="0.2">
      <c r="B18" s="5"/>
      <c r="D18" s="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54B351E8A6E7649BF30E6B840EC0436" ma:contentTypeVersion="11" ma:contentTypeDescription="Crie um novo documento." ma:contentTypeScope="" ma:versionID="9bbc7b9183649a6d9716a89e120180b5">
  <xsd:schema xmlns:xsd="http://www.w3.org/2001/XMLSchema" xmlns:xs="http://www.w3.org/2001/XMLSchema" xmlns:p="http://schemas.microsoft.com/office/2006/metadata/properties" xmlns:ns2="eff2e8f5-27d7-4f61-9f93-1cf91307dac9" targetNamespace="http://schemas.microsoft.com/office/2006/metadata/properties" ma:root="true" ma:fieldsID="6b66f89bbecccfdd766b6574b40f12ec" ns2:_="">
    <xsd:import namespace="eff2e8f5-27d7-4f61-9f93-1cf91307da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f2e8f5-27d7-4f61-9f93-1cf91307da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8bee0d7d-e0dd-4976-8ad4-cb0783d2a5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ff2e8f5-27d7-4f61-9f93-1cf91307dac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8F90C2-F667-4057-B969-511C7587B6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f2e8f5-27d7-4f61-9f93-1cf91307d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A2EB68-5829-4389-86C8-A3A6F8F290CB}">
  <ds:schemaRefs>
    <ds:schemaRef ds:uri="http://schemas.microsoft.com/office/2006/metadata/properties"/>
    <ds:schemaRef ds:uri="http://schemas.microsoft.com/office/infopath/2007/PartnerControls"/>
    <ds:schemaRef ds:uri="eff2e8f5-27d7-4f61-9f93-1cf91307dac9"/>
  </ds:schemaRefs>
</ds:datastoreItem>
</file>

<file path=customXml/itemProps3.xml><?xml version="1.0" encoding="utf-8"?>
<ds:datastoreItem xmlns:ds="http://schemas.openxmlformats.org/officeDocument/2006/customXml" ds:itemID="{51A829F1-35C3-4A75-8FD7-FF6D25F10C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Integrantes</vt:lpstr>
      <vt:lpstr>Cronograma</vt:lpstr>
      <vt:lpstr>Burndown</vt:lpstr>
      <vt:lpstr>Fluxo de trabalho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Sérgio Tavares</dc:creator>
  <cp:keywords/>
  <dc:description/>
  <cp:lastModifiedBy>Marcelo Alfonso de Souza</cp:lastModifiedBy>
  <cp:revision/>
  <dcterms:created xsi:type="dcterms:W3CDTF">2021-05-12T11:12:09Z</dcterms:created>
  <dcterms:modified xsi:type="dcterms:W3CDTF">2025-10-12T23:04:13Z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0x010100754B351E8A6E7649BF30E6B840EC0436</vt:lpwstr>
  </property>
  <property fmtid="{D5CDD505-2E9C-101B-9397-08002B2CF9AE}" pid="3" name="Order">
    <vt:r8>2200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