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210AB992-9A6C-45EA-A06F-AA472A72C203}" xr6:coauthVersionLast="45" xr6:coauthVersionMax="45" xr10:uidLastSave="{00000000-0000-0000-0000-000000000000}"/>
  <bookViews>
    <workbookView xWindow="-120" yWindow="-120" windowWidth="24240" windowHeight="13140" xr2:uid="{00000000-000D-0000-FFFF-FFFF00000000}"/>
  </bookViews>
  <sheets>
    <sheet name="CronogramaDeProjeto (2)" sheetId="14" r:id="rId1"/>
    <sheet name="CronogramaDeProjeto" sheetId="11" r:id="rId2"/>
    <sheet name="Planilha1" sheetId="13" r:id="rId3"/>
    <sheet name="Sobre" sheetId="12" r:id="rId4"/>
  </sheets>
  <definedNames>
    <definedName name="hoje" localSheetId="1">TODAY()</definedName>
    <definedName name="hoje" localSheetId="0">TODAY()</definedName>
    <definedName name="início_da_tarefa" localSheetId="1">CronogramaDeProjeto!$E1</definedName>
    <definedName name="início_da_tarefa" localSheetId="0">'CronogramaDeProjeto (2)'!$E1</definedName>
    <definedName name="Início_do_projeto" localSheetId="0">'CronogramaDeProjeto (2)'!$E$3</definedName>
    <definedName name="Início_do_projeto">CronogramaDeProjeto!$E$2</definedName>
    <definedName name="progresso_da_tarefa" localSheetId="1">CronogramaDeProjeto!$D1</definedName>
    <definedName name="progresso_da_tarefa" localSheetId="0">'CronogramaDeProjeto (2)'!$D1</definedName>
    <definedName name="Semana_de_exibição" localSheetId="0">'CronogramaDeProjeto (2)'!$E$4</definedName>
    <definedName name="Semana_de_exibição">CronogramaDeProjeto!$E$3</definedName>
    <definedName name="término_da_tarefa" localSheetId="1">CronogramaDeProjeto!$F1</definedName>
    <definedName name="término_da_tarefa" localSheetId="0">'CronogramaDeProjeto (2)'!$F1</definedName>
    <definedName name="_xlnm.Print_Titles" localSheetId="1">CronogramaDeProjeto!$3:$5</definedName>
    <definedName name="_xlnm.Print_Titles" localSheetId="0">'CronogramaDeProjeto (2)'!$4:$6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4" l="1"/>
  <c r="E9" i="14"/>
  <c r="F9" i="14" s="1"/>
  <c r="E8" i="14"/>
  <c r="F8" i="14" s="1"/>
  <c r="F9" i="11" l="1"/>
  <c r="E7" i="11" l="1"/>
  <c r="F7" i="11" s="1"/>
  <c r="E8" i="11"/>
  <c r="F8"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8" authorId="0" shapeId="0" xr:uid="{5EB7B451-5207-4CAB-ADFE-346EAEA9400D}">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A definição do tema deve vir composta de um problema(detalhado) uma solução(detalhada, demonstrado que a solução atende aos requisitos de elaboração do TC I).                   
Os requisitos para Sistemas de Informação são:                                                      
- Sensor: Captar informação
- Atuador:  Captar informação              
- SW de tempo real
- Microcontrolador
- Interface Homem/Computador (Interface)</t>
        </r>
      </text>
    </comment>
    <comment ref="C42" authorId="0" shapeId="0" xr:uid="{19642FCF-B05D-43D6-93F9-680CA0B8C17A}">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Realizamos a montagem do projeto, aplicando todos os componentes e preparando a porta de DVD que ira simular a comporta, e realizamos o código que contem alguns erros ainda, que estão sendo resolvidos juntamente com o orientador.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7" authorId="0" shapeId="0" xr:uid="{2BB14F05-AEC3-401A-B2D8-7AEDC4C79DB4}">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A definição do tema deve vir composta de um problema(detalhado) uma solução(detalhada, demonstrado que a solução atende aos requisitos de elaboração do TC I).                   
Os requisitos para Sistemas de Informação são:                                                      
- Sensor: Captar informação
- Atuador:  Captar informação              
- SW de tempo real
- Microcontrolador
- Interface Homem/Computador (Interface)</t>
        </r>
      </text>
    </comment>
    <comment ref="C25" authorId="0" shapeId="0" xr:uid="{508E2547-0A0A-445C-B901-08005FCFF3CE}">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Realizamos a montagem do projeto, aplicando todos os componentes e preparando a porta de DVD que ira simular a comporta, e realizamos o código que contem alguns erros ainda, que estão sendo resolvidos juntamente com o orientador.</t>
        </r>
      </text>
    </comment>
  </commentList>
</comments>
</file>

<file path=xl/sharedStrings.xml><?xml version="1.0" encoding="utf-8"?>
<sst xmlns="http://schemas.openxmlformats.org/spreadsheetml/2006/main" count="214" uniqueCount="109">
  <si>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</si>
  <si>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</si>
  <si>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</si>
  <si>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</si>
  <si>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</si>
  <si>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</si>
  <si>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</si>
  <si>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</si>
  <si>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Esta linha marca o final do Cronograma do projeto. NÃO insira nada nessa linha. 
Insira novas linhas ACIMA desta linha para continuar a construção do cronograma de projeto.</t>
  </si>
  <si>
    <t>Insira novas linhas ACIMA desta</t>
  </si>
  <si>
    <t>PROGRESSO</t>
  </si>
  <si>
    <t>INÍCIO</t>
  </si>
  <si>
    <t>TÉRMINO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</si>
  <si>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</si>
  <si>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</si>
  <si>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</si>
  <si>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</si>
  <si>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</si>
  <si>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</si>
  <si>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</si>
  <si>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</si>
  <si>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</si>
  <si>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</si>
  <si>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</si>
  <si>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</si>
  <si>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</si>
  <si>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</si>
  <si>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</si>
  <si>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ATIVIDADES</t>
  </si>
  <si>
    <t>A definição do tema deve vir composta de um problema(detalhado).</t>
  </si>
  <si>
    <t>RAIN GATE</t>
  </si>
  <si>
    <t>RESPONSÁVEL</t>
  </si>
  <si>
    <t>Equipe</t>
  </si>
  <si>
    <t>Ler o tcc: para ter o domínio do assunto.</t>
  </si>
  <si>
    <t>Finalização primeira parte do TCC.</t>
  </si>
  <si>
    <t>Planejamento da segunda parte do TCC.</t>
  </si>
  <si>
    <t>Aplicativo (Mobile)</t>
  </si>
  <si>
    <t>Marcelo</t>
  </si>
  <si>
    <t>INICIO DO PROJETO</t>
  </si>
  <si>
    <t>Thiago</t>
  </si>
  <si>
    <t>Criação do Logo Marca</t>
  </si>
  <si>
    <t>Vitor</t>
  </si>
  <si>
    <t>TAREFA 01</t>
  </si>
  <si>
    <t>TAREFA 02</t>
  </si>
  <si>
    <t>DOCUMENTAÇÃO</t>
  </si>
  <si>
    <t xml:space="preserve">   TAREFA 02</t>
  </si>
  <si>
    <t>DIAGRAMAS</t>
  </si>
  <si>
    <t>DESENVOLVIMENTO</t>
  </si>
  <si>
    <t>Correção e ajuste da primeira parte do TCC.</t>
  </si>
  <si>
    <t>Questionários</t>
  </si>
  <si>
    <t>Diagrama de caso de uso</t>
  </si>
  <si>
    <t>Analise de requisitos</t>
  </si>
  <si>
    <t>Cronograma Gant</t>
  </si>
  <si>
    <t>Modelagem de definição de sistemas</t>
  </si>
  <si>
    <t>Diagrama de classe</t>
  </si>
  <si>
    <t>Diagrama de sequência</t>
  </si>
  <si>
    <t>Diagrama de entidade e relacionamento</t>
  </si>
  <si>
    <t>ESTAPA FINAL</t>
  </si>
  <si>
    <t>Jan</t>
  </si>
  <si>
    <t>Fev</t>
  </si>
  <si>
    <t>Mar</t>
  </si>
  <si>
    <t>Abr</t>
  </si>
  <si>
    <t>Mai</t>
  </si>
  <si>
    <t>Jun</t>
  </si>
  <si>
    <t>Jul</t>
  </si>
  <si>
    <t>Ago</t>
  </si>
  <si>
    <t>Set</t>
  </si>
  <si>
    <t>Out</t>
  </si>
  <si>
    <t>Nov</t>
  </si>
  <si>
    <t>Dez</t>
  </si>
  <si>
    <t>Simulação da comporta e realizamos o código</t>
  </si>
  <si>
    <t>Protótipo Aplicação Comporta na maquete</t>
  </si>
  <si>
    <t>Lista de componentes do projeto</t>
  </si>
  <si>
    <t>1º Encontro realizamos o desenvolvimento do leitor</t>
  </si>
  <si>
    <t>Desenvolvimento do Aplicativo e interligar Mod. Blu</t>
  </si>
  <si>
    <t>Planejamento da segunda parte do TCC</t>
  </si>
  <si>
    <t>Correção e ajuste da primeira parte do TCC</t>
  </si>
  <si>
    <t>Finalização primeira parte do TCC</t>
  </si>
  <si>
    <t>Ler o tcc: para ter o domínio do assunto</t>
  </si>
  <si>
    <t>A definição do tema deve vir composta de um problema(detalhado)</t>
  </si>
  <si>
    <t>Simulação da comporta e realizamos do código</t>
  </si>
  <si>
    <t>Desenvolvimento aplicativo (Mobile)</t>
  </si>
  <si>
    <t>Desenvolvimento aplicação arduino</t>
  </si>
  <si>
    <t>Pré-apresentação</t>
  </si>
  <si>
    <t>Entregue a segunda parte da doc do TCC</t>
  </si>
  <si>
    <t>Testes</t>
  </si>
  <si>
    <t>Apresentação Oficial</t>
  </si>
  <si>
    <t>Entrega encardernado ou e-mail</t>
  </si>
  <si>
    <t>Diagrama MER/DER</t>
  </si>
  <si>
    <t>INÍCIO DO PROJETO</t>
  </si>
  <si>
    <t>TAREFA 03</t>
  </si>
  <si>
    <t>TAREFA 04</t>
  </si>
  <si>
    <t>TAREFA 05</t>
  </si>
  <si>
    <t>REUNIÕES DE EQUIPE</t>
  </si>
  <si>
    <t>Desenvolvimento do Aplicativo e interligar Mod.</t>
  </si>
  <si>
    <t>Definição de tarefas</t>
  </si>
  <si>
    <t>Acompanhamento de status das atividades</t>
  </si>
  <si>
    <t>Feedback primeira parte do TCC</t>
  </si>
  <si>
    <t>Divisão das tarefas da 2º fase do TCC</t>
  </si>
  <si>
    <t>Entrega da 2º parte da documentação</t>
  </si>
  <si>
    <t>ETAPA FINAL</t>
  </si>
  <si>
    <t>Plenajamento documentaçao do TCC</t>
  </si>
  <si>
    <t>Discussao componentes do prototipo</t>
  </si>
  <si>
    <t>Planejamento do proximo encontro de desenvolvimento</t>
  </si>
  <si>
    <t>discussao andamento do prototipo</t>
  </si>
  <si>
    <t>2º Encontro realizamos a implementaçao e desenvolvimento do prototipo</t>
  </si>
  <si>
    <t>Definiçao das datas de entrega da documentaçao</t>
  </si>
  <si>
    <t>Revisão da 2º parte da documentação</t>
  </si>
  <si>
    <t>Aperesentaçao prototipo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</si>
</sst>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1"/>
      <name val="Calibri"/>
      <family val="2"/>
      <scheme val="minor"/>
    </font>
    <font>
      <b/>
      <sz val="9"/>
      <color theme="1"/>
      <name val="Calibri"/>
      <family val="2"/>
      <scheme val="minor"/>
    </font>
    <font>
      <b/>
      <sz val="28"/>
      <color theme="1" tint="0.34998626667073579"/>
      <name val="Arial Black"/>
      <family val="2"/>
    </font>
    <font>
      <b/>
      <sz val="10"/>
      <color theme="1"/>
      <name val="Arial"/>
      <family val="2"/>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6" tint="0.39997558519241921"/>
        <bgColor indexed="64"/>
      </patternFill>
    </fill>
  </fills>
  <borders count="2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right/>
      <top/>
      <bottom style="thin">
        <color indexed="64"/>
      </bottom>
      <diagonal/>
    </border>
    <border>
      <left style="thin">
        <color indexed="64"/>
      </left>
      <right/>
      <top style="thin">
        <color theme="0" tint="-0.34998626667073579"/>
      </top>
      <bottom/>
      <diagonal/>
    </border>
    <border>
      <left style="thin">
        <color indexed="64"/>
      </left>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5" fontId="9" fillId="0" borderId="3" applyFont="0" applyFill="0" applyAlignment="0" applyProtection="0"/>
    <xf numFmtId="0" fontId="11"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1"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5" applyNumberFormat="0" applyAlignment="0" applyProtection="0"/>
    <xf numFmtId="0" fontId="27" fillId="11" borderId="6" applyNumberFormat="0" applyAlignment="0" applyProtection="0"/>
    <xf numFmtId="0" fontId="28" fillId="11" borderId="5" applyNumberFormat="0" applyAlignment="0" applyProtection="0"/>
    <xf numFmtId="0" fontId="29" fillId="0" borderId="7" applyNumberFormat="0" applyFill="0" applyAlignment="0" applyProtection="0"/>
    <xf numFmtId="0" fontId="30" fillId="12" borderId="8" applyNumberFormat="0" applyAlignment="0" applyProtection="0"/>
    <xf numFmtId="0" fontId="31" fillId="0" borderId="0" applyNumberFormat="0" applyFill="0" applyBorder="0" applyAlignment="0" applyProtection="0"/>
    <xf numFmtId="0" fontId="9" fillId="13" borderId="9" applyNumberFormat="0" applyFont="0" applyAlignment="0" applyProtection="0"/>
    <xf numFmtId="0" fontId="32" fillId="0" borderId="0" applyNumberFormat="0" applyFill="0" applyBorder="0" applyAlignment="0" applyProtection="0"/>
    <xf numFmtId="0" fontId="6" fillId="0" borderId="10" applyNumberFormat="0" applyFill="0" applyAlignment="0" applyProtection="0"/>
    <xf numFmtId="0" fontId="20"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0"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0"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0"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0"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0"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11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0" borderId="0" xfId="0" applyFont="1"/>
    <xf numFmtId="0" fontId="13" fillId="0" borderId="0" xfId="1" applyFont="1" applyAlignment="1" applyProtection="1"/>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0" fontId="8" fillId="2" borderId="15" xfId="0" applyFont="1" applyFill="1" applyBorder="1" applyAlignment="1">
      <alignment horizontal="left" vertical="center" indent="1"/>
    </xf>
    <xf numFmtId="166" fontId="5" fillId="2" borderId="16" xfId="0" applyNumberFormat="1" applyFont="1" applyFill="1" applyBorder="1" applyAlignment="1">
      <alignment horizontal="center" vertical="center"/>
    </xf>
    <xf numFmtId="0" fontId="0" fillId="0" borderId="18" xfId="0" applyBorder="1" applyAlignment="1">
      <alignment vertical="center"/>
    </xf>
    <xf numFmtId="0" fontId="0" fillId="0" borderId="19" xfId="0" applyBorder="1" applyAlignment="1">
      <alignment vertical="center"/>
    </xf>
    <xf numFmtId="0" fontId="34" fillId="4" borderId="20" xfId="0" applyFont="1" applyFill="1" applyBorder="1" applyAlignment="1">
      <alignment horizontal="left" vertical="center" indent="1"/>
    </xf>
    <xf numFmtId="0" fontId="34" fillId="4" borderId="20" xfId="11" applyFont="1" applyFill="1" applyBorder="1" applyAlignment="1">
      <alignment horizontal="left" vertical="center"/>
    </xf>
    <xf numFmtId="9" fontId="5" fillId="4" borderId="20" xfId="2" applyFont="1" applyFill="1" applyBorder="1" applyAlignment="1">
      <alignment horizontal="center" vertical="center"/>
    </xf>
    <xf numFmtId="166" fontId="0" fillId="4" borderId="20" xfId="0" applyNumberFormat="1" applyFill="1" applyBorder="1" applyAlignment="1">
      <alignment horizontal="center" vertical="center"/>
    </xf>
    <xf numFmtId="166" fontId="5" fillId="4" borderId="20" xfId="0" applyNumberFormat="1" applyFont="1" applyFill="1" applyBorder="1" applyAlignment="1">
      <alignment horizontal="center" vertical="center"/>
    </xf>
    <xf numFmtId="0" fontId="9" fillId="3" borderId="17" xfId="12" applyFill="1" applyBorder="1">
      <alignment horizontal="left" vertical="center" indent="2"/>
    </xf>
    <xf numFmtId="0" fontId="33" fillId="3" borderId="18" xfId="11" applyFont="1" applyFill="1" applyBorder="1" applyAlignment="1">
      <alignment horizontal="left" vertical="center" wrapText="1"/>
    </xf>
    <xf numFmtId="9" fontId="5" fillId="3" borderId="18" xfId="2" applyFont="1" applyFill="1" applyBorder="1" applyAlignment="1">
      <alignment horizontal="center" vertical="center"/>
    </xf>
    <xf numFmtId="166" fontId="9" fillId="3" borderId="18" xfId="10" applyNumberFormat="1" applyFill="1" applyBorder="1">
      <alignment horizontal="center" vertical="center"/>
    </xf>
    <xf numFmtId="0" fontId="34" fillId="38" borderId="17" xfId="0" applyFont="1" applyFill="1" applyBorder="1" applyAlignment="1">
      <alignment horizontal="left" vertical="center" indent="1"/>
    </xf>
    <xf numFmtId="0" fontId="34" fillId="38" borderId="18" xfId="0" applyFont="1" applyFill="1" applyBorder="1" applyAlignment="1">
      <alignment horizontal="left" vertical="center" indent="1"/>
    </xf>
    <xf numFmtId="0" fontId="9" fillId="39" borderId="17" xfId="12" applyFill="1" applyBorder="1">
      <alignment horizontal="left" vertical="center" indent="2"/>
    </xf>
    <xf numFmtId="0" fontId="33" fillId="39" borderId="18" xfId="11" applyFont="1" applyFill="1" applyBorder="1" applyAlignment="1">
      <alignment horizontal="left" vertical="center" wrapText="1"/>
    </xf>
    <xf numFmtId="9" fontId="5" fillId="39" borderId="18" xfId="2" applyFont="1" applyFill="1" applyBorder="1" applyAlignment="1">
      <alignment horizontal="center" vertical="center"/>
    </xf>
    <xf numFmtId="166" fontId="9" fillId="39" borderId="18" xfId="10" applyNumberFormat="1" applyFill="1" applyBorder="1">
      <alignment horizontal="center" vertical="center"/>
    </xf>
    <xf numFmtId="0" fontId="34" fillId="40" borderId="17" xfId="11" applyFont="1" applyFill="1" applyBorder="1" applyAlignment="1">
      <alignment horizontal="left" vertical="center"/>
    </xf>
    <xf numFmtId="0" fontId="34" fillId="40" borderId="18" xfId="11" applyFont="1" applyFill="1" applyBorder="1" applyAlignment="1">
      <alignment horizontal="left" vertical="center" wrapText="1"/>
    </xf>
    <xf numFmtId="9" fontId="5" fillId="40" borderId="18" xfId="2" applyFont="1" applyFill="1" applyBorder="1" applyAlignment="1">
      <alignment horizontal="center" vertical="center"/>
    </xf>
    <xf numFmtId="166" fontId="9" fillId="40" borderId="18" xfId="10" applyNumberFormat="1" applyFill="1" applyBorder="1">
      <alignment horizontal="center" vertical="center"/>
    </xf>
    <xf numFmtId="0" fontId="9" fillId="5" borderId="17" xfId="12" applyFill="1" applyBorder="1">
      <alignment horizontal="left" vertical="center" indent="2"/>
    </xf>
    <xf numFmtId="0" fontId="33" fillId="5" borderId="18" xfId="11" applyFont="1" applyFill="1" applyBorder="1" applyAlignment="1">
      <alignment horizontal="left" vertical="center" wrapText="1"/>
    </xf>
    <xf numFmtId="9" fontId="5" fillId="5" borderId="18" xfId="2" applyFont="1" applyFill="1" applyBorder="1" applyAlignment="1">
      <alignment horizontal="center" vertical="center"/>
    </xf>
    <xf numFmtId="166" fontId="9" fillId="5" borderId="18" xfId="10" applyNumberFormat="1" applyFill="1" applyBorder="1">
      <alignment horizontal="center" vertical="center"/>
    </xf>
    <xf numFmtId="0" fontId="34" fillId="41" borderId="17" xfId="11" applyFont="1" applyFill="1" applyBorder="1" applyAlignment="1">
      <alignment horizontal="left" vertical="center"/>
    </xf>
    <xf numFmtId="0" fontId="34" fillId="41" borderId="18" xfId="11" applyFont="1" applyFill="1" applyBorder="1" applyAlignment="1">
      <alignment horizontal="left" vertical="center" wrapText="1"/>
    </xf>
    <xf numFmtId="9" fontId="5" fillId="41" borderId="18" xfId="2" applyFont="1" applyFill="1" applyBorder="1" applyAlignment="1">
      <alignment horizontal="center" vertical="center"/>
    </xf>
    <xf numFmtId="166" fontId="9" fillId="41" borderId="18" xfId="10" applyNumberFormat="1" applyFill="1" applyBorder="1">
      <alignment horizontal="center" vertical="center"/>
    </xf>
    <xf numFmtId="0" fontId="9" fillId="42" borderId="17" xfId="12" applyFill="1" applyBorder="1">
      <alignment horizontal="left" vertical="center" indent="2"/>
    </xf>
    <xf numFmtId="0" fontId="33" fillId="42" borderId="18" xfId="11" applyFont="1" applyFill="1" applyBorder="1" applyAlignment="1">
      <alignment horizontal="left" vertical="center"/>
    </xf>
    <xf numFmtId="9" fontId="5" fillId="42" borderId="18" xfId="2" applyFont="1" applyFill="1" applyBorder="1" applyAlignment="1">
      <alignment horizontal="center" vertical="center"/>
    </xf>
    <xf numFmtId="166" fontId="9" fillId="42" borderId="18" xfId="10" applyNumberFormat="1" applyFill="1" applyBorder="1">
      <alignment horizontal="center" vertical="center"/>
    </xf>
    <xf numFmtId="166" fontId="9" fillId="0" borderId="21" xfId="10" applyNumberFormat="1" applyBorder="1">
      <alignment horizontal="center" vertical="center"/>
    </xf>
    <xf numFmtId="0" fontId="9" fillId="42" borderId="18" xfId="11" applyFill="1" applyBorder="1">
      <alignment horizontal="center" vertical="center"/>
    </xf>
    <xf numFmtId="0" fontId="1" fillId="0" borderId="0" xfId="0" applyFont="1" applyAlignment="1"/>
    <xf numFmtId="0" fontId="7" fillId="6" borderId="1" xfId="0" applyFont="1" applyFill="1" applyBorder="1" applyAlignment="1">
      <alignment vertical="center" wrapText="1"/>
    </xf>
    <xf numFmtId="0" fontId="34" fillId="4" borderId="20" xfId="11" applyFont="1" applyFill="1" applyBorder="1" applyAlignment="1">
      <alignment vertical="center"/>
    </xf>
    <xf numFmtId="0" fontId="33" fillId="3" borderId="18" xfId="11" applyFont="1" applyFill="1" applyBorder="1" applyAlignment="1">
      <alignment vertical="center" wrapText="1"/>
    </xf>
    <xf numFmtId="0" fontId="34" fillId="38" borderId="18" xfId="0" applyFont="1" applyFill="1" applyBorder="1" applyAlignment="1">
      <alignment vertical="center"/>
    </xf>
    <xf numFmtId="0" fontId="33" fillId="39" borderId="18" xfId="11" applyFont="1" applyFill="1" applyBorder="1" applyAlignment="1">
      <alignment vertical="center" wrapText="1"/>
    </xf>
    <xf numFmtId="0" fontId="34" fillId="40" borderId="18" xfId="11" applyFont="1" applyFill="1" applyBorder="1" applyAlignment="1">
      <alignment vertical="center" wrapText="1"/>
    </xf>
    <xf numFmtId="0" fontId="33" fillId="5" borderId="18" xfId="11" applyFont="1" applyFill="1" applyBorder="1" applyAlignment="1">
      <alignment vertical="center" wrapText="1"/>
    </xf>
    <xf numFmtId="0" fontId="34" fillId="41" borderId="18" xfId="11" applyFont="1" applyFill="1" applyBorder="1" applyAlignment="1">
      <alignment vertical="center" wrapText="1"/>
    </xf>
    <xf numFmtId="0" fontId="33" fillId="42" borderId="18" xfId="11" applyFont="1" applyFill="1" applyBorder="1" applyAlignment="1">
      <alignment vertical="center"/>
    </xf>
    <xf numFmtId="166" fontId="9" fillId="0" borderId="21" xfId="10" applyNumberFormat="1" applyBorder="1" applyAlignment="1">
      <alignment vertical="center"/>
    </xf>
    <xf numFmtId="0" fontId="8" fillId="2" borderId="2" xfId="0" applyFont="1" applyFill="1" applyBorder="1" applyAlignment="1">
      <alignment vertical="center"/>
    </xf>
    <xf numFmtId="0" fontId="12" fillId="0" borderId="0" xfId="0" applyFont="1" applyAlignment="1"/>
    <xf numFmtId="0" fontId="0" fillId="0" borderId="0" xfId="0" applyAlignment="1"/>
    <xf numFmtId="166" fontId="9" fillId="0" borderId="21" xfId="10" applyNumberFormat="1" applyBorder="1" applyAlignment="1">
      <alignment horizontal="left" vertical="center"/>
    </xf>
    <xf numFmtId="0" fontId="0" fillId="0" borderId="0" xfId="0" applyAlignment="1">
      <alignment horizontal="left"/>
    </xf>
    <xf numFmtId="166" fontId="9" fillId="3" borderId="18" xfId="10" applyNumberFormat="1" applyFill="1" applyBorder="1" applyAlignment="1">
      <alignment horizontal="center" vertical="center"/>
    </xf>
    <xf numFmtId="0" fontId="34" fillId="38" borderId="18" xfId="0" applyFont="1" applyFill="1" applyBorder="1" applyAlignment="1">
      <alignment horizontal="center" vertical="center"/>
    </xf>
    <xf numFmtId="166" fontId="9" fillId="39" borderId="18" xfId="10" applyNumberFormat="1" applyFill="1" applyBorder="1" applyAlignment="1">
      <alignment horizontal="center" vertical="center"/>
    </xf>
    <xf numFmtId="166" fontId="9" fillId="40" borderId="18" xfId="10" applyNumberFormat="1" applyFill="1" applyBorder="1" applyAlignment="1">
      <alignment horizontal="center" vertical="center"/>
    </xf>
    <xf numFmtId="166" fontId="9" fillId="5" borderId="18" xfId="10" applyNumberFormat="1" applyFill="1" applyBorder="1" applyAlignment="1">
      <alignment horizontal="center" vertical="center"/>
    </xf>
    <xf numFmtId="166" fontId="9" fillId="41" borderId="18" xfId="10" applyNumberFormat="1" applyFill="1" applyBorder="1" applyAlignment="1">
      <alignment horizontal="center" vertical="center"/>
    </xf>
    <xf numFmtId="166" fontId="9" fillId="42" borderId="18" xfId="10" applyNumberFormat="1" applyFill="1" applyBorder="1" applyAlignment="1">
      <alignment horizontal="center" vertical="center"/>
    </xf>
    <xf numFmtId="166" fontId="9" fillId="0" borderId="21" xfId="10" applyNumberFormat="1" applyBorder="1" applyAlignment="1">
      <alignment horizontal="center" vertical="center"/>
    </xf>
    <xf numFmtId="166" fontId="4" fillId="2" borderId="2" xfId="0" applyNumberFormat="1" applyFont="1" applyFill="1" applyBorder="1" applyAlignment="1">
      <alignment horizontal="center" vertical="center"/>
    </xf>
    <xf numFmtId="0" fontId="9" fillId="3" borderId="17" xfId="12" applyFill="1" applyBorder="1" applyAlignment="1">
      <alignment horizontal="left" vertical="center"/>
    </xf>
    <xf numFmtId="0" fontId="34" fillId="38" borderId="17" xfId="0" applyFont="1" applyFill="1" applyBorder="1" applyAlignment="1">
      <alignment horizontal="left" vertical="center"/>
    </xf>
    <xf numFmtId="0" fontId="9" fillId="39" borderId="17" xfId="12" applyFill="1" applyBorder="1" applyAlignment="1">
      <alignment horizontal="left" vertical="center"/>
    </xf>
    <xf numFmtId="0" fontId="9" fillId="5" borderId="17" xfId="12" applyFill="1" applyBorder="1" applyAlignment="1">
      <alignment horizontal="left" vertical="center"/>
    </xf>
    <xf numFmtId="0" fontId="9" fillId="42" borderId="17" xfId="12" applyFill="1" applyBorder="1" applyAlignment="1">
      <alignment horizontal="left" vertical="center"/>
    </xf>
    <xf numFmtId="0" fontId="8" fillId="2" borderId="15" xfId="0" applyFont="1" applyFill="1" applyBorder="1" applyAlignment="1">
      <alignment horizontal="left" vertical="center"/>
    </xf>
    <xf numFmtId="0" fontId="7" fillId="6" borderId="23" xfId="0" applyFont="1" applyFill="1" applyBorder="1" applyAlignment="1">
      <alignment horizontal="left" vertical="center"/>
    </xf>
    <xf numFmtId="0" fontId="34" fillId="4" borderId="24" xfId="0" applyFont="1" applyFill="1" applyBorder="1" applyAlignment="1">
      <alignment horizontal="left" vertical="center"/>
    </xf>
    <xf numFmtId="9" fontId="5" fillId="43" borderId="18" xfId="2" applyFont="1" applyFill="1" applyBorder="1" applyAlignment="1">
      <alignment horizontal="center" vertical="center"/>
    </xf>
    <xf numFmtId="166" fontId="9" fillId="43" borderId="18" xfId="10" applyNumberFormat="1" applyFill="1" applyBorder="1" applyAlignment="1">
      <alignment horizontal="center" vertical="center"/>
    </xf>
    <xf numFmtId="0" fontId="9" fillId="44" borderId="17" xfId="12" applyFill="1" applyBorder="1" applyAlignment="1">
      <alignment horizontal="left" vertical="center"/>
    </xf>
    <xf numFmtId="0" fontId="33" fillId="44" borderId="18" xfId="11" applyFont="1" applyFill="1" applyBorder="1" applyAlignment="1">
      <alignment vertical="center" wrapText="1"/>
    </xf>
    <xf numFmtId="9" fontId="5" fillId="44" borderId="18" xfId="2" applyFont="1" applyFill="1" applyBorder="1" applyAlignment="1">
      <alignment horizontal="center" vertical="center"/>
    </xf>
    <xf numFmtId="166" fontId="9" fillId="44" borderId="18" xfId="10" applyNumberFormat="1" applyFill="1" applyBorder="1" applyAlignment="1">
      <alignment horizontal="center" vertical="center"/>
    </xf>
    <xf numFmtId="0" fontId="6" fillId="43" borderId="17" xfId="12" applyFont="1" applyFill="1" applyBorder="1" applyAlignment="1">
      <alignment horizontal="left" vertical="center"/>
    </xf>
    <xf numFmtId="0" fontId="34" fillId="43" borderId="18" xfId="11" applyFont="1" applyFill="1" applyBorder="1" applyAlignment="1">
      <alignment vertical="center" wrapText="1"/>
    </xf>
    <xf numFmtId="14" fontId="33" fillId="44" borderId="18" xfId="11" applyNumberFormat="1" applyFont="1" applyFill="1" applyBorder="1" applyAlignment="1">
      <alignment vertical="center" wrapText="1"/>
    </xf>
    <xf numFmtId="0" fontId="7" fillId="6" borderId="0" xfId="0" applyFont="1" applyFill="1" applyBorder="1" applyAlignment="1">
      <alignment horizontal="center" vertical="center" wrapText="1"/>
    </xf>
    <xf numFmtId="0" fontId="7" fillId="6" borderId="22" xfId="0" applyFont="1" applyFill="1" applyBorder="1" applyAlignment="1">
      <alignment horizontal="center" vertical="center" wrapText="1"/>
    </xf>
    <xf numFmtId="0" fontId="35" fillId="0" borderId="0" xfId="5" applyFont="1" applyAlignment="1">
      <alignment horizontal="left" vertical="center"/>
    </xf>
    <xf numFmtId="0" fontId="36" fillId="0" borderId="11" xfId="8" applyFont="1" applyBorder="1" applyAlignment="1">
      <alignment horizontal="center" vertical="center" wrapText="1"/>
    </xf>
    <xf numFmtId="0" fontId="36" fillId="0" borderId="13" xfId="8" applyFont="1" applyBorder="1" applyAlignment="1">
      <alignment horizontal="center" vertical="center" wrapText="1"/>
    </xf>
    <xf numFmtId="167" fontId="36" fillId="0" borderId="11" xfId="9" applyNumberFormat="1" applyFont="1" applyBorder="1" applyAlignment="1">
      <alignment horizontal="center" vertical="center"/>
    </xf>
    <xf numFmtId="167" fontId="36" fillId="0" borderId="12" xfId="9" applyNumberFormat="1" applyFont="1" applyBorder="1" applyAlignment="1">
      <alignment horizontal="center" vertical="center"/>
    </xf>
    <xf numFmtId="167" fontId="36" fillId="0" borderId="13" xfId="9" applyNumberFormat="1" applyFont="1" applyBorder="1" applyAlignment="1">
      <alignment horizontal="center" vertical="center"/>
    </xf>
    <xf numFmtId="167" fontId="36" fillId="0" borderId="14" xfId="9" applyNumberFormat="1" applyFont="1" applyBorder="1" applyAlignment="1">
      <alignment horizontal="center" vertical="center"/>
    </xf>
    <xf numFmtId="0" fontId="0" fillId="0" borderId="4" xfId="0" applyBorder="1" applyAlignment="1">
      <alignment horizontal="center"/>
    </xf>
    <xf numFmtId="0" fontId="7" fillId="6" borderId="0" xfId="0" applyFont="1" applyFill="1" applyBorder="1" applyAlignment="1">
      <alignment horizontal="center" wrapText="1"/>
    </xf>
    <xf numFmtId="0" fontId="7" fillId="6" borderId="22" xfId="0" applyFont="1" applyFill="1" applyBorder="1" applyAlignment="1">
      <alignment horizontal="center" wrapTex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8</xdr:col>
      <xdr:colOff>200025</xdr:colOff>
      <xdr:row>7</xdr:row>
      <xdr:rowOff>19049</xdr:rowOff>
    </xdr:from>
    <xdr:to>
      <xdr:col>9</xdr:col>
      <xdr:colOff>364350</xdr:colOff>
      <xdr:row>7</xdr:row>
      <xdr:rowOff>295274</xdr:rowOff>
    </xdr:to>
    <xdr:sp macro="" textlink="">
      <xdr:nvSpPr>
        <xdr:cNvPr id="2" name="Seta: para a Direita 1">
          <a:extLst>
            <a:ext uri="{FF2B5EF4-FFF2-40B4-BE49-F238E27FC236}">
              <a16:creationId xmlns:a16="http://schemas.microsoft.com/office/drawing/2014/main" id="{DB7A9D30-9E33-4B82-8D11-FD3D9EEC3A57}"/>
            </a:ext>
          </a:extLst>
        </xdr:cNvPr>
        <xdr:cNvSpPr/>
      </xdr:nvSpPr>
      <xdr:spPr>
        <a:xfrm>
          <a:off x="6753225" y="1171574"/>
          <a:ext cx="612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323850</xdr:colOff>
      <xdr:row>8</xdr:row>
      <xdr:rowOff>19050</xdr:rowOff>
    </xdr:from>
    <xdr:to>
      <xdr:col>10</xdr:col>
      <xdr:colOff>364500</xdr:colOff>
      <xdr:row>8</xdr:row>
      <xdr:rowOff>295275</xdr:rowOff>
    </xdr:to>
    <xdr:sp macro="" textlink="">
      <xdr:nvSpPr>
        <xdr:cNvPr id="4" name="Seta: para a Direita 3">
          <a:extLst>
            <a:ext uri="{FF2B5EF4-FFF2-40B4-BE49-F238E27FC236}">
              <a16:creationId xmlns:a16="http://schemas.microsoft.com/office/drawing/2014/main" id="{4403094D-AD71-42F5-8C39-785C1B7F49D4}"/>
            </a:ext>
          </a:extLst>
        </xdr:cNvPr>
        <xdr:cNvSpPr/>
      </xdr:nvSpPr>
      <xdr:spPr>
        <a:xfrm>
          <a:off x="6877050" y="1476375"/>
          <a:ext cx="936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200025</xdr:colOff>
      <xdr:row>9</xdr:row>
      <xdr:rowOff>19050</xdr:rowOff>
    </xdr:from>
    <xdr:to>
      <xdr:col>11</xdr:col>
      <xdr:colOff>364350</xdr:colOff>
      <xdr:row>9</xdr:row>
      <xdr:rowOff>295275</xdr:rowOff>
    </xdr:to>
    <xdr:sp macro="" textlink="">
      <xdr:nvSpPr>
        <xdr:cNvPr id="5" name="Seta: para a Direita 4">
          <a:extLst>
            <a:ext uri="{FF2B5EF4-FFF2-40B4-BE49-F238E27FC236}">
              <a16:creationId xmlns:a16="http://schemas.microsoft.com/office/drawing/2014/main" id="{1537D157-FF1C-4D4B-8F5B-CADFEC903465}"/>
            </a:ext>
          </a:extLst>
        </xdr:cNvPr>
        <xdr:cNvSpPr/>
      </xdr:nvSpPr>
      <xdr:spPr>
        <a:xfrm>
          <a:off x="7648575" y="1781175"/>
          <a:ext cx="612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209550</xdr:colOff>
      <xdr:row>7</xdr:row>
      <xdr:rowOff>123825</xdr:rowOff>
    </xdr:from>
    <xdr:to>
      <xdr:col>9</xdr:col>
      <xdr:colOff>121875</xdr:colOff>
      <xdr:row>7</xdr:row>
      <xdr:rowOff>195825</xdr:rowOff>
    </xdr:to>
    <xdr:sp macro="" textlink="">
      <xdr:nvSpPr>
        <xdr:cNvPr id="8" name="Fluxograma: Processo 7">
          <a:extLst>
            <a:ext uri="{FF2B5EF4-FFF2-40B4-BE49-F238E27FC236}">
              <a16:creationId xmlns:a16="http://schemas.microsoft.com/office/drawing/2014/main" id="{1A7DC688-C108-4489-89D3-BC60DFA55DA5}"/>
            </a:ext>
          </a:extLst>
        </xdr:cNvPr>
        <xdr:cNvSpPr/>
      </xdr:nvSpPr>
      <xdr:spPr>
        <a:xfrm>
          <a:off x="6762750" y="1276350"/>
          <a:ext cx="36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28575</xdr:colOff>
      <xdr:row>13</xdr:row>
      <xdr:rowOff>19050</xdr:rowOff>
    </xdr:from>
    <xdr:to>
      <xdr:col>15</xdr:col>
      <xdr:colOff>388575</xdr:colOff>
      <xdr:row>13</xdr:row>
      <xdr:rowOff>295275</xdr:rowOff>
    </xdr:to>
    <xdr:sp macro="" textlink="">
      <xdr:nvSpPr>
        <xdr:cNvPr id="10" name="Seta: para a Direita 9">
          <a:extLst>
            <a:ext uri="{FF2B5EF4-FFF2-40B4-BE49-F238E27FC236}">
              <a16:creationId xmlns:a16="http://schemas.microsoft.com/office/drawing/2014/main" id="{BEA97164-D193-4C18-9A16-7940CCF027C9}"/>
            </a:ext>
          </a:extLst>
        </xdr:cNvPr>
        <xdr:cNvSpPr/>
      </xdr:nvSpPr>
      <xdr:spPr>
        <a:xfrm>
          <a:off x="9715500" y="3000375"/>
          <a:ext cx="360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371475</xdr:colOff>
      <xdr:row>8</xdr:row>
      <xdr:rowOff>114300</xdr:rowOff>
    </xdr:from>
    <xdr:to>
      <xdr:col>10</xdr:col>
      <xdr:colOff>124125</xdr:colOff>
      <xdr:row>8</xdr:row>
      <xdr:rowOff>186300</xdr:rowOff>
    </xdr:to>
    <xdr:sp macro="" textlink="">
      <xdr:nvSpPr>
        <xdr:cNvPr id="16" name="Fluxograma: Processo 15">
          <a:extLst>
            <a:ext uri="{FF2B5EF4-FFF2-40B4-BE49-F238E27FC236}">
              <a16:creationId xmlns:a16="http://schemas.microsoft.com/office/drawing/2014/main" id="{400B1A35-7795-4109-B037-7A6B5C4A8EC8}"/>
            </a:ext>
          </a:extLst>
        </xdr:cNvPr>
        <xdr:cNvSpPr/>
      </xdr:nvSpPr>
      <xdr:spPr>
        <a:xfrm>
          <a:off x="6924675" y="1571625"/>
          <a:ext cx="648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238125</xdr:colOff>
      <xdr:row>9</xdr:row>
      <xdr:rowOff>114300</xdr:rowOff>
    </xdr:from>
    <xdr:to>
      <xdr:col>11</xdr:col>
      <xdr:colOff>150450</xdr:colOff>
      <xdr:row>9</xdr:row>
      <xdr:rowOff>186300</xdr:rowOff>
    </xdr:to>
    <xdr:sp macro="" textlink="">
      <xdr:nvSpPr>
        <xdr:cNvPr id="17" name="Fluxograma: Processo 16">
          <a:extLst>
            <a:ext uri="{FF2B5EF4-FFF2-40B4-BE49-F238E27FC236}">
              <a16:creationId xmlns:a16="http://schemas.microsoft.com/office/drawing/2014/main" id="{968523D2-CB0F-45CF-AEAB-3032AFCE5DFF}"/>
            </a:ext>
          </a:extLst>
        </xdr:cNvPr>
        <xdr:cNvSpPr/>
      </xdr:nvSpPr>
      <xdr:spPr>
        <a:xfrm>
          <a:off x="7686675" y="1876425"/>
          <a:ext cx="36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47625</xdr:colOff>
      <xdr:row>13</xdr:row>
      <xdr:rowOff>114300</xdr:rowOff>
    </xdr:from>
    <xdr:to>
      <xdr:col>15</xdr:col>
      <xdr:colOff>191625</xdr:colOff>
      <xdr:row>13</xdr:row>
      <xdr:rowOff>186300</xdr:rowOff>
    </xdr:to>
    <xdr:sp macro="" textlink="">
      <xdr:nvSpPr>
        <xdr:cNvPr id="21" name="Fluxograma: Processo 20">
          <a:extLst>
            <a:ext uri="{FF2B5EF4-FFF2-40B4-BE49-F238E27FC236}">
              <a16:creationId xmlns:a16="http://schemas.microsoft.com/office/drawing/2014/main" id="{274362BE-3E92-4837-8C9B-BFA55D67F065}"/>
            </a:ext>
          </a:extLst>
        </xdr:cNvPr>
        <xdr:cNvSpPr/>
      </xdr:nvSpPr>
      <xdr:spPr>
        <a:xfrm>
          <a:off x="9734550" y="3095625"/>
          <a:ext cx="144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66675</xdr:colOff>
      <xdr:row>40</xdr:row>
      <xdr:rowOff>19050</xdr:rowOff>
    </xdr:from>
    <xdr:to>
      <xdr:col>15</xdr:col>
      <xdr:colOff>307650</xdr:colOff>
      <xdr:row>40</xdr:row>
      <xdr:rowOff>295275</xdr:rowOff>
    </xdr:to>
    <xdr:sp macro="" textlink="">
      <xdr:nvSpPr>
        <xdr:cNvPr id="32" name="Seta: para a Direita 31">
          <a:extLst>
            <a:ext uri="{FF2B5EF4-FFF2-40B4-BE49-F238E27FC236}">
              <a16:creationId xmlns:a16="http://schemas.microsoft.com/office/drawing/2014/main" id="{BCEEC8FF-A869-4F96-B279-34AC6DE2978E}"/>
            </a:ext>
          </a:extLst>
        </xdr:cNvPr>
        <xdr:cNvSpPr/>
      </xdr:nvSpPr>
      <xdr:spPr>
        <a:xfrm>
          <a:off x="8410575" y="6353175"/>
          <a:ext cx="1584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133350</xdr:colOff>
      <xdr:row>40</xdr:row>
      <xdr:rowOff>123825</xdr:rowOff>
    </xdr:from>
    <xdr:to>
      <xdr:col>15</xdr:col>
      <xdr:colOff>86325</xdr:colOff>
      <xdr:row>40</xdr:row>
      <xdr:rowOff>195825</xdr:rowOff>
    </xdr:to>
    <xdr:sp macro="" textlink="">
      <xdr:nvSpPr>
        <xdr:cNvPr id="33" name="Fluxograma: Processo 32">
          <a:extLst>
            <a:ext uri="{FF2B5EF4-FFF2-40B4-BE49-F238E27FC236}">
              <a16:creationId xmlns:a16="http://schemas.microsoft.com/office/drawing/2014/main" id="{F6297215-D779-45C2-842C-66D5713D4046}"/>
            </a:ext>
          </a:extLst>
        </xdr:cNvPr>
        <xdr:cNvSpPr/>
      </xdr:nvSpPr>
      <xdr:spPr>
        <a:xfrm>
          <a:off x="8477250" y="6457950"/>
          <a:ext cx="1296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419100</xdr:colOff>
      <xdr:row>42</xdr:row>
      <xdr:rowOff>19050</xdr:rowOff>
    </xdr:from>
    <xdr:to>
      <xdr:col>16</xdr:col>
      <xdr:colOff>48075</xdr:colOff>
      <xdr:row>42</xdr:row>
      <xdr:rowOff>295275</xdr:rowOff>
    </xdr:to>
    <xdr:sp macro="" textlink="">
      <xdr:nvSpPr>
        <xdr:cNvPr id="36" name="Seta: para a Direita 35">
          <a:extLst>
            <a:ext uri="{FF2B5EF4-FFF2-40B4-BE49-F238E27FC236}">
              <a16:creationId xmlns:a16="http://schemas.microsoft.com/office/drawing/2014/main" id="{1B770CDA-771F-40A4-86A8-E20359329DB2}"/>
            </a:ext>
          </a:extLst>
        </xdr:cNvPr>
        <xdr:cNvSpPr/>
      </xdr:nvSpPr>
      <xdr:spPr>
        <a:xfrm>
          <a:off x="9210675" y="6962775"/>
          <a:ext cx="972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9525</xdr:colOff>
      <xdr:row>42</xdr:row>
      <xdr:rowOff>123825</xdr:rowOff>
    </xdr:from>
    <xdr:to>
      <xdr:col>15</xdr:col>
      <xdr:colOff>281850</xdr:colOff>
      <xdr:row>42</xdr:row>
      <xdr:rowOff>195825</xdr:rowOff>
    </xdr:to>
    <xdr:sp macro="" textlink="">
      <xdr:nvSpPr>
        <xdr:cNvPr id="37" name="Fluxograma: Processo 36">
          <a:extLst>
            <a:ext uri="{FF2B5EF4-FFF2-40B4-BE49-F238E27FC236}">
              <a16:creationId xmlns:a16="http://schemas.microsoft.com/office/drawing/2014/main" id="{40E9E1F0-80FB-453A-BD04-6D2946789E1F}"/>
            </a:ext>
          </a:extLst>
        </xdr:cNvPr>
        <xdr:cNvSpPr/>
      </xdr:nvSpPr>
      <xdr:spPr>
        <a:xfrm>
          <a:off x="9248775" y="7067550"/>
          <a:ext cx="72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142875</xdr:colOff>
      <xdr:row>44</xdr:row>
      <xdr:rowOff>19050</xdr:rowOff>
    </xdr:from>
    <xdr:to>
      <xdr:col>16</xdr:col>
      <xdr:colOff>341475</xdr:colOff>
      <xdr:row>44</xdr:row>
      <xdr:rowOff>295275</xdr:rowOff>
    </xdr:to>
    <xdr:sp macro="" textlink="">
      <xdr:nvSpPr>
        <xdr:cNvPr id="42" name="Seta: para a Direita 41">
          <a:extLst>
            <a:ext uri="{FF2B5EF4-FFF2-40B4-BE49-F238E27FC236}">
              <a16:creationId xmlns:a16="http://schemas.microsoft.com/office/drawing/2014/main" id="{C877A683-E015-4EE2-BA82-83BD81BC3BDB}"/>
            </a:ext>
          </a:extLst>
        </xdr:cNvPr>
        <xdr:cNvSpPr/>
      </xdr:nvSpPr>
      <xdr:spPr>
        <a:xfrm>
          <a:off x="6696075" y="7877175"/>
          <a:ext cx="3780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200025</xdr:colOff>
      <xdr:row>44</xdr:row>
      <xdr:rowOff>123825</xdr:rowOff>
    </xdr:from>
    <xdr:to>
      <xdr:col>16</xdr:col>
      <xdr:colOff>146625</xdr:colOff>
      <xdr:row>44</xdr:row>
      <xdr:rowOff>195825</xdr:rowOff>
    </xdr:to>
    <xdr:sp macro="" textlink="">
      <xdr:nvSpPr>
        <xdr:cNvPr id="43" name="Fluxograma: Processo 42">
          <a:extLst>
            <a:ext uri="{FF2B5EF4-FFF2-40B4-BE49-F238E27FC236}">
              <a16:creationId xmlns:a16="http://schemas.microsoft.com/office/drawing/2014/main" id="{3DB033B6-9268-4212-B342-4B26A0498B31}"/>
            </a:ext>
          </a:extLst>
        </xdr:cNvPr>
        <xdr:cNvSpPr/>
      </xdr:nvSpPr>
      <xdr:spPr>
        <a:xfrm>
          <a:off x="6753225" y="7981950"/>
          <a:ext cx="3528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180975</xdr:colOff>
      <xdr:row>46</xdr:row>
      <xdr:rowOff>19050</xdr:rowOff>
    </xdr:from>
    <xdr:to>
      <xdr:col>14</xdr:col>
      <xdr:colOff>401625</xdr:colOff>
      <xdr:row>46</xdr:row>
      <xdr:rowOff>295275</xdr:rowOff>
    </xdr:to>
    <xdr:sp macro="" textlink="">
      <xdr:nvSpPr>
        <xdr:cNvPr id="44" name="Seta: para a Direita 43">
          <a:extLst>
            <a:ext uri="{FF2B5EF4-FFF2-40B4-BE49-F238E27FC236}">
              <a16:creationId xmlns:a16="http://schemas.microsoft.com/office/drawing/2014/main" id="{4AD9C89C-774A-4562-9999-97C27BAE623F}"/>
            </a:ext>
          </a:extLst>
        </xdr:cNvPr>
        <xdr:cNvSpPr/>
      </xdr:nvSpPr>
      <xdr:spPr>
        <a:xfrm>
          <a:off x="8524875" y="8486775"/>
          <a:ext cx="1116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190500</xdr:colOff>
      <xdr:row>46</xdr:row>
      <xdr:rowOff>123825</xdr:rowOff>
    </xdr:from>
    <xdr:to>
      <xdr:col>14</xdr:col>
      <xdr:colOff>195150</xdr:colOff>
      <xdr:row>46</xdr:row>
      <xdr:rowOff>195825</xdr:rowOff>
    </xdr:to>
    <xdr:sp macro="" textlink="">
      <xdr:nvSpPr>
        <xdr:cNvPr id="45" name="Fluxograma: Processo 44">
          <a:extLst>
            <a:ext uri="{FF2B5EF4-FFF2-40B4-BE49-F238E27FC236}">
              <a16:creationId xmlns:a16="http://schemas.microsoft.com/office/drawing/2014/main" id="{38CC65B8-3527-4C16-AF2B-24C27DE78F3E}"/>
            </a:ext>
          </a:extLst>
        </xdr:cNvPr>
        <xdr:cNvSpPr/>
      </xdr:nvSpPr>
      <xdr:spPr>
        <a:xfrm>
          <a:off x="8534400" y="8591550"/>
          <a:ext cx="90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257175</xdr:colOff>
      <xdr:row>10</xdr:row>
      <xdr:rowOff>19050</xdr:rowOff>
    </xdr:from>
    <xdr:to>
      <xdr:col>10</xdr:col>
      <xdr:colOff>421500</xdr:colOff>
      <xdr:row>10</xdr:row>
      <xdr:rowOff>295275</xdr:rowOff>
    </xdr:to>
    <xdr:sp macro="" textlink="">
      <xdr:nvSpPr>
        <xdr:cNvPr id="54" name="Seta: para a Direita 53">
          <a:extLst>
            <a:ext uri="{FF2B5EF4-FFF2-40B4-BE49-F238E27FC236}">
              <a16:creationId xmlns:a16="http://schemas.microsoft.com/office/drawing/2014/main" id="{6D6292B5-6770-4266-B463-D30DEEE99F42}"/>
            </a:ext>
          </a:extLst>
        </xdr:cNvPr>
        <xdr:cNvSpPr/>
      </xdr:nvSpPr>
      <xdr:spPr>
        <a:xfrm>
          <a:off x="7258050" y="2085975"/>
          <a:ext cx="612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295275</xdr:colOff>
      <xdr:row>10</xdr:row>
      <xdr:rowOff>114300</xdr:rowOff>
    </xdr:from>
    <xdr:to>
      <xdr:col>10</xdr:col>
      <xdr:colOff>207600</xdr:colOff>
      <xdr:row>10</xdr:row>
      <xdr:rowOff>186300</xdr:rowOff>
    </xdr:to>
    <xdr:sp macro="" textlink="">
      <xdr:nvSpPr>
        <xdr:cNvPr id="55" name="Fluxograma: Processo 54">
          <a:extLst>
            <a:ext uri="{FF2B5EF4-FFF2-40B4-BE49-F238E27FC236}">
              <a16:creationId xmlns:a16="http://schemas.microsoft.com/office/drawing/2014/main" id="{3C2DFFAA-D6F6-456D-BE27-0123889A9C1B}"/>
            </a:ext>
          </a:extLst>
        </xdr:cNvPr>
        <xdr:cNvSpPr/>
      </xdr:nvSpPr>
      <xdr:spPr>
        <a:xfrm>
          <a:off x="7296150" y="2181225"/>
          <a:ext cx="36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238125</xdr:colOff>
      <xdr:row>11</xdr:row>
      <xdr:rowOff>19050</xdr:rowOff>
    </xdr:from>
    <xdr:to>
      <xdr:col>10</xdr:col>
      <xdr:colOff>278775</xdr:colOff>
      <xdr:row>11</xdr:row>
      <xdr:rowOff>295275</xdr:rowOff>
    </xdr:to>
    <xdr:sp macro="" textlink="">
      <xdr:nvSpPr>
        <xdr:cNvPr id="56" name="Seta: para a Direita 55">
          <a:extLst>
            <a:ext uri="{FF2B5EF4-FFF2-40B4-BE49-F238E27FC236}">
              <a16:creationId xmlns:a16="http://schemas.microsoft.com/office/drawing/2014/main" id="{47FB84A7-D7E0-4473-998D-5ABCAFEB6292}"/>
            </a:ext>
          </a:extLst>
        </xdr:cNvPr>
        <xdr:cNvSpPr/>
      </xdr:nvSpPr>
      <xdr:spPr>
        <a:xfrm>
          <a:off x="6791325" y="2390775"/>
          <a:ext cx="936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285750</xdr:colOff>
      <xdr:row>11</xdr:row>
      <xdr:rowOff>114300</xdr:rowOff>
    </xdr:from>
    <xdr:to>
      <xdr:col>10</xdr:col>
      <xdr:colOff>38400</xdr:colOff>
      <xdr:row>11</xdr:row>
      <xdr:rowOff>186300</xdr:rowOff>
    </xdr:to>
    <xdr:sp macro="" textlink="">
      <xdr:nvSpPr>
        <xdr:cNvPr id="57" name="Fluxograma: Processo 56">
          <a:extLst>
            <a:ext uri="{FF2B5EF4-FFF2-40B4-BE49-F238E27FC236}">
              <a16:creationId xmlns:a16="http://schemas.microsoft.com/office/drawing/2014/main" id="{0AB925B1-4586-423F-BD4E-4977B28B5CD6}"/>
            </a:ext>
          </a:extLst>
        </xdr:cNvPr>
        <xdr:cNvSpPr/>
      </xdr:nvSpPr>
      <xdr:spPr>
        <a:xfrm>
          <a:off x="6838950" y="2486025"/>
          <a:ext cx="648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219075</xdr:colOff>
      <xdr:row>12</xdr:row>
      <xdr:rowOff>19050</xdr:rowOff>
    </xdr:from>
    <xdr:to>
      <xdr:col>11</xdr:col>
      <xdr:colOff>347400</xdr:colOff>
      <xdr:row>12</xdr:row>
      <xdr:rowOff>295275</xdr:rowOff>
    </xdr:to>
    <xdr:sp macro="" textlink="">
      <xdr:nvSpPr>
        <xdr:cNvPr id="58" name="Seta: para a Direita 57">
          <a:extLst>
            <a:ext uri="{FF2B5EF4-FFF2-40B4-BE49-F238E27FC236}">
              <a16:creationId xmlns:a16="http://schemas.microsoft.com/office/drawing/2014/main" id="{98450723-EAC4-4724-9F67-DCCEF66F3EA8}"/>
            </a:ext>
          </a:extLst>
        </xdr:cNvPr>
        <xdr:cNvSpPr/>
      </xdr:nvSpPr>
      <xdr:spPr>
        <a:xfrm>
          <a:off x="7667625" y="2695575"/>
          <a:ext cx="576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238125</xdr:colOff>
      <xdr:row>12</xdr:row>
      <xdr:rowOff>123825</xdr:rowOff>
    </xdr:from>
    <xdr:to>
      <xdr:col>11</xdr:col>
      <xdr:colOff>114450</xdr:colOff>
      <xdr:row>12</xdr:row>
      <xdr:rowOff>195825</xdr:rowOff>
    </xdr:to>
    <xdr:sp macro="" textlink="">
      <xdr:nvSpPr>
        <xdr:cNvPr id="59" name="Fluxograma: Processo 58">
          <a:extLst>
            <a:ext uri="{FF2B5EF4-FFF2-40B4-BE49-F238E27FC236}">
              <a16:creationId xmlns:a16="http://schemas.microsoft.com/office/drawing/2014/main" id="{C6EF0110-24D1-4A23-91B0-7E3FE115C4E5}"/>
            </a:ext>
          </a:extLst>
        </xdr:cNvPr>
        <xdr:cNvSpPr/>
      </xdr:nvSpPr>
      <xdr:spPr>
        <a:xfrm>
          <a:off x="7686675" y="2800350"/>
          <a:ext cx="324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9</xdr:col>
      <xdr:colOff>114301</xdr:colOff>
      <xdr:row>14</xdr:row>
      <xdr:rowOff>28576</xdr:rowOff>
    </xdr:from>
    <xdr:to>
      <xdr:col>9</xdr:col>
      <xdr:colOff>352425</xdr:colOff>
      <xdr:row>14</xdr:row>
      <xdr:rowOff>266700</xdr:rowOff>
    </xdr:to>
    <xdr:pic>
      <xdr:nvPicPr>
        <xdr:cNvPr id="62" name="Imagem 61">
          <a:extLst>
            <a:ext uri="{FF2B5EF4-FFF2-40B4-BE49-F238E27FC236}">
              <a16:creationId xmlns:a16="http://schemas.microsoft.com/office/drawing/2014/main" id="{7A6ED133-35A7-446E-B0EE-8A995014B9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5176" y="3314701"/>
          <a:ext cx="238124" cy="238124"/>
        </a:xfrm>
        <a:prstGeom prst="rect">
          <a:avLst/>
        </a:prstGeom>
      </xdr:spPr>
    </xdr:pic>
    <xdr:clientData/>
  </xdr:twoCellAnchor>
  <xdr:twoCellAnchor editAs="oneCell">
    <xdr:from>
      <xdr:col>9</xdr:col>
      <xdr:colOff>114300</xdr:colOff>
      <xdr:row>15</xdr:row>
      <xdr:rowOff>38100</xdr:rowOff>
    </xdr:from>
    <xdr:to>
      <xdr:col>9</xdr:col>
      <xdr:colOff>352424</xdr:colOff>
      <xdr:row>15</xdr:row>
      <xdr:rowOff>276224</xdr:rowOff>
    </xdr:to>
    <xdr:pic>
      <xdr:nvPicPr>
        <xdr:cNvPr id="63" name="Imagem 62">
          <a:extLst>
            <a:ext uri="{FF2B5EF4-FFF2-40B4-BE49-F238E27FC236}">
              <a16:creationId xmlns:a16="http://schemas.microsoft.com/office/drawing/2014/main" id="{2D6CE6AA-8BE8-4D9A-8C67-E0B4B5CDC1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5175" y="3629025"/>
          <a:ext cx="238124" cy="238124"/>
        </a:xfrm>
        <a:prstGeom prst="rect">
          <a:avLst/>
        </a:prstGeom>
      </xdr:spPr>
    </xdr:pic>
    <xdr:clientData/>
  </xdr:twoCellAnchor>
  <xdr:twoCellAnchor editAs="oneCell">
    <xdr:from>
      <xdr:col>9</xdr:col>
      <xdr:colOff>114300</xdr:colOff>
      <xdr:row>16</xdr:row>
      <xdr:rowOff>38100</xdr:rowOff>
    </xdr:from>
    <xdr:to>
      <xdr:col>9</xdr:col>
      <xdr:colOff>352424</xdr:colOff>
      <xdr:row>16</xdr:row>
      <xdr:rowOff>276224</xdr:rowOff>
    </xdr:to>
    <xdr:pic>
      <xdr:nvPicPr>
        <xdr:cNvPr id="64" name="Imagem 63">
          <a:extLst>
            <a:ext uri="{FF2B5EF4-FFF2-40B4-BE49-F238E27FC236}">
              <a16:creationId xmlns:a16="http://schemas.microsoft.com/office/drawing/2014/main" id="{BB2E39FE-3D80-4C1A-ABDB-78CA61339E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5175" y="3933825"/>
          <a:ext cx="238124" cy="238124"/>
        </a:xfrm>
        <a:prstGeom prst="rect">
          <a:avLst/>
        </a:prstGeom>
      </xdr:spPr>
    </xdr:pic>
    <xdr:clientData/>
  </xdr:twoCellAnchor>
  <xdr:twoCellAnchor>
    <xdr:from>
      <xdr:col>9</xdr:col>
      <xdr:colOff>85725</xdr:colOff>
      <xdr:row>18</xdr:row>
      <xdr:rowOff>19050</xdr:rowOff>
    </xdr:from>
    <xdr:to>
      <xdr:col>9</xdr:col>
      <xdr:colOff>445725</xdr:colOff>
      <xdr:row>18</xdr:row>
      <xdr:rowOff>295275</xdr:rowOff>
    </xdr:to>
    <xdr:sp macro="" textlink="">
      <xdr:nvSpPr>
        <xdr:cNvPr id="65" name="Seta: para a Direita 64">
          <a:extLst>
            <a:ext uri="{FF2B5EF4-FFF2-40B4-BE49-F238E27FC236}">
              <a16:creationId xmlns:a16="http://schemas.microsoft.com/office/drawing/2014/main" id="{6C59CD04-F8D1-469D-9577-DA115D88A826}"/>
            </a:ext>
          </a:extLst>
        </xdr:cNvPr>
        <xdr:cNvSpPr/>
      </xdr:nvSpPr>
      <xdr:spPr>
        <a:xfrm>
          <a:off x="7086600" y="4524375"/>
          <a:ext cx="360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104775</xdr:colOff>
      <xdr:row>18</xdr:row>
      <xdr:rowOff>114300</xdr:rowOff>
    </xdr:from>
    <xdr:to>
      <xdr:col>9</xdr:col>
      <xdr:colOff>248775</xdr:colOff>
      <xdr:row>18</xdr:row>
      <xdr:rowOff>186300</xdr:rowOff>
    </xdr:to>
    <xdr:sp macro="" textlink="">
      <xdr:nvSpPr>
        <xdr:cNvPr id="66" name="Fluxograma: Processo 65">
          <a:extLst>
            <a:ext uri="{FF2B5EF4-FFF2-40B4-BE49-F238E27FC236}">
              <a16:creationId xmlns:a16="http://schemas.microsoft.com/office/drawing/2014/main" id="{F23AA98A-81AF-4DF9-A3D0-4A9A5C4E3662}"/>
            </a:ext>
          </a:extLst>
        </xdr:cNvPr>
        <xdr:cNvSpPr/>
      </xdr:nvSpPr>
      <xdr:spPr>
        <a:xfrm>
          <a:off x="7105650" y="4619625"/>
          <a:ext cx="144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285750</xdr:colOff>
      <xdr:row>19</xdr:row>
      <xdr:rowOff>9525</xdr:rowOff>
    </xdr:from>
    <xdr:to>
      <xdr:col>16</xdr:col>
      <xdr:colOff>74400</xdr:colOff>
      <xdr:row>19</xdr:row>
      <xdr:rowOff>285750</xdr:rowOff>
    </xdr:to>
    <xdr:sp macro="" textlink="">
      <xdr:nvSpPr>
        <xdr:cNvPr id="69" name="Seta: para a Direita 68">
          <a:extLst>
            <a:ext uri="{FF2B5EF4-FFF2-40B4-BE49-F238E27FC236}">
              <a16:creationId xmlns:a16="http://schemas.microsoft.com/office/drawing/2014/main" id="{B9ECE160-3823-4F96-A07C-879CEE18828B}"/>
            </a:ext>
          </a:extLst>
        </xdr:cNvPr>
        <xdr:cNvSpPr/>
      </xdr:nvSpPr>
      <xdr:spPr>
        <a:xfrm>
          <a:off x="9525000" y="4819650"/>
          <a:ext cx="684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304800</xdr:colOff>
      <xdr:row>19</xdr:row>
      <xdr:rowOff>114300</xdr:rowOff>
    </xdr:from>
    <xdr:to>
      <xdr:col>15</xdr:col>
      <xdr:colOff>289125</xdr:colOff>
      <xdr:row>19</xdr:row>
      <xdr:rowOff>186300</xdr:rowOff>
    </xdr:to>
    <xdr:sp macro="" textlink="">
      <xdr:nvSpPr>
        <xdr:cNvPr id="70" name="Fluxograma: Processo 69">
          <a:extLst>
            <a:ext uri="{FF2B5EF4-FFF2-40B4-BE49-F238E27FC236}">
              <a16:creationId xmlns:a16="http://schemas.microsoft.com/office/drawing/2014/main" id="{7C6B4C79-1163-4D15-A351-BD7CDDC73E84}"/>
            </a:ext>
          </a:extLst>
        </xdr:cNvPr>
        <xdr:cNvSpPr/>
      </xdr:nvSpPr>
      <xdr:spPr>
        <a:xfrm>
          <a:off x="9544050" y="4924425"/>
          <a:ext cx="432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190500</xdr:colOff>
      <xdr:row>20</xdr:row>
      <xdr:rowOff>0</xdr:rowOff>
    </xdr:from>
    <xdr:to>
      <xdr:col>15</xdr:col>
      <xdr:colOff>426825</xdr:colOff>
      <xdr:row>20</xdr:row>
      <xdr:rowOff>276225</xdr:rowOff>
    </xdr:to>
    <xdr:sp macro="" textlink="">
      <xdr:nvSpPr>
        <xdr:cNvPr id="71" name="Seta: para a Direita 70">
          <a:extLst>
            <a:ext uri="{FF2B5EF4-FFF2-40B4-BE49-F238E27FC236}">
              <a16:creationId xmlns:a16="http://schemas.microsoft.com/office/drawing/2014/main" id="{ACAC58C8-B6FD-4CB7-8D02-158BB6E32496}"/>
            </a:ext>
          </a:extLst>
        </xdr:cNvPr>
        <xdr:cNvSpPr/>
      </xdr:nvSpPr>
      <xdr:spPr>
        <a:xfrm>
          <a:off x="9429750" y="5114925"/>
          <a:ext cx="684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209550</xdr:colOff>
      <xdr:row>20</xdr:row>
      <xdr:rowOff>104775</xdr:rowOff>
    </xdr:from>
    <xdr:to>
      <xdr:col>15</xdr:col>
      <xdr:colOff>193875</xdr:colOff>
      <xdr:row>20</xdr:row>
      <xdr:rowOff>176775</xdr:rowOff>
    </xdr:to>
    <xdr:sp macro="" textlink="">
      <xdr:nvSpPr>
        <xdr:cNvPr id="72" name="Fluxograma: Processo 71">
          <a:extLst>
            <a:ext uri="{FF2B5EF4-FFF2-40B4-BE49-F238E27FC236}">
              <a16:creationId xmlns:a16="http://schemas.microsoft.com/office/drawing/2014/main" id="{3D10DE09-D953-4737-A400-94592EB82A3A}"/>
            </a:ext>
          </a:extLst>
        </xdr:cNvPr>
        <xdr:cNvSpPr/>
      </xdr:nvSpPr>
      <xdr:spPr>
        <a:xfrm>
          <a:off x="9448800" y="5219700"/>
          <a:ext cx="432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9525</xdr:colOff>
      <xdr:row>21</xdr:row>
      <xdr:rowOff>0</xdr:rowOff>
    </xdr:from>
    <xdr:to>
      <xdr:col>15</xdr:col>
      <xdr:colOff>245850</xdr:colOff>
      <xdr:row>21</xdr:row>
      <xdr:rowOff>276225</xdr:rowOff>
    </xdr:to>
    <xdr:sp macro="" textlink="">
      <xdr:nvSpPr>
        <xdr:cNvPr id="73" name="Seta: para a Direita 72">
          <a:extLst>
            <a:ext uri="{FF2B5EF4-FFF2-40B4-BE49-F238E27FC236}">
              <a16:creationId xmlns:a16="http://schemas.microsoft.com/office/drawing/2014/main" id="{B4A68390-61E8-452B-A48D-C9C12551FFAE}"/>
            </a:ext>
          </a:extLst>
        </xdr:cNvPr>
        <xdr:cNvSpPr/>
      </xdr:nvSpPr>
      <xdr:spPr>
        <a:xfrm>
          <a:off x="9248775" y="5419725"/>
          <a:ext cx="684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28575</xdr:colOff>
      <xdr:row>21</xdr:row>
      <xdr:rowOff>104775</xdr:rowOff>
    </xdr:from>
    <xdr:to>
      <xdr:col>15</xdr:col>
      <xdr:colOff>12900</xdr:colOff>
      <xdr:row>21</xdr:row>
      <xdr:rowOff>176775</xdr:rowOff>
    </xdr:to>
    <xdr:sp macro="" textlink="">
      <xdr:nvSpPr>
        <xdr:cNvPr id="74" name="Fluxograma: Processo 73">
          <a:extLst>
            <a:ext uri="{FF2B5EF4-FFF2-40B4-BE49-F238E27FC236}">
              <a16:creationId xmlns:a16="http://schemas.microsoft.com/office/drawing/2014/main" id="{145DB775-CACA-4275-9664-819035C9AF0A}"/>
            </a:ext>
          </a:extLst>
        </xdr:cNvPr>
        <xdr:cNvSpPr/>
      </xdr:nvSpPr>
      <xdr:spPr>
        <a:xfrm>
          <a:off x="9267825" y="5524500"/>
          <a:ext cx="432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13</xdr:col>
      <xdr:colOff>95250</xdr:colOff>
      <xdr:row>41</xdr:row>
      <xdr:rowOff>38100</xdr:rowOff>
    </xdr:from>
    <xdr:to>
      <xdr:col>13</xdr:col>
      <xdr:colOff>333374</xdr:colOff>
      <xdr:row>41</xdr:row>
      <xdr:rowOff>276224</xdr:rowOff>
    </xdr:to>
    <xdr:pic>
      <xdr:nvPicPr>
        <xdr:cNvPr id="75" name="Imagem 74">
          <a:extLst>
            <a:ext uri="{FF2B5EF4-FFF2-40B4-BE49-F238E27FC236}">
              <a16:creationId xmlns:a16="http://schemas.microsoft.com/office/drawing/2014/main" id="{4BF06FD0-EFA3-4907-8C9F-0B4C47EDA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86825" y="6677025"/>
          <a:ext cx="238124" cy="238124"/>
        </a:xfrm>
        <a:prstGeom prst="rect">
          <a:avLst/>
        </a:prstGeom>
      </xdr:spPr>
    </xdr:pic>
    <xdr:clientData/>
  </xdr:twoCellAnchor>
  <xdr:twoCellAnchor>
    <xdr:from>
      <xdr:col>13</xdr:col>
      <xdr:colOff>419100</xdr:colOff>
      <xdr:row>43</xdr:row>
      <xdr:rowOff>19050</xdr:rowOff>
    </xdr:from>
    <xdr:to>
      <xdr:col>16</xdr:col>
      <xdr:colOff>48075</xdr:colOff>
      <xdr:row>43</xdr:row>
      <xdr:rowOff>295275</xdr:rowOff>
    </xdr:to>
    <xdr:sp macro="" textlink="">
      <xdr:nvSpPr>
        <xdr:cNvPr id="76" name="Seta: para a Direita 75">
          <a:extLst>
            <a:ext uri="{FF2B5EF4-FFF2-40B4-BE49-F238E27FC236}">
              <a16:creationId xmlns:a16="http://schemas.microsoft.com/office/drawing/2014/main" id="{318FC2AC-3E67-499E-9C80-0020C683A8F5}"/>
            </a:ext>
          </a:extLst>
        </xdr:cNvPr>
        <xdr:cNvSpPr/>
      </xdr:nvSpPr>
      <xdr:spPr>
        <a:xfrm>
          <a:off x="9210675" y="7267575"/>
          <a:ext cx="972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9525</xdr:colOff>
      <xdr:row>43</xdr:row>
      <xdr:rowOff>123825</xdr:rowOff>
    </xdr:from>
    <xdr:to>
      <xdr:col>15</xdr:col>
      <xdr:colOff>281850</xdr:colOff>
      <xdr:row>43</xdr:row>
      <xdr:rowOff>195825</xdr:rowOff>
    </xdr:to>
    <xdr:sp macro="" textlink="">
      <xdr:nvSpPr>
        <xdr:cNvPr id="77" name="Fluxograma: Processo 76">
          <a:extLst>
            <a:ext uri="{FF2B5EF4-FFF2-40B4-BE49-F238E27FC236}">
              <a16:creationId xmlns:a16="http://schemas.microsoft.com/office/drawing/2014/main" id="{4FB07DC3-2CD2-4D50-AE0F-3425B5AB2898}"/>
            </a:ext>
          </a:extLst>
        </xdr:cNvPr>
        <xdr:cNvSpPr/>
      </xdr:nvSpPr>
      <xdr:spPr>
        <a:xfrm>
          <a:off x="9248775" y="7372350"/>
          <a:ext cx="720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180975</xdr:colOff>
      <xdr:row>45</xdr:row>
      <xdr:rowOff>0</xdr:rowOff>
    </xdr:from>
    <xdr:to>
      <xdr:col>15</xdr:col>
      <xdr:colOff>41625</xdr:colOff>
      <xdr:row>45</xdr:row>
      <xdr:rowOff>276225</xdr:rowOff>
    </xdr:to>
    <xdr:sp macro="" textlink="">
      <xdr:nvSpPr>
        <xdr:cNvPr id="79" name="Seta: para a Direita 78">
          <a:extLst>
            <a:ext uri="{FF2B5EF4-FFF2-40B4-BE49-F238E27FC236}">
              <a16:creationId xmlns:a16="http://schemas.microsoft.com/office/drawing/2014/main" id="{2E8FCB45-8C6B-4D60-A624-0BD1EDA60282}"/>
            </a:ext>
          </a:extLst>
        </xdr:cNvPr>
        <xdr:cNvSpPr/>
      </xdr:nvSpPr>
      <xdr:spPr>
        <a:xfrm>
          <a:off x="8972550" y="8162925"/>
          <a:ext cx="756000" cy="276225"/>
        </a:xfrm>
        <a:prstGeom prst="rightArrow">
          <a:avLst>
            <a:gd name="adj1" fmla="val 50000"/>
            <a:gd name="adj2" fmla="val 7272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219075</xdr:colOff>
      <xdr:row>45</xdr:row>
      <xdr:rowOff>104775</xdr:rowOff>
    </xdr:from>
    <xdr:to>
      <xdr:col>14</xdr:col>
      <xdr:colOff>275400</xdr:colOff>
      <xdr:row>45</xdr:row>
      <xdr:rowOff>176775</xdr:rowOff>
    </xdr:to>
    <xdr:sp macro="" textlink="">
      <xdr:nvSpPr>
        <xdr:cNvPr id="80" name="Fluxograma: Processo 79">
          <a:extLst>
            <a:ext uri="{FF2B5EF4-FFF2-40B4-BE49-F238E27FC236}">
              <a16:creationId xmlns:a16="http://schemas.microsoft.com/office/drawing/2014/main" id="{8AA60424-643E-4599-96A3-39B9BBFBDE58}"/>
            </a:ext>
          </a:extLst>
        </xdr:cNvPr>
        <xdr:cNvSpPr/>
      </xdr:nvSpPr>
      <xdr:spPr>
        <a:xfrm>
          <a:off x="9010650" y="8267700"/>
          <a:ext cx="504000" cy="72000"/>
        </a:xfrm>
        <a:prstGeom prst="flowChartProcess">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14</xdr:col>
      <xdr:colOff>85725</xdr:colOff>
      <xdr:row>48</xdr:row>
      <xdr:rowOff>38100</xdr:rowOff>
    </xdr:from>
    <xdr:to>
      <xdr:col>14</xdr:col>
      <xdr:colOff>323849</xdr:colOff>
      <xdr:row>48</xdr:row>
      <xdr:rowOff>276224</xdr:rowOff>
    </xdr:to>
    <xdr:pic>
      <xdr:nvPicPr>
        <xdr:cNvPr id="81" name="Imagem 80">
          <a:extLst>
            <a:ext uri="{FF2B5EF4-FFF2-40B4-BE49-F238E27FC236}">
              <a16:creationId xmlns:a16="http://schemas.microsoft.com/office/drawing/2014/main" id="{B1D468FB-F670-4206-BD87-18B5FA3FB0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4975" y="9115425"/>
          <a:ext cx="238124" cy="238124"/>
        </a:xfrm>
        <a:prstGeom prst="rect">
          <a:avLst/>
        </a:prstGeom>
      </xdr:spPr>
    </xdr:pic>
    <xdr:clientData/>
  </xdr:twoCellAnchor>
  <xdr:twoCellAnchor editAs="oneCell">
    <xdr:from>
      <xdr:col>14</xdr:col>
      <xdr:colOff>85725</xdr:colOff>
      <xdr:row>49</xdr:row>
      <xdr:rowOff>28575</xdr:rowOff>
    </xdr:from>
    <xdr:to>
      <xdr:col>14</xdr:col>
      <xdr:colOff>323849</xdr:colOff>
      <xdr:row>49</xdr:row>
      <xdr:rowOff>266699</xdr:rowOff>
    </xdr:to>
    <xdr:pic>
      <xdr:nvPicPr>
        <xdr:cNvPr id="82" name="Imagem 81">
          <a:extLst>
            <a:ext uri="{FF2B5EF4-FFF2-40B4-BE49-F238E27FC236}">
              <a16:creationId xmlns:a16="http://schemas.microsoft.com/office/drawing/2014/main" id="{22D1A46D-6845-49CA-9C96-2DFF60D27A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4975" y="9410700"/>
          <a:ext cx="238124" cy="238124"/>
        </a:xfrm>
        <a:prstGeom prst="rect">
          <a:avLst/>
        </a:prstGeom>
      </xdr:spPr>
    </xdr:pic>
    <xdr:clientData/>
  </xdr:twoCellAnchor>
  <xdr:twoCellAnchor editAs="oneCell">
    <xdr:from>
      <xdr:col>16</xdr:col>
      <xdr:colOff>95250</xdr:colOff>
      <xdr:row>50</xdr:row>
      <xdr:rowOff>28575</xdr:rowOff>
    </xdr:from>
    <xdr:to>
      <xdr:col>16</xdr:col>
      <xdr:colOff>333374</xdr:colOff>
      <xdr:row>50</xdr:row>
      <xdr:rowOff>266699</xdr:rowOff>
    </xdr:to>
    <xdr:pic>
      <xdr:nvPicPr>
        <xdr:cNvPr id="83" name="Imagem 82">
          <a:extLst>
            <a:ext uri="{FF2B5EF4-FFF2-40B4-BE49-F238E27FC236}">
              <a16:creationId xmlns:a16="http://schemas.microsoft.com/office/drawing/2014/main" id="{08A163BF-A4B1-48F8-BE0A-B73D5BAB06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9850" y="9715500"/>
          <a:ext cx="238124" cy="238124"/>
        </a:xfrm>
        <a:prstGeom prst="rect">
          <a:avLst/>
        </a:prstGeom>
      </xdr:spPr>
    </xdr:pic>
    <xdr:clientData/>
  </xdr:twoCellAnchor>
  <xdr:twoCellAnchor editAs="oneCell">
    <xdr:from>
      <xdr:col>16</xdr:col>
      <xdr:colOff>104775</xdr:colOff>
      <xdr:row>51</xdr:row>
      <xdr:rowOff>28575</xdr:rowOff>
    </xdr:from>
    <xdr:to>
      <xdr:col>16</xdr:col>
      <xdr:colOff>342899</xdr:colOff>
      <xdr:row>51</xdr:row>
      <xdr:rowOff>266699</xdr:rowOff>
    </xdr:to>
    <xdr:pic>
      <xdr:nvPicPr>
        <xdr:cNvPr id="84" name="Imagem 83">
          <a:extLst>
            <a:ext uri="{FF2B5EF4-FFF2-40B4-BE49-F238E27FC236}">
              <a16:creationId xmlns:a16="http://schemas.microsoft.com/office/drawing/2014/main" id="{3445DD60-540C-4E75-8186-5E6EB63C99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75" y="10020300"/>
          <a:ext cx="238124" cy="238124"/>
        </a:xfrm>
        <a:prstGeom prst="rect">
          <a:avLst/>
        </a:prstGeom>
      </xdr:spPr>
    </xdr:pic>
    <xdr:clientData/>
  </xdr:twoCellAnchor>
  <xdr:twoCellAnchor editAs="oneCell">
    <xdr:from>
      <xdr:col>14</xdr:col>
      <xdr:colOff>100854</xdr:colOff>
      <xdr:row>22</xdr:row>
      <xdr:rowOff>33618</xdr:rowOff>
    </xdr:from>
    <xdr:to>
      <xdr:col>14</xdr:col>
      <xdr:colOff>338978</xdr:colOff>
      <xdr:row>22</xdr:row>
      <xdr:rowOff>271742</xdr:rowOff>
    </xdr:to>
    <xdr:pic>
      <xdr:nvPicPr>
        <xdr:cNvPr id="85" name="Imagem 84">
          <a:extLst>
            <a:ext uri="{FF2B5EF4-FFF2-40B4-BE49-F238E27FC236}">
              <a16:creationId xmlns:a16="http://schemas.microsoft.com/office/drawing/2014/main" id="{60EBAA09-98B8-4542-98F9-E0E3F2EE6F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34501" y="5715000"/>
          <a:ext cx="238124" cy="238124"/>
        </a:xfrm>
        <a:prstGeom prst="rect">
          <a:avLst/>
        </a:prstGeom>
      </xdr:spPr>
    </xdr:pic>
    <xdr:clientData/>
  </xdr:twoCellAnchor>
  <xdr:twoCellAnchor editAs="oneCell">
    <xdr:from>
      <xdr:col>13</xdr:col>
      <xdr:colOff>112060</xdr:colOff>
      <xdr:row>30</xdr:row>
      <xdr:rowOff>33618</xdr:rowOff>
    </xdr:from>
    <xdr:to>
      <xdr:col>13</xdr:col>
      <xdr:colOff>350184</xdr:colOff>
      <xdr:row>30</xdr:row>
      <xdr:rowOff>271742</xdr:rowOff>
    </xdr:to>
    <xdr:pic>
      <xdr:nvPicPr>
        <xdr:cNvPr id="86" name="Imagem 85">
          <a:extLst>
            <a:ext uri="{FF2B5EF4-FFF2-40B4-BE49-F238E27FC236}">
              <a16:creationId xmlns:a16="http://schemas.microsoft.com/office/drawing/2014/main" id="{96EAE8E9-D969-4A3A-89B6-AEE782E38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7472" y="7384677"/>
          <a:ext cx="238124" cy="238124"/>
        </a:xfrm>
        <a:prstGeom prst="rect">
          <a:avLst/>
        </a:prstGeom>
      </xdr:spPr>
    </xdr:pic>
    <xdr:clientData/>
  </xdr:twoCellAnchor>
  <xdr:twoCellAnchor editAs="oneCell">
    <xdr:from>
      <xdr:col>9</xdr:col>
      <xdr:colOff>89648</xdr:colOff>
      <xdr:row>24</xdr:row>
      <xdr:rowOff>33618</xdr:rowOff>
    </xdr:from>
    <xdr:to>
      <xdr:col>9</xdr:col>
      <xdr:colOff>327772</xdr:colOff>
      <xdr:row>24</xdr:row>
      <xdr:rowOff>271742</xdr:rowOff>
    </xdr:to>
    <xdr:pic>
      <xdr:nvPicPr>
        <xdr:cNvPr id="87" name="Imagem 86">
          <a:extLst>
            <a:ext uri="{FF2B5EF4-FFF2-40B4-BE49-F238E27FC236}">
              <a16:creationId xmlns:a16="http://schemas.microsoft.com/office/drawing/2014/main" id="{325A20B3-75B8-4E07-803A-85F04492D8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2119" y="6477000"/>
          <a:ext cx="238124" cy="238124"/>
        </a:xfrm>
        <a:prstGeom prst="rect">
          <a:avLst/>
        </a:prstGeom>
      </xdr:spPr>
    </xdr:pic>
    <xdr:clientData/>
  </xdr:twoCellAnchor>
  <xdr:twoCellAnchor editAs="oneCell">
    <xdr:from>
      <xdr:col>10</xdr:col>
      <xdr:colOff>112060</xdr:colOff>
      <xdr:row>25</xdr:row>
      <xdr:rowOff>44824</xdr:rowOff>
    </xdr:from>
    <xdr:to>
      <xdr:col>10</xdr:col>
      <xdr:colOff>350184</xdr:colOff>
      <xdr:row>25</xdr:row>
      <xdr:rowOff>282948</xdr:rowOff>
    </xdr:to>
    <xdr:pic>
      <xdr:nvPicPr>
        <xdr:cNvPr id="88" name="Imagem 87">
          <a:extLst>
            <a:ext uri="{FF2B5EF4-FFF2-40B4-BE49-F238E27FC236}">
              <a16:creationId xmlns:a16="http://schemas.microsoft.com/office/drawing/2014/main" id="{0A688ADC-D2C4-4D79-944E-6A6D16D5CB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52766" y="6790765"/>
          <a:ext cx="238124" cy="238124"/>
        </a:xfrm>
        <a:prstGeom prst="rect">
          <a:avLst/>
        </a:prstGeom>
      </xdr:spPr>
    </xdr:pic>
    <xdr:clientData/>
  </xdr:twoCellAnchor>
  <xdr:twoCellAnchor editAs="oneCell">
    <xdr:from>
      <xdr:col>11</xdr:col>
      <xdr:colOff>112059</xdr:colOff>
      <xdr:row>26</xdr:row>
      <xdr:rowOff>44824</xdr:rowOff>
    </xdr:from>
    <xdr:to>
      <xdr:col>11</xdr:col>
      <xdr:colOff>350183</xdr:colOff>
      <xdr:row>26</xdr:row>
      <xdr:rowOff>282948</xdr:rowOff>
    </xdr:to>
    <xdr:pic>
      <xdr:nvPicPr>
        <xdr:cNvPr id="89" name="Imagem 88">
          <a:extLst>
            <a:ext uri="{FF2B5EF4-FFF2-40B4-BE49-F238E27FC236}">
              <a16:creationId xmlns:a16="http://schemas.microsoft.com/office/drawing/2014/main" id="{5B55FB8D-9F82-4310-80A0-A45104B48C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0" y="7093324"/>
          <a:ext cx="238124" cy="238124"/>
        </a:xfrm>
        <a:prstGeom prst="rect">
          <a:avLst/>
        </a:prstGeom>
      </xdr:spPr>
    </xdr:pic>
    <xdr:clientData/>
  </xdr:twoCellAnchor>
  <xdr:twoCellAnchor editAs="oneCell">
    <xdr:from>
      <xdr:col>12</xdr:col>
      <xdr:colOff>112060</xdr:colOff>
      <xdr:row>27</xdr:row>
      <xdr:rowOff>22412</xdr:rowOff>
    </xdr:from>
    <xdr:to>
      <xdr:col>12</xdr:col>
      <xdr:colOff>350184</xdr:colOff>
      <xdr:row>27</xdr:row>
      <xdr:rowOff>260536</xdr:rowOff>
    </xdr:to>
    <xdr:pic>
      <xdr:nvPicPr>
        <xdr:cNvPr id="90" name="Imagem 89">
          <a:extLst>
            <a:ext uri="{FF2B5EF4-FFF2-40B4-BE49-F238E27FC236}">
              <a16:creationId xmlns:a16="http://schemas.microsoft.com/office/drawing/2014/main" id="{D85638FB-A6CE-47C6-BE6D-50D8A32AF9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49236" y="7373471"/>
          <a:ext cx="238124" cy="238124"/>
        </a:xfrm>
        <a:prstGeom prst="rect">
          <a:avLst/>
        </a:prstGeom>
      </xdr:spPr>
    </xdr:pic>
    <xdr:clientData/>
  </xdr:twoCellAnchor>
  <xdr:twoCellAnchor editAs="oneCell">
    <xdr:from>
      <xdr:col>13</xdr:col>
      <xdr:colOff>123266</xdr:colOff>
      <xdr:row>33</xdr:row>
      <xdr:rowOff>44824</xdr:rowOff>
    </xdr:from>
    <xdr:to>
      <xdr:col>13</xdr:col>
      <xdr:colOff>361390</xdr:colOff>
      <xdr:row>33</xdr:row>
      <xdr:rowOff>282948</xdr:rowOff>
    </xdr:to>
    <xdr:pic>
      <xdr:nvPicPr>
        <xdr:cNvPr id="91" name="Imagem 90">
          <a:extLst>
            <a:ext uri="{FF2B5EF4-FFF2-40B4-BE49-F238E27FC236}">
              <a16:creationId xmlns:a16="http://schemas.microsoft.com/office/drawing/2014/main" id="{FFEB2F9C-598E-4DB5-B47C-83FA3F18D4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8678" y="8001000"/>
          <a:ext cx="238124" cy="238124"/>
        </a:xfrm>
        <a:prstGeom prst="rect">
          <a:avLst/>
        </a:prstGeom>
      </xdr:spPr>
    </xdr:pic>
    <xdr:clientData/>
  </xdr:twoCellAnchor>
  <xdr:twoCellAnchor editAs="oneCell">
    <xdr:from>
      <xdr:col>13</xdr:col>
      <xdr:colOff>134468</xdr:colOff>
      <xdr:row>34</xdr:row>
      <xdr:rowOff>33618</xdr:rowOff>
    </xdr:from>
    <xdr:to>
      <xdr:col>13</xdr:col>
      <xdr:colOff>372592</xdr:colOff>
      <xdr:row>34</xdr:row>
      <xdr:rowOff>271742</xdr:rowOff>
    </xdr:to>
    <xdr:pic>
      <xdr:nvPicPr>
        <xdr:cNvPr id="92" name="Imagem 91">
          <a:extLst>
            <a:ext uri="{FF2B5EF4-FFF2-40B4-BE49-F238E27FC236}">
              <a16:creationId xmlns:a16="http://schemas.microsoft.com/office/drawing/2014/main" id="{C93D1EA2-6DC7-4F9C-B59E-A747D276C3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880" y="8292353"/>
          <a:ext cx="238124" cy="238124"/>
        </a:xfrm>
        <a:prstGeom prst="rect">
          <a:avLst/>
        </a:prstGeom>
      </xdr:spPr>
    </xdr:pic>
    <xdr:clientData/>
  </xdr:twoCellAnchor>
  <xdr:twoCellAnchor editAs="oneCell">
    <xdr:from>
      <xdr:col>14</xdr:col>
      <xdr:colOff>89648</xdr:colOff>
      <xdr:row>36</xdr:row>
      <xdr:rowOff>33618</xdr:rowOff>
    </xdr:from>
    <xdr:to>
      <xdr:col>14</xdr:col>
      <xdr:colOff>327772</xdr:colOff>
      <xdr:row>36</xdr:row>
      <xdr:rowOff>271742</xdr:rowOff>
    </xdr:to>
    <xdr:pic>
      <xdr:nvPicPr>
        <xdr:cNvPr id="93" name="Imagem 92">
          <a:extLst>
            <a:ext uri="{FF2B5EF4-FFF2-40B4-BE49-F238E27FC236}">
              <a16:creationId xmlns:a16="http://schemas.microsoft.com/office/drawing/2014/main" id="{26A99397-D380-4892-B57C-75A0D2AF90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3295" y="8594912"/>
          <a:ext cx="238124" cy="238124"/>
        </a:xfrm>
        <a:prstGeom prst="rect">
          <a:avLst/>
        </a:prstGeom>
      </xdr:spPr>
    </xdr:pic>
    <xdr:clientData/>
  </xdr:twoCellAnchor>
  <xdr:twoCellAnchor editAs="oneCell">
    <xdr:from>
      <xdr:col>1</xdr:col>
      <xdr:colOff>22412</xdr:colOff>
      <xdr:row>0</xdr:row>
      <xdr:rowOff>11205</xdr:rowOff>
    </xdr:from>
    <xdr:to>
      <xdr:col>2</xdr:col>
      <xdr:colOff>1075764</xdr:colOff>
      <xdr:row>4</xdr:row>
      <xdr:rowOff>123873</xdr:rowOff>
    </xdr:to>
    <xdr:pic>
      <xdr:nvPicPr>
        <xdr:cNvPr id="6" name="Imagem 5">
          <a:extLst>
            <a:ext uri="{FF2B5EF4-FFF2-40B4-BE49-F238E27FC236}">
              <a16:creationId xmlns:a16="http://schemas.microsoft.com/office/drawing/2014/main" id="{4A03CA5C-F922-46A2-B538-8D5D859BC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706" y="11205"/>
          <a:ext cx="2050676" cy="1255668"/>
        </a:xfrm>
        <a:prstGeom prst="rect">
          <a:avLst/>
        </a:prstGeom>
      </xdr:spPr>
    </xdr:pic>
    <xdr:clientData/>
  </xdr:twoCellAnchor>
  <xdr:twoCellAnchor editAs="oneCell">
    <xdr:from>
      <xdr:col>12</xdr:col>
      <xdr:colOff>112058</xdr:colOff>
      <xdr:row>28</xdr:row>
      <xdr:rowOff>33618</xdr:rowOff>
    </xdr:from>
    <xdr:to>
      <xdr:col>12</xdr:col>
      <xdr:colOff>350182</xdr:colOff>
      <xdr:row>28</xdr:row>
      <xdr:rowOff>271742</xdr:rowOff>
    </xdr:to>
    <xdr:pic>
      <xdr:nvPicPr>
        <xdr:cNvPr id="60" name="Imagem 59">
          <a:extLst>
            <a:ext uri="{FF2B5EF4-FFF2-40B4-BE49-F238E27FC236}">
              <a16:creationId xmlns:a16="http://schemas.microsoft.com/office/drawing/2014/main" id="{1A1140E6-1637-42C9-860D-37B4F30486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49234" y="8068236"/>
          <a:ext cx="238124" cy="238124"/>
        </a:xfrm>
        <a:prstGeom prst="rect">
          <a:avLst/>
        </a:prstGeom>
      </xdr:spPr>
    </xdr:pic>
    <xdr:clientData/>
  </xdr:twoCellAnchor>
  <xdr:twoCellAnchor editAs="oneCell">
    <xdr:from>
      <xdr:col>12</xdr:col>
      <xdr:colOff>123264</xdr:colOff>
      <xdr:row>29</xdr:row>
      <xdr:rowOff>67235</xdr:rowOff>
    </xdr:from>
    <xdr:to>
      <xdr:col>12</xdr:col>
      <xdr:colOff>361388</xdr:colOff>
      <xdr:row>30</xdr:row>
      <xdr:rowOff>2800</xdr:rowOff>
    </xdr:to>
    <xdr:pic>
      <xdr:nvPicPr>
        <xdr:cNvPr id="61" name="Imagem 60">
          <a:extLst>
            <a:ext uri="{FF2B5EF4-FFF2-40B4-BE49-F238E27FC236}">
              <a16:creationId xmlns:a16="http://schemas.microsoft.com/office/drawing/2014/main" id="{A09BCC7B-4747-40B0-9A58-8A79344FB0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0440" y="8404411"/>
          <a:ext cx="238124" cy="238124"/>
        </a:xfrm>
        <a:prstGeom prst="rect">
          <a:avLst/>
        </a:prstGeom>
      </xdr:spPr>
    </xdr:pic>
    <xdr:clientData/>
  </xdr:twoCellAnchor>
  <xdr:twoCellAnchor editAs="oneCell">
    <xdr:from>
      <xdr:col>13</xdr:col>
      <xdr:colOff>123264</xdr:colOff>
      <xdr:row>31</xdr:row>
      <xdr:rowOff>22412</xdr:rowOff>
    </xdr:from>
    <xdr:to>
      <xdr:col>13</xdr:col>
      <xdr:colOff>361388</xdr:colOff>
      <xdr:row>31</xdr:row>
      <xdr:rowOff>260536</xdr:rowOff>
    </xdr:to>
    <xdr:pic>
      <xdr:nvPicPr>
        <xdr:cNvPr id="67" name="Imagem 66">
          <a:extLst>
            <a:ext uri="{FF2B5EF4-FFF2-40B4-BE49-F238E27FC236}">
              <a16:creationId xmlns:a16="http://schemas.microsoft.com/office/drawing/2014/main" id="{0B0DBF32-D163-4B10-9FFB-5B6F92D213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8676" y="8964706"/>
          <a:ext cx="238124" cy="238124"/>
        </a:xfrm>
        <a:prstGeom prst="rect">
          <a:avLst/>
        </a:prstGeom>
      </xdr:spPr>
    </xdr:pic>
    <xdr:clientData/>
  </xdr:twoCellAnchor>
  <xdr:twoCellAnchor editAs="oneCell">
    <xdr:from>
      <xdr:col>13</xdr:col>
      <xdr:colOff>123265</xdr:colOff>
      <xdr:row>32</xdr:row>
      <xdr:rowOff>22412</xdr:rowOff>
    </xdr:from>
    <xdr:to>
      <xdr:col>13</xdr:col>
      <xdr:colOff>361389</xdr:colOff>
      <xdr:row>32</xdr:row>
      <xdr:rowOff>260536</xdr:rowOff>
    </xdr:to>
    <xdr:pic>
      <xdr:nvPicPr>
        <xdr:cNvPr id="68" name="Imagem 67">
          <a:extLst>
            <a:ext uri="{FF2B5EF4-FFF2-40B4-BE49-F238E27FC236}">
              <a16:creationId xmlns:a16="http://schemas.microsoft.com/office/drawing/2014/main" id="{B30CF1A7-6CA1-407B-A08E-88F1218AD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8677" y="9267265"/>
          <a:ext cx="238124" cy="238124"/>
        </a:xfrm>
        <a:prstGeom prst="rect">
          <a:avLst/>
        </a:prstGeom>
      </xdr:spPr>
    </xdr:pic>
    <xdr:clientData/>
  </xdr:twoCellAnchor>
  <xdr:twoCellAnchor editAs="oneCell">
    <xdr:from>
      <xdr:col>13</xdr:col>
      <xdr:colOff>134470</xdr:colOff>
      <xdr:row>35</xdr:row>
      <xdr:rowOff>33618</xdr:rowOff>
    </xdr:from>
    <xdr:to>
      <xdr:col>13</xdr:col>
      <xdr:colOff>372594</xdr:colOff>
      <xdr:row>35</xdr:row>
      <xdr:rowOff>271742</xdr:rowOff>
    </xdr:to>
    <xdr:pic>
      <xdr:nvPicPr>
        <xdr:cNvPr id="78" name="Imagem 77">
          <a:extLst>
            <a:ext uri="{FF2B5EF4-FFF2-40B4-BE49-F238E27FC236}">
              <a16:creationId xmlns:a16="http://schemas.microsoft.com/office/drawing/2014/main" id="{5A4FCB13-AA73-43C6-A0BE-B5B8A8742A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882" y="10186147"/>
          <a:ext cx="238124" cy="238124"/>
        </a:xfrm>
        <a:prstGeom prst="rect">
          <a:avLst/>
        </a:prstGeom>
      </xdr:spPr>
    </xdr:pic>
    <xdr:clientData/>
  </xdr:twoCellAnchor>
  <xdr:twoCellAnchor editAs="oneCell">
    <xdr:from>
      <xdr:col>14</xdr:col>
      <xdr:colOff>89647</xdr:colOff>
      <xdr:row>37</xdr:row>
      <xdr:rowOff>56029</xdr:rowOff>
    </xdr:from>
    <xdr:to>
      <xdr:col>14</xdr:col>
      <xdr:colOff>327771</xdr:colOff>
      <xdr:row>37</xdr:row>
      <xdr:rowOff>294153</xdr:rowOff>
    </xdr:to>
    <xdr:pic>
      <xdr:nvPicPr>
        <xdr:cNvPr id="94" name="Imagem 93">
          <a:extLst>
            <a:ext uri="{FF2B5EF4-FFF2-40B4-BE49-F238E27FC236}">
              <a16:creationId xmlns:a16="http://schemas.microsoft.com/office/drawing/2014/main" id="{F0F9560F-5F3C-436B-BC6C-E8128FE4CA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3294" y="10813676"/>
          <a:ext cx="238124" cy="238124"/>
        </a:xfrm>
        <a:prstGeom prst="rect">
          <a:avLst/>
        </a:prstGeom>
      </xdr:spPr>
    </xdr:pic>
    <xdr:clientData/>
  </xdr:twoCellAnchor>
  <xdr:twoCellAnchor>
    <xdr:from>
      <xdr:col>16</xdr:col>
      <xdr:colOff>123264</xdr:colOff>
      <xdr:row>38</xdr:row>
      <xdr:rowOff>67235</xdr:rowOff>
    </xdr:from>
    <xdr:to>
      <xdr:col>16</xdr:col>
      <xdr:colOff>392206</xdr:colOff>
      <xdr:row>38</xdr:row>
      <xdr:rowOff>280147</xdr:rowOff>
    </xdr:to>
    <xdr:sp macro="" textlink="">
      <xdr:nvSpPr>
        <xdr:cNvPr id="3" name="Elipse 2">
          <a:extLst>
            <a:ext uri="{FF2B5EF4-FFF2-40B4-BE49-F238E27FC236}">
              <a16:creationId xmlns:a16="http://schemas.microsoft.com/office/drawing/2014/main" id="{2B4D7DE0-8E5C-4D23-8988-CB29F71AE3EB}"/>
            </a:ext>
          </a:extLst>
        </xdr:cNvPr>
        <xdr:cNvSpPr/>
      </xdr:nvSpPr>
      <xdr:spPr>
        <a:xfrm>
          <a:off x="10253382" y="11127441"/>
          <a:ext cx="268942" cy="212912"/>
        </a:xfrm>
        <a:prstGeom prst="ellipse">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22</xdr:col>
          <xdr:colOff>142875</xdr:colOff>
          <xdr:row>88</xdr:row>
          <xdr:rowOff>180975</xdr:rowOff>
        </xdr:to>
        <xdr:pic>
          <xdr:nvPicPr>
            <xdr:cNvPr id="3" name="Imagem 2">
              <a:extLst>
                <a:ext uri="{FF2B5EF4-FFF2-40B4-BE49-F238E27FC236}">
                  <a16:creationId xmlns:a16="http://schemas.microsoft.com/office/drawing/2014/main" id="{0926A2B9-87C7-43AB-8EDB-EBE516170027}"/>
                </a:ext>
              </a:extLst>
            </xdr:cNvPr>
            <xdr:cNvPicPr>
              <a:picLocks noChangeAspect="1" noChangeArrowheads="1"/>
              <a:extLst>
                <a:ext uri="{84589F7E-364E-4C9E-8A38-B11213B215E9}">
                  <a14:cameraTool cellRange="'CronogramaDeProjeto (2)'!$A$1:$R$52" spid="_x0000_s8198"/>
                </a:ext>
              </a:extLst>
            </xdr:cNvPicPr>
          </xdr:nvPicPr>
          <xdr:blipFill>
            <a:blip xmlns:r="http://schemas.openxmlformats.org/officeDocument/2006/relationships" r:embed="rId1"/>
            <a:srcRect/>
            <a:stretch>
              <a:fillRect/>
            </a:stretch>
          </xdr:blipFill>
          <xdr:spPr bwMode="auto">
            <a:xfrm>
              <a:off x="2438400" y="1524000"/>
              <a:ext cx="11115675" cy="154209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 dT="2020-09-15T00:43:05.13" personId="{00000000-0000-0000-0000-000000000000}" id="{5EB7B451-5207-4CAB-ADFE-346EAEA9400D}">
    <text>A definição do tema deve vir composta de um problema(detalhado) uma solução(detalhada, demonstrado que a solução atende aos requisitos de elaboração do TC I).                   
Os requisitos para Sistemas de Informação são:                                                      
- Sensor: Captar informação
- Atuador:  Captar informação              
- SW de tempo real
- Microcontrolador
- Interface Homem/Computador (Interface)</text>
  </threadedComment>
  <threadedComment ref="C36" dT="2020-09-15T02:16:48.52" personId="{00000000-0000-0000-0000-000000000000}" id="{19642FCF-B05D-43D6-93F9-680CA0B8C17A}">
    <text>Realizamos a montagem do projeto, aplicando todos os componentes e preparando a porta de DVD que ira simular a comporta, e realizamos o código que contem alguns erros ainda, que estão sendo resolvidos juntamente com o orientador.</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0-09-15T00:43:05.13" personId="{00000000-0000-0000-0000-000000000000}" id="{2BB14F05-AEC3-401A-B2D8-7AEDC4C79DB4}">
    <text>A definição do tema deve vir composta de um problema(detalhado) uma solução(detalhada, demonstrado que a solução atende aos requisitos de elaboração do TC I).                   
Os requisitos para Sistemas de Informação são:                                                      
- Sensor: Captar informação
- Atuador:  Captar informação              
- SW de tempo real
- Microcontrolador
- Interface Homem/Computador (Interface)</text>
  </threadedComment>
  <threadedComment ref="C25" dT="2020-09-15T02:16:48.52" personId="{00000000-0000-0000-0000-000000000000}" id="{508E2547-0A0A-445C-B901-08005FCFF3CE}">
    <text>Realizamos a montagem do projeto, aplicando todos os componentes e preparando a porta de DVD que ira simular a comporta, e realizamos o código que contem alguns erros ainda, que estão sendo resolvidos juntamente com o orientador.</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3E9A7-CA34-4AF9-B4F7-9DA160ED7F7F}">
  <sheetPr>
    <pageSetUpPr fitToPage="1"/>
  </sheetPr>
  <dimension ref="A2:R57"/>
  <sheetViews>
    <sheetView showGridLines="0" tabSelected="1" showRuler="0" topLeftCell="A10" zoomScale="80" zoomScaleNormal="80" zoomScalePageLayoutView="70" workbookViewId="0">
      <selection activeCell="R1" sqref="B1:R53"/>
    </sheetView>
  </sheetViews>
  <sheetFormatPr defaultRowHeight="30.2" customHeight="1" x14ac:dyDescent="0.25"/>
  <cols>
    <col min="1" max="1" width="2.7109375" style="23" customWidth="1"/>
    <col min="2" max="2" width="15" style="80" customWidth="1"/>
    <col min="3" max="3" width="36.7109375" style="78" customWidth="1"/>
    <col min="4" max="4" width="14.28515625" style="5" customWidth="1"/>
    <col min="5" max="6" width="10.42578125" style="5" customWidth="1"/>
    <col min="7" max="18" width="6.7109375" customWidth="1"/>
  </cols>
  <sheetData>
    <row r="2" spans="1:18" ht="19.5" customHeight="1" x14ac:dyDescent="0.4">
      <c r="A2" s="24" t="s">
        <v>0</v>
      </c>
      <c r="C2" s="65"/>
      <c r="D2" s="4"/>
      <c r="E2" s="4"/>
      <c r="F2" s="12"/>
    </row>
    <row r="3" spans="1:18" ht="27" customHeight="1" x14ac:dyDescent="0.25">
      <c r="A3" s="23" t="s">
        <v>1</v>
      </c>
      <c r="B3" s="109"/>
      <c r="C3" s="109"/>
      <c r="D3" s="110" t="s">
        <v>89</v>
      </c>
      <c r="E3" s="112">
        <v>43900</v>
      </c>
      <c r="F3" s="113"/>
    </row>
    <row r="4" spans="1:18" ht="13.5" customHeight="1" x14ac:dyDescent="0.25">
      <c r="A4" s="24" t="s">
        <v>2</v>
      </c>
      <c r="B4" s="109"/>
      <c r="C4" s="109"/>
      <c r="D4" s="111"/>
      <c r="E4" s="114"/>
      <c r="F4" s="115"/>
    </row>
    <row r="5" spans="1:18" ht="12.75" customHeight="1" x14ac:dyDescent="0.25">
      <c r="A5" s="24" t="s">
        <v>3</v>
      </c>
      <c r="B5" s="116"/>
      <c r="C5" s="116"/>
      <c r="D5" s="116"/>
      <c r="E5" s="116"/>
      <c r="F5" s="116"/>
    </row>
    <row r="6" spans="1:18" ht="23.25" customHeight="1" thickBot="1" x14ac:dyDescent="0.3">
      <c r="A6" s="24" t="s">
        <v>4</v>
      </c>
      <c r="B6" s="96" t="s">
        <v>31</v>
      </c>
      <c r="C6" s="66" t="s">
        <v>28</v>
      </c>
      <c r="D6" s="7" t="s">
        <v>10</v>
      </c>
      <c r="E6" s="7" t="s">
        <v>11</v>
      </c>
      <c r="F6" s="7" t="s">
        <v>12</v>
      </c>
      <c r="G6" s="107" t="s">
        <v>58</v>
      </c>
      <c r="H6" s="107" t="s">
        <v>59</v>
      </c>
      <c r="I6" s="107" t="s">
        <v>60</v>
      </c>
      <c r="J6" s="107" t="s">
        <v>61</v>
      </c>
      <c r="K6" s="107" t="s">
        <v>62</v>
      </c>
      <c r="L6" s="107" t="s">
        <v>63</v>
      </c>
      <c r="M6" s="107" t="s">
        <v>64</v>
      </c>
      <c r="N6" s="107" t="s">
        <v>65</v>
      </c>
      <c r="O6" s="107" t="s">
        <v>66</v>
      </c>
      <c r="P6" s="107" t="s">
        <v>67</v>
      </c>
      <c r="Q6" s="107" t="s">
        <v>68</v>
      </c>
      <c r="R6" s="107" t="s">
        <v>69</v>
      </c>
    </row>
    <row r="7" spans="1:18" s="3" customFormat="1" ht="18" customHeight="1" x14ac:dyDescent="0.25">
      <c r="A7" s="24" t="s">
        <v>5</v>
      </c>
      <c r="B7" s="97" t="s">
        <v>42</v>
      </c>
      <c r="C7" s="67" t="s">
        <v>44</v>
      </c>
      <c r="D7" s="34"/>
      <c r="E7" s="35"/>
      <c r="F7" s="36"/>
      <c r="G7" s="108"/>
      <c r="H7" s="108"/>
      <c r="I7" s="108"/>
      <c r="J7" s="108"/>
      <c r="K7" s="108"/>
      <c r="L7" s="108"/>
      <c r="M7" s="108"/>
      <c r="N7" s="108"/>
      <c r="O7" s="108"/>
      <c r="P7" s="108"/>
      <c r="Q7" s="108"/>
      <c r="R7" s="108"/>
    </row>
    <row r="8" spans="1:18" s="3" customFormat="1" ht="24" customHeight="1" x14ac:dyDescent="0.25">
      <c r="A8" s="24" t="s">
        <v>6</v>
      </c>
      <c r="B8" s="90" t="s">
        <v>32</v>
      </c>
      <c r="C8" s="68" t="s">
        <v>79</v>
      </c>
      <c r="D8" s="39">
        <v>1</v>
      </c>
      <c r="E8" s="81">
        <f>Início_do_projeto</f>
        <v>43900</v>
      </c>
      <c r="F8" s="81">
        <f>E8+30</f>
        <v>43930</v>
      </c>
      <c r="G8" s="30"/>
      <c r="H8" s="30"/>
      <c r="I8" s="30"/>
      <c r="J8" s="30"/>
      <c r="K8" s="30"/>
      <c r="L8" s="30"/>
      <c r="M8" s="30"/>
      <c r="N8" s="30"/>
      <c r="O8" s="30"/>
      <c r="P8" s="30"/>
      <c r="Q8" s="30"/>
      <c r="R8" s="31"/>
    </row>
    <row r="9" spans="1:18" s="3" customFormat="1" ht="24" customHeight="1" x14ac:dyDescent="0.25">
      <c r="A9" s="24" t="s">
        <v>7</v>
      </c>
      <c r="B9" s="90" t="s">
        <v>32</v>
      </c>
      <c r="C9" s="68" t="s">
        <v>78</v>
      </c>
      <c r="D9" s="39">
        <v>1</v>
      </c>
      <c r="E9" s="81">
        <f>Início_do_projeto</f>
        <v>43900</v>
      </c>
      <c r="F9" s="81">
        <f>E9+60</f>
        <v>43960</v>
      </c>
      <c r="G9" s="30"/>
      <c r="H9" s="30"/>
      <c r="I9" s="30"/>
      <c r="J9" s="30"/>
      <c r="K9" s="30"/>
      <c r="L9" s="30"/>
      <c r="M9" s="30"/>
      <c r="N9" s="30"/>
      <c r="O9" s="30"/>
      <c r="P9" s="30"/>
      <c r="Q9" s="30"/>
      <c r="R9" s="31"/>
    </row>
    <row r="10" spans="1:18" s="3" customFormat="1" ht="24" customHeight="1" x14ac:dyDescent="0.25">
      <c r="A10" s="24"/>
      <c r="B10" s="90" t="s">
        <v>41</v>
      </c>
      <c r="C10" s="68" t="s">
        <v>49</v>
      </c>
      <c r="D10" s="39">
        <v>1</v>
      </c>
      <c r="E10" s="81">
        <v>43961</v>
      </c>
      <c r="F10" s="81">
        <f>E10+50</f>
        <v>44011</v>
      </c>
      <c r="G10" s="30"/>
      <c r="H10" s="30"/>
      <c r="I10" s="30"/>
      <c r="J10" s="30"/>
      <c r="K10" s="30"/>
      <c r="L10" s="30"/>
      <c r="M10" s="30"/>
      <c r="N10" s="30"/>
      <c r="O10" s="30"/>
      <c r="P10" s="30"/>
      <c r="Q10" s="30"/>
      <c r="R10" s="31"/>
    </row>
    <row r="11" spans="1:18" s="3" customFormat="1" ht="24" customHeight="1" x14ac:dyDescent="0.25">
      <c r="A11" s="24"/>
      <c r="B11" s="90" t="s">
        <v>39</v>
      </c>
      <c r="C11" s="68" t="s">
        <v>51</v>
      </c>
      <c r="D11" s="39">
        <v>1</v>
      </c>
      <c r="E11" s="81">
        <v>43925</v>
      </c>
      <c r="F11" s="81">
        <v>43961</v>
      </c>
      <c r="G11" s="30"/>
      <c r="H11" s="30"/>
      <c r="I11" s="30"/>
      <c r="J11" s="30"/>
      <c r="K11" s="30"/>
      <c r="L11" s="30"/>
      <c r="M11" s="30"/>
      <c r="N11" s="30"/>
      <c r="O11" s="30"/>
      <c r="P11" s="30"/>
      <c r="Q11" s="30"/>
      <c r="R11" s="31"/>
    </row>
    <row r="12" spans="1:18" s="3" customFormat="1" ht="24" customHeight="1" x14ac:dyDescent="0.25">
      <c r="A12" s="23"/>
      <c r="B12" s="90" t="s">
        <v>32</v>
      </c>
      <c r="C12" s="68" t="s">
        <v>77</v>
      </c>
      <c r="D12" s="39">
        <v>1</v>
      </c>
      <c r="E12" s="81">
        <v>43900</v>
      </c>
      <c r="F12" s="81">
        <v>43971</v>
      </c>
      <c r="G12" s="30"/>
      <c r="H12" s="30"/>
      <c r="I12" s="30"/>
      <c r="J12" s="30"/>
      <c r="K12" s="30"/>
      <c r="L12" s="30"/>
      <c r="M12" s="30"/>
      <c r="N12" s="30"/>
      <c r="O12" s="30"/>
      <c r="P12" s="30"/>
      <c r="Q12" s="30"/>
      <c r="R12" s="31"/>
    </row>
    <row r="13" spans="1:18" s="3" customFormat="1" ht="24" customHeight="1" x14ac:dyDescent="0.25">
      <c r="A13" s="23"/>
      <c r="B13" s="90" t="s">
        <v>32</v>
      </c>
      <c r="C13" s="68" t="s">
        <v>76</v>
      </c>
      <c r="D13" s="39">
        <v>1</v>
      </c>
      <c r="E13" s="81">
        <v>43971</v>
      </c>
      <c r="F13" s="81">
        <v>43993</v>
      </c>
      <c r="G13" s="30"/>
      <c r="H13" s="30"/>
      <c r="I13" s="30"/>
      <c r="J13" s="30"/>
      <c r="K13" s="30"/>
      <c r="L13" s="30"/>
      <c r="M13" s="30"/>
      <c r="N13" s="30"/>
      <c r="O13" s="30"/>
      <c r="P13" s="30"/>
      <c r="Q13" s="30"/>
      <c r="R13" s="31"/>
    </row>
    <row r="14" spans="1:18" s="3" customFormat="1" ht="24" customHeight="1" x14ac:dyDescent="0.25">
      <c r="A14" s="23"/>
      <c r="B14" s="90" t="s">
        <v>32</v>
      </c>
      <c r="C14" s="68" t="s">
        <v>75</v>
      </c>
      <c r="D14" s="39">
        <v>1</v>
      </c>
      <c r="E14" s="81">
        <v>44063</v>
      </c>
      <c r="F14" s="81">
        <v>44073</v>
      </c>
      <c r="G14" s="30"/>
      <c r="H14" s="30"/>
      <c r="I14" s="30"/>
      <c r="J14" s="30"/>
      <c r="K14" s="30"/>
      <c r="L14" s="30"/>
      <c r="M14" s="30"/>
      <c r="N14" s="30"/>
      <c r="O14" s="30"/>
      <c r="P14" s="30"/>
      <c r="Q14" s="30"/>
      <c r="R14" s="31"/>
    </row>
    <row r="15" spans="1:18" s="3" customFormat="1" ht="24" customHeight="1" x14ac:dyDescent="0.25">
      <c r="A15" s="23"/>
      <c r="B15" s="90" t="s">
        <v>39</v>
      </c>
      <c r="C15" s="68" t="s">
        <v>40</v>
      </c>
      <c r="D15" s="39">
        <v>1</v>
      </c>
      <c r="E15" s="81">
        <v>43925</v>
      </c>
      <c r="F15" s="81">
        <v>43926</v>
      </c>
      <c r="G15" s="30"/>
      <c r="H15" s="30"/>
      <c r="I15" s="30"/>
      <c r="J15" s="30"/>
      <c r="K15" s="30"/>
      <c r="L15" s="30"/>
      <c r="M15" s="30"/>
      <c r="N15" s="30"/>
      <c r="O15" s="30"/>
      <c r="P15" s="30"/>
      <c r="Q15" s="30"/>
      <c r="R15" s="31"/>
    </row>
    <row r="16" spans="1:18" s="3" customFormat="1" ht="24" customHeight="1" x14ac:dyDescent="0.25">
      <c r="A16" s="23"/>
      <c r="B16" s="90" t="s">
        <v>39</v>
      </c>
      <c r="C16" s="68" t="s">
        <v>52</v>
      </c>
      <c r="D16" s="39">
        <v>1</v>
      </c>
      <c r="E16" s="81">
        <v>43927</v>
      </c>
      <c r="F16" s="81">
        <v>43927</v>
      </c>
      <c r="G16" s="30"/>
      <c r="H16" s="30"/>
      <c r="I16" s="30"/>
      <c r="J16" s="30"/>
      <c r="K16" s="30"/>
      <c r="L16" s="30"/>
      <c r="M16" s="30"/>
      <c r="N16" s="30"/>
      <c r="O16" s="30"/>
      <c r="P16" s="30"/>
      <c r="Q16" s="30"/>
      <c r="R16" s="31"/>
    </row>
    <row r="17" spans="1:18" s="3" customFormat="1" ht="24" customHeight="1" x14ac:dyDescent="0.25">
      <c r="A17" s="23"/>
      <c r="B17" s="90" t="s">
        <v>32</v>
      </c>
      <c r="C17" s="68" t="s">
        <v>84</v>
      </c>
      <c r="D17" s="39">
        <v>1</v>
      </c>
      <c r="E17" s="81">
        <v>44096</v>
      </c>
      <c r="F17" s="81">
        <v>44096</v>
      </c>
      <c r="G17" s="30"/>
      <c r="H17" s="30"/>
      <c r="I17" s="30"/>
      <c r="J17" s="30"/>
      <c r="K17" s="30"/>
      <c r="L17" s="30"/>
      <c r="M17" s="30"/>
      <c r="N17" s="30"/>
      <c r="O17" s="30"/>
      <c r="P17" s="30"/>
      <c r="Q17" s="30"/>
      <c r="R17" s="31"/>
    </row>
    <row r="18" spans="1:18" s="3" customFormat="1" ht="24" customHeight="1" x14ac:dyDescent="0.25">
      <c r="A18" s="23"/>
      <c r="B18" s="91" t="s">
        <v>43</v>
      </c>
      <c r="C18" s="69" t="s">
        <v>46</v>
      </c>
      <c r="D18" s="82"/>
      <c r="E18" s="82"/>
      <c r="F18" s="82"/>
      <c r="G18" s="30"/>
      <c r="H18" s="30"/>
      <c r="I18" s="30"/>
      <c r="J18" s="30"/>
      <c r="K18" s="30"/>
      <c r="L18" s="30"/>
      <c r="M18" s="30"/>
      <c r="N18" s="30"/>
      <c r="O18" s="30"/>
      <c r="P18" s="30"/>
      <c r="Q18" s="30"/>
      <c r="R18" s="31"/>
    </row>
    <row r="19" spans="1:18" s="3" customFormat="1" ht="24" customHeight="1" x14ac:dyDescent="0.25">
      <c r="A19" s="24"/>
      <c r="B19" s="92" t="s">
        <v>37</v>
      </c>
      <c r="C19" s="70" t="s">
        <v>50</v>
      </c>
      <c r="D19" s="45">
        <v>1</v>
      </c>
      <c r="E19" s="83">
        <v>43925</v>
      </c>
      <c r="F19" s="83">
        <v>43931</v>
      </c>
      <c r="G19" s="30"/>
      <c r="H19" s="30"/>
      <c r="I19" s="30"/>
      <c r="J19" s="30"/>
      <c r="K19" s="30"/>
      <c r="L19" s="30"/>
      <c r="M19" s="30"/>
      <c r="N19" s="30"/>
      <c r="O19" s="30"/>
      <c r="P19" s="30"/>
      <c r="Q19" s="30"/>
      <c r="R19" s="31"/>
    </row>
    <row r="20" spans="1:18" s="3" customFormat="1" ht="24" customHeight="1" x14ac:dyDescent="0.25">
      <c r="A20" s="24"/>
      <c r="B20" s="92" t="s">
        <v>41</v>
      </c>
      <c r="C20" s="70" t="s">
        <v>53</v>
      </c>
      <c r="D20" s="45">
        <v>1</v>
      </c>
      <c r="E20" s="83">
        <v>44063</v>
      </c>
      <c r="F20" s="83">
        <v>44089</v>
      </c>
      <c r="G20" s="30"/>
      <c r="H20" s="30"/>
      <c r="I20" s="30"/>
      <c r="J20" s="30"/>
      <c r="K20" s="30"/>
      <c r="L20" s="30"/>
      <c r="M20" s="30"/>
      <c r="N20" s="30"/>
      <c r="O20" s="30"/>
      <c r="P20" s="30"/>
      <c r="Q20" s="30"/>
      <c r="R20" s="31"/>
    </row>
    <row r="21" spans="1:18" s="3" customFormat="1" ht="24" customHeight="1" x14ac:dyDescent="0.25">
      <c r="A21" s="24"/>
      <c r="B21" s="92" t="s">
        <v>39</v>
      </c>
      <c r="C21" s="70" t="s">
        <v>54</v>
      </c>
      <c r="D21" s="45">
        <v>1</v>
      </c>
      <c r="E21" s="83">
        <v>44058</v>
      </c>
      <c r="F21" s="83">
        <v>44079</v>
      </c>
      <c r="G21" s="30"/>
      <c r="H21" s="30"/>
      <c r="I21" s="30"/>
      <c r="J21" s="30"/>
      <c r="K21" s="30"/>
      <c r="L21" s="30"/>
      <c r="M21" s="30"/>
      <c r="N21" s="30"/>
      <c r="O21" s="30"/>
      <c r="P21" s="30"/>
      <c r="Q21" s="30"/>
      <c r="R21" s="31"/>
    </row>
    <row r="22" spans="1:18" s="3" customFormat="1" ht="24" customHeight="1" x14ac:dyDescent="0.25">
      <c r="A22" s="24"/>
      <c r="B22" s="92" t="s">
        <v>41</v>
      </c>
      <c r="C22" s="70" t="s">
        <v>55</v>
      </c>
      <c r="D22" s="45">
        <v>1</v>
      </c>
      <c r="E22" s="83">
        <v>44044</v>
      </c>
      <c r="F22" s="83">
        <v>44071</v>
      </c>
      <c r="G22" s="30"/>
      <c r="H22" s="30"/>
      <c r="I22" s="30"/>
      <c r="J22" s="30"/>
      <c r="K22" s="30"/>
      <c r="L22" s="30"/>
      <c r="M22" s="30"/>
      <c r="N22" s="30"/>
      <c r="O22" s="30"/>
      <c r="P22" s="30"/>
      <c r="Q22" s="30"/>
      <c r="R22" s="31"/>
    </row>
    <row r="23" spans="1:18" s="3" customFormat="1" ht="24" customHeight="1" x14ac:dyDescent="0.25">
      <c r="A23" s="24"/>
      <c r="B23" s="92" t="s">
        <v>32</v>
      </c>
      <c r="C23" s="70" t="s">
        <v>88</v>
      </c>
      <c r="D23" s="45">
        <v>1</v>
      </c>
      <c r="E23" s="83">
        <v>44053</v>
      </c>
      <c r="F23" s="83">
        <v>44053</v>
      </c>
      <c r="G23" s="30"/>
      <c r="H23" s="30"/>
      <c r="I23" s="30"/>
      <c r="J23" s="30"/>
      <c r="K23" s="30"/>
      <c r="L23" s="30"/>
      <c r="M23" s="30"/>
      <c r="N23" s="30"/>
      <c r="O23" s="30"/>
      <c r="P23" s="30"/>
      <c r="Q23" s="30"/>
      <c r="R23" s="31"/>
    </row>
    <row r="24" spans="1:18" s="3" customFormat="1" ht="24" customHeight="1" x14ac:dyDescent="0.25">
      <c r="A24" s="24"/>
      <c r="B24" s="104" t="s">
        <v>90</v>
      </c>
      <c r="C24" s="105" t="s">
        <v>93</v>
      </c>
      <c r="D24" s="98"/>
      <c r="E24" s="99"/>
      <c r="F24" s="99"/>
      <c r="G24" s="30"/>
      <c r="H24" s="30"/>
      <c r="I24" s="30"/>
      <c r="J24" s="30"/>
      <c r="K24" s="30"/>
      <c r="L24" s="30"/>
      <c r="M24" s="30"/>
      <c r="N24" s="30"/>
      <c r="O24" s="30"/>
      <c r="P24" s="30"/>
      <c r="Q24" s="30"/>
      <c r="R24" s="31"/>
    </row>
    <row r="25" spans="1:18" s="3" customFormat="1" ht="24" customHeight="1" x14ac:dyDescent="0.25">
      <c r="A25" s="24"/>
      <c r="B25" s="100" t="s">
        <v>32</v>
      </c>
      <c r="C25" s="101" t="s">
        <v>95</v>
      </c>
      <c r="D25" s="102">
        <v>1</v>
      </c>
      <c r="E25" s="103">
        <v>43951</v>
      </c>
      <c r="F25" s="103">
        <v>43951</v>
      </c>
      <c r="G25" s="30"/>
      <c r="H25" s="30"/>
      <c r="I25" s="30"/>
      <c r="J25" s="30"/>
      <c r="K25" s="30"/>
      <c r="L25" s="30"/>
      <c r="M25" s="30"/>
      <c r="N25" s="30"/>
      <c r="O25" s="30"/>
      <c r="P25" s="30"/>
      <c r="Q25" s="30"/>
      <c r="R25" s="31"/>
    </row>
    <row r="26" spans="1:18" s="3" customFormat="1" ht="24" customHeight="1" x14ac:dyDescent="0.25">
      <c r="A26" s="24"/>
      <c r="B26" s="100" t="s">
        <v>32</v>
      </c>
      <c r="C26" s="101" t="s">
        <v>96</v>
      </c>
      <c r="D26" s="102">
        <v>1</v>
      </c>
      <c r="E26" s="103">
        <v>43972</v>
      </c>
      <c r="F26" s="103">
        <v>43972</v>
      </c>
      <c r="G26" s="30"/>
      <c r="H26" s="30"/>
      <c r="I26" s="30"/>
      <c r="J26" s="30"/>
      <c r="K26" s="30"/>
      <c r="L26" s="30"/>
      <c r="M26" s="30"/>
      <c r="N26" s="30"/>
      <c r="O26" s="30"/>
      <c r="P26" s="30"/>
      <c r="Q26" s="30"/>
      <c r="R26" s="31"/>
    </row>
    <row r="27" spans="1:18" s="3" customFormat="1" ht="24" customHeight="1" x14ac:dyDescent="0.25">
      <c r="A27" s="24"/>
      <c r="B27" s="100" t="s">
        <v>32</v>
      </c>
      <c r="C27" s="101" t="s">
        <v>97</v>
      </c>
      <c r="D27" s="102">
        <v>1</v>
      </c>
      <c r="E27" s="103">
        <v>44012</v>
      </c>
      <c r="F27" s="103">
        <v>44012</v>
      </c>
      <c r="G27" s="30"/>
      <c r="H27" s="30"/>
      <c r="I27" s="30"/>
      <c r="J27" s="30"/>
      <c r="K27" s="30"/>
      <c r="L27" s="30"/>
      <c r="M27" s="30"/>
      <c r="N27" s="30"/>
      <c r="O27" s="30"/>
      <c r="P27" s="30"/>
      <c r="Q27" s="30"/>
      <c r="R27" s="31"/>
    </row>
    <row r="28" spans="1:18" s="3" customFormat="1" ht="24" customHeight="1" x14ac:dyDescent="0.25">
      <c r="A28" s="24"/>
      <c r="B28" s="100" t="s">
        <v>32</v>
      </c>
      <c r="C28" s="101" t="s">
        <v>75</v>
      </c>
      <c r="D28" s="102">
        <v>1</v>
      </c>
      <c r="E28" s="103">
        <v>44019</v>
      </c>
      <c r="F28" s="103">
        <v>44019</v>
      </c>
      <c r="G28" s="30"/>
      <c r="H28" s="30"/>
      <c r="I28" s="30"/>
      <c r="J28" s="30"/>
      <c r="K28" s="30"/>
      <c r="L28" s="30"/>
      <c r="M28" s="30"/>
      <c r="N28" s="30"/>
      <c r="O28" s="30"/>
      <c r="P28" s="30"/>
      <c r="Q28" s="30"/>
      <c r="R28" s="31"/>
    </row>
    <row r="29" spans="1:18" s="3" customFormat="1" ht="24" customHeight="1" x14ac:dyDescent="0.25">
      <c r="A29" s="24"/>
      <c r="B29" s="100" t="s">
        <v>32</v>
      </c>
      <c r="C29" s="101" t="s">
        <v>101</v>
      </c>
      <c r="D29" s="102">
        <v>1</v>
      </c>
      <c r="E29" s="103">
        <v>44026</v>
      </c>
      <c r="F29" s="103">
        <v>44026</v>
      </c>
      <c r="G29" s="30"/>
      <c r="H29" s="30"/>
      <c r="I29" s="30"/>
      <c r="J29" s="30"/>
      <c r="K29" s="30"/>
      <c r="L29" s="30"/>
      <c r="M29" s="30"/>
      <c r="N29" s="30"/>
      <c r="O29" s="30"/>
      <c r="P29" s="30"/>
      <c r="Q29" s="30"/>
      <c r="R29" s="31"/>
    </row>
    <row r="30" spans="1:18" s="3" customFormat="1" ht="24" customHeight="1" x14ac:dyDescent="0.25">
      <c r="A30" s="24"/>
      <c r="B30" s="100" t="s">
        <v>32</v>
      </c>
      <c r="C30" s="101" t="s">
        <v>102</v>
      </c>
      <c r="D30" s="102">
        <v>1</v>
      </c>
      <c r="E30" s="103">
        <v>44040</v>
      </c>
      <c r="F30" s="103">
        <v>44040</v>
      </c>
      <c r="G30" s="30"/>
      <c r="H30" s="30"/>
      <c r="I30" s="30"/>
      <c r="J30" s="30"/>
      <c r="K30" s="30"/>
      <c r="L30" s="30"/>
      <c r="M30" s="30"/>
      <c r="N30" s="30"/>
      <c r="O30" s="30"/>
      <c r="P30" s="30"/>
      <c r="Q30" s="30"/>
      <c r="R30" s="31"/>
    </row>
    <row r="31" spans="1:18" s="3" customFormat="1" ht="24" customHeight="1" x14ac:dyDescent="0.25">
      <c r="A31" s="24"/>
      <c r="B31" s="100" t="s">
        <v>32</v>
      </c>
      <c r="C31" s="101" t="s">
        <v>73</v>
      </c>
      <c r="D31" s="102">
        <v>1</v>
      </c>
      <c r="E31" s="103">
        <v>44044</v>
      </c>
      <c r="F31" s="103">
        <v>44044</v>
      </c>
      <c r="G31" s="30"/>
      <c r="H31" s="30"/>
      <c r="I31" s="30"/>
      <c r="J31" s="30"/>
      <c r="K31" s="30"/>
      <c r="L31" s="30"/>
      <c r="M31" s="30"/>
      <c r="N31" s="30"/>
      <c r="O31" s="30"/>
      <c r="P31" s="30"/>
      <c r="Q31" s="30"/>
      <c r="R31" s="31"/>
    </row>
    <row r="32" spans="1:18" s="3" customFormat="1" ht="24" customHeight="1" x14ac:dyDescent="0.25">
      <c r="A32" s="24"/>
      <c r="B32" s="100" t="s">
        <v>32</v>
      </c>
      <c r="C32" s="101" t="s">
        <v>103</v>
      </c>
      <c r="D32" s="102">
        <v>1</v>
      </c>
      <c r="E32" s="103">
        <v>44047</v>
      </c>
      <c r="F32" s="103">
        <v>44047</v>
      </c>
      <c r="G32" s="30"/>
      <c r="H32" s="30"/>
      <c r="I32" s="30"/>
      <c r="J32" s="30"/>
      <c r="K32" s="30"/>
      <c r="L32" s="30"/>
      <c r="M32" s="30"/>
      <c r="N32" s="30"/>
      <c r="O32" s="30"/>
      <c r="P32" s="30"/>
      <c r="Q32" s="30"/>
      <c r="R32" s="31"/>
    </row>
    <row r="33" spans="1:18" s="3" customFormat="1" ht="24" customHeight="1" x14ac:dyDescent="0.25">
      <c r="A33" s="24"/>
      <c r="B33" s="100" t="s">
        <v>32</v>
      </c>
      <c r="C33" s="101" t="s">
        <v>104</v>
      </c>
      <c r="D33" s="102">
        <v>1</v>
      </c>
      <c r="E33" s="103">
        <v>44062</v>
      </c>
      <c r="F33" s="103">
        <v>44062</v>
      </c>
      <c r="G33" s="30"/>
      <c r="H33" s="30"/>
      <c r="I33" s="30"/>
      <c r="J33" s="30"/>
      <c r="K33" s="30"/>
      <c r="L33" s="30"/>
      <c r="M33" s="30"/>
      <c r="N33" s="30"/>
      <c r="O33" s="30"/>
      <c r="P33" s="30"/>
      <c r="Q33" s="30"/>
      <c r="R33" s="31"/>
    </row>
    <row r="34" spans="1:18" s="3" customFormat="1" ht="24" customHeight="1" x14ac:dyDescent="0.25">
      <c r="A34" s="24"/>
      <c r="B34" s="100" t="s">
        <v>32</v>
      </c>
      <c r="C34" s="101" t="s">
        <v>105</v>
      </c>
      <c r="D34" s="102">
        <v>1</v>
      </c>
      <c r="E34" s="103">
        <v>44065</v>
      </c>
      <c r="F34" s="103">
        <v>44065</v>
      </c>
      <c r="G34" s="30"/>
      <c r="H34" s="30"/>
      <c r="I34" s="30"/>
      <c r="J34" s="30"/>
      <c r="K34" s="30"/>
      <c r="L34" s="30"/>
      <c r="M34" s="30"/>
      <c r="N34" s="30"/>
      <c r="O34" s="30"/>
      <c r="P34" s="30"/>
      <c r="Q34" s="30"/>
      <c r="R34" s="31"/>
    </row>
    <row r="35" spans="1:18" s="3" customFormat="1" ht="24" customHeight="1" x14ac:dyDescent="0.25">
      <c r="A35" s="24"/>
      <c r="B35" s="100" t="s">
        <v>32</v>
      </c>
      <c r="C35" s="101" t="s">
        <v>98</v>
      </c>
      <c r="D35" s="102">
        <v>1</v>
      </c>
      <c r="E35" s="103">
        <v>44069</v>
      </c>
      <c r="F35" s="103">
        <v>44069</v>
      </c>
      <c r="G35" s="30"/>
      <c r="H35" s="30"/>
      <c r="I35" s="30"/>
      <c r="J35" s="30"/>
      <c r="K35" s="30"/>
      <c r="L35" s="30"/>
      <c r="M35" s="30"/>
      <c r="N35" s="30"/>
      <c r="O35" s="30"/>
      <c r="P35" s="30"/>
      <c r="Q35" s="30"/>
      <c r="R35" s="31"/>
    </row>
    <row r="36" spans="1:18" s="3" customFormat="1" ht="24" customHeight="1" x14ac:dyDescent="0.25">
      <c r="A36" s="24"/>
      <c r="B36" s="100" t="s">
        <v>32</v>
      </c>
      <c r="C36" s="101" t="s">
        <v>106</v>
      </c>
      <c r="D36" s="102">
        <v>1</v>
      </c>
      <c r="E36" s="103">
        <v>44072</v>
      </c>
      <c r="F36" s="103">
        <v>44072</v>
      </c>
      <c r="G36" s="30"/>
      <c r="H36" s="30"/>
      <c r="I36" s="30"/>
      <c r="J36" s="30"/>
      <c r="K36" s="30"/>
      <c r="L36" s="30"/>
      <c r="M36" s="30"/>
      <c r="N36" s="30"/>
      <c r="O36" s="30"/>
      <c r="P36" s="30"/>
      <c r="Q36" s="30"/>
      <c r="R36" s="31"/>
    </row>
    <row r="37" spans="1:18" s="3" customFormat="1" ht="24" customHeight="1" x14ac:dyDescent="0.25">
      <c r="A37" s="24"/>
      <c r="B37" s="100" t="s">
        <v>32</v>
      </c>
      <c r="C37" s="106" t="s">
        <v>99</v>
      </c>
      <c r="D37" s="102">
        <v>1</v>
      </c>
      <c r="E37" s="103">
        <v>44093</v>
      </c>
      <c r="F37" s="103">
        <v>44093</v>
      </c>
      <c r="G37" s="30"/>
      <c r="H37" s="30"/>
      <c r="I37" s="30"/>
      <c r="J37" s="30"/>
      <c r="K37" s="30"/>
      <c r="L37" s="30"/>
      <c r="M37" s="30"/>
      <c r="N37" s="30"/>
      <c r="O37" s="30"/>
      <c r="P37" s="30"/>
      <c r="Q37" s="30"/>
      <c r="R37" s="31"/>
    </row>
    <row r="38" spans="1:18" s="3" customFormat="1" ht="24" customHeight="1" x14ac:dyDescent="0.25">
      <c r="A38" s="24"/>
      <c r="B38" s="100" t="s">
        <v>32</v>
      </c>
      <c r="C38" s="106" t="s">
        <v>107</v>
      </c>
      <c r="D38" s="102">
        <v>1</v>
      </c>
      <c r="E38" s="103">
        <v>44094</v>
      </c>
      <c r="F38" s="103">
        <v>44094</v>
      </c>
      <c r="G38" s="30"/>
      <c r="H38" s="30"/>
      <c r="I38" s="30"/>
      <c r="J38" s="30"/>
      <c r="K38" s="30"/>
      <c r="L38" s="30"/>
      <c r="M38" s="30"/>
      <c r="N38" s="30"/>
      <c r="O38" s="30"/>
      <c r="P38" s="30"/>
      <c r="Q38" s="30"/>
      <c r="R38" s="31"/>
    </row>
    <row r="39" spans="1:18" s="3" customFormat="1" ht="24" customHeight="1" x14ac:dyDescent="0.25">
      <c r="A39" s="24"/>
      <c r="B39" s="100" t="s">
        <v>32</v>
      </c>
      <c r="C39" s="106" t="s">
        <v>108</v>
      </c>
      <c r="D39" s="102">
        <v>1</v>
      </c>
      <c r="E39" s="103">
        <v>44100</v>
      </c>
      <c r="F39" s="103">
        <v>44100</v>
      </c>
      <c r="G39" s="30"/>
      <c r="H39" s="30"/>
      <c r="I39" s="30"/>
      <c r="J39" s="30"/>
      <c r="K39" s="30"/>
      <c r="L39" s="30"/>
      <c r="M39" s="30"/>
      <c r="N39" s="30"/>
      <c r="O39" s="30"/>
      <c r="P39" s="30"/>
      <c r="Q39" s="30"/>
      <c r="R39" s="31"/>
    </row>
    <row r="40" spans="1:18" s="3" customFormat="1" ht="24" customHeight="1" x14ac:dyDescent="0.25">
      <c r="A40" s="24"/>
      <c r="B40" s="47" t="s">
        <v>91</v>
      </c>
      <c r="C40" s="71" t="s">
        <v>47</v>
      </c>
      <c r="D40" s="49"/>
      <c r="E40" s="84"/>
      <c r="F40" s="84"/>
      <c r="G40" s="30"/>
      <c r="H40" s="30"/>
      <c r="I40" s="30"/>
      <c r="J40" s="30"/>
      <c r="K40" s="30"/>
      <c r="L40" s="30"/>
      <c r="M40" s="30"/>
      <c r="N40" s="30"/>
      <c r="O40" s="30"/>
      <c r="P40" s="30"/>
      <c r="Q40" s="30"/>
      <c r="R40" s="31"/>
    </row>
    <row r="41" spans="1:18" s="3" customFormat="1" ht="24" customHeight="1" x14ac:dyDescent="0.25">
      <c r="A41" s="23"/>
      <c r="B41" s="93" t="s">
        <v>32</v>
      </c>
      <c r="C41" s="72" t="s">
        <v>72</v>
      </c>
      <c r="D41" s="53">
        <v>1</v>
      </c>
      <c r="E41" s="85">
        <v>44020</v>
      </c>
      <c r="F41" s="85">
        <v>44120</v>
      </c>
      <c r="G41" s="30"/>
      <c r="H41" s="30"/>
      <c r="I41" s="30"/>
      <c r="J41" s="30"/>
      <c r="K41" s="30"/>
      <c r="L41" s="30"/>
      <c r="M41" s="30"/>
      <c r="N41" s="30"/>
      <c r="O41" s="30"/>
      <c r="P41" s="30"/>
      <c r="Q41" s="30"/>
      <c r="R41" s="31"/>
    </row>
    <row r="42" spans="1:18" s="3" customFormat="1" ht="24" customHeight="1" x14ac:dyDescent="0.25">
      <c r="A42" s="23"/>
      <c r="B42" s="93" t="s">
        <v>32</v>
      </c>
      <c r="C42" s="72" t="s">
        <v>80</v>
      </c>
      <c r="D42" s="53">
        <v>1</v>
      </c>
      <c r="E42" s="85">
        <v>44065</v>
      </c>
      <c r="F42" s="85">
        <v>44065</v>
      </c>
      <c r="G42" s="30"/>
      <c r="H42" s="30"/>
      <c r="I42" s="30"/>
      <c r="J42" s="30"/>
      <c r="K42" s="30"/>
      <c r="L42" s="30"/>
      <c r="M42" s="30"/>
      <c r="N42" s="30"/>
      <c r="O42" s="30"/>
      <c r="P42" s="30"/>
      <c r="Q42" s="30"/>
      <c r="R42" s="31"/>
    </row>
    <row r="43" spans="1:18" s="3" customFormat="1" ht="24" customHeight="1" x14ac:dyDescent="0.25">
      <c r="A43" s="23"/>
      <c r="B43" s="93" t="s">
        <v>37</v>
      </c>
      <c r="C43" s="72" t="s">
        <v>81</v>
      </c>
      <c r="D43" s="53">
        <v>1</v>
      </c>
      <c r="E43" s="85">
        <v>44075</v>
      </c>
      <c r="F43" s="85">
        <v>44114</v>
      </c>
      <c r="G43" s="30"/>
      <c r="H43" s="30"/>
      <c r="I43" s="30"/>
      <c r="J43" s="30"/>
      <c r="K43" s="30"/>
      <c r="L43" s="30"/>
      <c r="M43" s="30"/>
      <c r="N43" s="30"/>
      <c r="O43" s="30"/>
      <c r="P43" s="30"/>
      <c r="Q43" s="30"/>
      <c r="R43" s="31"/>
    </row>
    <row r="44" spans="1:18" s="3" customFormat="1" ht="24" customHeight="1" x14ac:dyDescent="0.25">
      <c r="A44" s="23"/>
      <c r="B44" s="93" t="s">
        <v>37</v>
      </c>
      <c r="C44" s="72" t="s">
        <v>94</v>
      </c>
      <c r="D44" s="53">
        <v>1</v>
      </c>
      <c r="E44" s="85">
        <v>44075</v>
      </c>
      <c r="F44" s="85">
        <v>44114</v>
      </c>
      <c r="G44" s="30"/>
      <c r="H44" s="30"/>
      <c r="I44" s="30"/>
      <c r="J44" s="30"/>
      <c r="K44" s="30"/>
      <c r="L44" s="30"/>
      <c r="M44" s="30"/>
      <c r="N44" s="30"/>
      <c r="O44" s="30"/>
      <c r="P44" s="30"/>
      <c r="Q44" s="30"/>
      <c r="R44" s="31"/>
    </row>
    <row r="45" spans="1:18" s="3" customFormat="1" ht="24" customHeight="1" x14ac:dyDescent="0.25">
      <c r="A45" s="23"/>
      <c r="B45" s="93" t="s">
        <v>41</v>
      </c>
      <c r="C45" s="72" t="s">
        <v>71</v>
      </c>
      <c r="D45" s="53">
        <v>1</v>
      </c>
      <c r="E45" s="85">
        <v>43900</v>
      </c>
      <c r="F45" s="85">
        <v>44147</v>
      </c>
      <c r="G45" s="30"/>
      <c r="H45" s="30"/>
      <c r="I45" s="30"/>
      <c r="J45" s="30"/>
      <c r="K45" s="30"/>
      <c r="L45" s="30"/>
      <c r="M45" s="30"/>
      <c r="N45" s="30"/>
      <c r="O45" s="30"/>
      <c r="P45" s="30"/>
      <c r="Q45" s="30"/>
      <c r="R45" s="31"/>
    </row>
    <row r="46" spans="1:18" s="3" customFormat="1" ht="24" customHeight="1" x14ac:dyDescent="0.25">
      <c r="A46" s="23"/>
      <c r="B46" s="93" t="s">
        <v>37</v>
      </c>
      <c r="C46" s="72" t="s">
        <v>56</v>
      </c>
      <c r="D46" s="53">
        <v>1</v>
      </c>
      <c r="E46" s="85">
        <v>44061</v>
      </c>
      <c r="F46" s="85">
        <v>44088</v>
      </c>
      <c r="G46" s="30"/>
      <c r="H46" s="30"/>
      <c r="I46" s="30"/>
      <c r="J46" s="30"/>
      <c r="K46" s="30"/>
      <c r="L46" s="30"/>
      <c r="M46" s="30"/>
      <c r="N46" s="30"/>
      <c r="O46" s="30"/>
      <c r="P46" s="30"/>
      <c r="Q46" s="30"/>
      <c r="R46" s="31"/>
    </row>
    <row r="47" spans="1:18" s="3" customFormat="1" ht="24" customHeight="1" x14ac:dyDescent="0.25">
      <c r="A47" s="23"/>
      <c r="B47" s="93" t="s">
        <v>37</v>
      </c>
      <c r="C47" s="72" t="s">
        <v>82</v>
      </c>
      <c r="D47" s="53">
        <v>1</v>
      </c>
      <c r="E47" s="85">
        <v>44030</v>
      </c>
      <c r="F47" s="85">
        <v>44088</v>
      </c>
      <c r="G47" s="30"/>
      <c r="H47" s="30"/>
      <c r="I47" s="30"/>
      <c r="J47" s="30"/>
      <c r="K47" s="30"/>
      <c r="L47" s="30"/>
      <c r="M47" s="30"/>
      <c r="N47" s="30"/>
      <c r="O47" s="30"/>
      <c r="P47" s="30"/>
      <c r="Q47" s="30"/>
      <c r="R47" s="31"/>
    </row>
    <row r="48" spans="1:18" s="3" customFormat="1" ht="24" customHeight="1" x14ac:dyDescent="0.25">
      <c r="A48" s="24"/>
      <c r="B48" s="55" t="s">
        <v>92</v>
      </c>
      <c r="C48" s="73" t="s">
        <v>100</v>
      </c>
      <c r="D48" s="57"/>
      <c r="E48" s="86"/>
      <c r="F48" s="86"/>
      <c r="G48" s="30"/>
      <c r="H48" s="30"/>
      <c r="I48" s="30"/>
      <c r="J48" s="30"/>
      <c r="K48" s="30"/>
      <c r="L48" s="30"/>
      <c r="M48" s="30"/>
      <c r="N48" s="30"/>
      <c r="O48" s="30"/>
      <c r="P48" s="30"/>
      <c r="Q48" s="30"/>
      <c r="R48" s="31"/>
    </row>
    <row r="49" spans="1:18" s="3" customFormat="1" ht="24" customHeight="1" x14ac:dyDescent="0.25">
      <c r="A49" s="23"/>
      <c r="B49" s="94" t="s">
        <v>32</v>
      </c>
      <c r="C49" s="74" t="s">
        <v>83</v>
      </c>
      <c r="D49" s="61">
        <v>1</v>
      </c>
      <c r="E49" s="87">
        <v>44100</v>
      </c>
      <c r="F49" s="87">
        <v>44100</v>
      </c>
      <c r="G49" s="30"/>
      <c r="H49" s="30"/>
      <c r="I49" s="30"/>
      <c r="J49" s="30"/>
      <c r="K49" s="30"/>
      <c r="L49" s="30"/>
      <c r="M49" s="30"/>
      <c r="N49" s="30"/>
      <c r="O49" s="30"/>
      <c r="P49" s="30"/>
      <c r="Q49" s="30"/>
      <c r="R49" s="31"/>
    </row>
    <row r="50" spans="1:18" s="3" customFormat="1" ht="24" customHeight="1" x14ac:dyDescent="0.25">
      <c r="A50" s="23"/>
      <c r="B50" s="94" t="s">
        <v>32</v>
      </c>
      <c r="C50" s="74" t="s">
        <v>85</v>
      </c>
      <c r="D50" s="61">
        <v>1</v>
      </c>
      <c r="E50" s="87">
        <v>44104</v>
      </c>
      <c r="F50" s="87">
        <v>44104</v>
      </c>
      <c r="G50" s="30"/>
      <c r="H50" s="30"/>
      <c r="I50" s="30"/>
      <c r="J50" s="30"/>
      <c r="K50" s="30"/>
      <c r="L50" s="30"/>
      <c r="M50" s="30"/>
      <c r="N50" s="30"/>
      <c r="O50" s="30"/>
      <c r="P50" s="30"/>
      <c r="Q50" s="30"/>
      <c r="R50" s="31"/>
    </row>
    <row r="51" spans="1:18" s="3" customFormat="1" ht="24" customHeight="1" x14ac:dyDescent="0.25">
      <c r="A51" s="23"/>
      <c r="B51" s="94" t="s">
        <v>32</v>
      </c>
      <c r="C51" s="74" t="s">
        <v>86</v>
      </c>
      <c r="D51" s="61">
        <v>1</v>
      </c>
      <c r="E51" s="87">
        <v>44161</v>
      </c>
      <c r="F51" s="87">
        <v>44161</v>
      </c>
      <c r="G51" s="30"/>
      <c r="H51" s="30"/>
      <c r="I51" s="30"/>
      <c r="J51" s="30"/>
      <c r="K51" s="30"/>
      <c r="L51" s="30"/>
      <c r="M51" s="30"/>
      <c r="N51" s="30"/>
      <c r="O51" s="30"/>
      <c r="P51" s="30"/>
      <c r="Q51" s="30"/>
      <c r="R51" s="31"/>
    </row>
    <row r="52" spans="1:18" s="3" customFormat="1" ht="24" customHeight="1" thickBot="1" x14ac:dyDescent="0.3">
      <c r="A52" s="23"/>
      <c r="B52" s="94" t="s">
        <v>32</v>
      </c>
      <c r="C52" s="74" t="s">
        <v>87</v>
      </c>
      <c r="D52" s="61">
        <v>1</v>
      </c>
      <c r="E52" s="87">
        <v>44162</v>
      </c>
      <c r="F52" s="87">
        <v>44162</v>
      </c>
      <c r="G52" s="30"/>
      <c r="H52" s="30"/>
      <c r="I52" s="30"/>
      <c r="J52" s="30"/>
      <c r="K52" s="30"/>
      <c r="L52" s="30"/>
      <c r="M52" s="30"/>
      <c r="N52" s="30"/>
      <c r="O52" s="30"/>
      <c r="P52" s="30"/>
      <c r="Q52" s="30"/>
      <c r="R52" s="31"/>
    </row>
    <row r="53" spans="1:18" s="26" customFormat="1" ht="30.2" customHeight="1" thickBot="1" x14ac:dyDescent="0.3">
      <c r="B53" s="79"/>
      <c r="C53" s="75"/>
      <c r="D53" s="88"/>
      <c r="E53" s="88"/>
      <c r="F53" s="88"/>
      <c r="G53" s="63"/>
      <c r="H53" s="63"/>
      <c r="I53" s="63"/>
      <c r="J53" s="63"/>
      <c r="K53" s="63"/>
      <c r="L53" s="63"/>
      <c r="M53" s="63"/>
      <c r="N53" s="63"/>
      <c r="O53" s="63"/>
      <c r="P53" s="63"/>
      <c r="Q53" s="63"/>
      <c r="R53" s="63"/>
    </row>
    <row r="54" spans="1:18" s="3" customFormat="1" ht="30.2" customHeight="1" thickBot="1" x14ac:dyDescent="0.3">
      <c r="A54" s="24" t="s">
        <v>8</v>
      </c>
      <c r="B54" s="95"/>
      <c r="C54" s="76"/>
      <c r="D54" s="11"/>
      <c r="E54" s="89"/>
      <c r="F54" s="29"/>
    </row>
    <row r="56" spans="1:18" ht="30.2" customHeight="1" x14ac:dyDescent="0.25">
      <c r="C56" s="77"/>
      <c r="F56" s="25"/>
    </row>
    <row r="57" spans="1:18" ht="30.2" customHeight="1" x14ac:dyDescent="0.25">
      <c r="C57" s="9"/>
    </row>
  </sheetData>
  <mergeCells count="16">
    <mergeCell ref="H6:H7"/>
    <mergeCell ref="B3:C4"/>
    <mergeCell ref="D3:D4"/>
    <mergeCell ref="E3:F4"/>
    <mergeCell ref="B5:F5"/>
    <mergeCell ref="G6:G7"/>
    <mergeCell ref="O6:O7"/>
    <mergeCell ref="P6:P7"/>
    <mergeCell ref="Q6:Q7"/>
    <mergeCell ref="R6:R7"/>
    <mergeCell ref="I6:I7"/>
    <mergeCell ref="J6:J7"/>
    <mergeCell ref="K6:K7"/>
    <mergeCell ref="L6:L7"/>
    <mergeCell ref="M6:M7"/>
    <mergeCell ref="N6:N7"/>
  </mergeCells>
  <conditionalFormatting sqref="D7:D9 D12 D19:D20 D49:D54 D23:D25 D31:D41">
    <cfRule type="dataBar" priority="14">
      <dataBar>
        <cfvo type="num" val="0"/>
        <cfvo type="num" val="1"/>
        <color theme="0" tint="-0.249977111117893"/>
      </dataBar>
      <extLst>
        <ext xmlns:x14="http://schemas.microsoft.com/office/spreadsheetml/2009/9/main" uri="{B025F937-C7B1-47D3-B67F-A62EFF666E3E}">
          <x14:id>{9BD013AE-E20B-4ECE-BCE3-A02A3A3CC5BF}</x14:id>
        </ext>
      </extLst>
    </cfRule>
  </conditionalFormatting>
  <conditionalFormatting sqref="D13:D15 D17">
    <cfRule type="dataBar" priority="13">
      <dataBar>
        <cfvo type="num" val="0"/>
        <cfvo type="num" val="1"/>
        <color theme="0" tint="-0.249977111117893"/>
      </dataBar>
      <extLst>
        <ext xmlns:x14="http://schemas.microsoft.com/office/spreadsheetml/2009/9/main" uri="{B025F937-C7B1-47D3-B67F-A62EFF666E3E}">
          <x14:id>{204D4281-45E1-4C58-9B22-3DB940E98930}</x14:id>
        </ext>
      </extLst>
    </cfRule>
  </conditionalFormatting>
  <conditionalFormatting sqref="D48">
    <cfRule type="dataBar" priority="12">
      <dataBar>
        <cfvo type="num" val="0"/>
        <cfvo type="num" val="1"/>
        <color theme="0" tint="-0.249977111117893"/>
      </dataBar>
      <extLst>
        <ext xmlns:x14="http://schemas.microsoft.com/office/spreadsheetml/2009/9/main" uri="{B025F937-C7B1-47D3-B67F-A62EFF666E3E}">
          <x14:id>{B3613823-3267-4446-8ECA-5CD54AB71831}</x14:id>
        </ext>
      </extLst>
    </cfRule>
  </conditionalFormatting>
  <conditionalFormatting sqref="D42:D44">
    <cfRule type="dataBar" priority="10">
      <dataBar>
        <cfvo type="num" val="0"/>
        <cfvo type="num" val="1"/>
        <color theme="0" tint="-0.249977111117893"/>
      </dataBar>
      <extLst>
        <ext xmlns:x14="http://schemas.microsoft.com/office/spreadsheetml/2009/9/main" uri="{B025F937-C7B1-47D3-B67F-A62EFF666E3E}">
          <x14:id>{94B189D8-FAEB-43D3-A906-AE34A3A52028}</x14:id>
        </ext>
      </extLst>
    </cfRule>
  </conditionalFormatting>
  <conditionalFormatting sqref="D10:D11">
    <cfRule type="dataBar" priority="9">
      <dataBar>
        <cfvo type="num" val="0"/>
        <cfvo type="num" val="1"/>
        <color theme="0" tint="-0.249977111117893"/>
      </dataBar>
      <extLst>
        <ext xmlns:x14="http://schemas.microsoft.com/office/spreadsheetml/2009/9/main" uri="{B025F937-C7B1-47D3-B67F-A62EFF666E3E}">
          <x14:id>{92292DD2-923E-458B-BDA8-C2E9AA930D67}</x14:id>
        </ext>
      </extLst>
    </cfRule>
  </conditionalFormatting>
  <conditionalFormatting sqref="D21:D22">
    <cfRule type="dataBar" priority="8">
      <dataBar>
        <cfvo type="num" val="0"/>
        <cfvo type="num" val="1"/>
        <color theme="0" tint="-0.249977111117893"/>
      </dataBar>
      <extLst>
        <ext xmlns:x14="http://schemas.microsoft.com/office/spreadsheetml/2009/9/main" uri="{B025F937-C7B1-47D3-B67F-A62EFF666E3E}">
          <x14:id>{BF30A25F-467B-4C17-9B8A-44D0A1AC7F29}</x14:id>
        </ext>
      </extLst>
    </cfRule>
  </conditionalFormatting>
  <conditionalFormatting sqref="D47">
    <cfRule type="dataBar" priority="7">
      <dataBar>
        <cfvo type="num" val="0"/>
        <cfvo type="num" val="1"/>
        <color theme="0" tint="-0.249977111117893"/>
      </dataBar>
      <extLst>
        <ext xmlns:x14="http://schemas.microsoft.com/office/spreadsheetml/2009/9/main" uri="{B025F937-C7B1-47D3-B67F-A62EFF666E3E}">
          <x14:id>{4FEC59BE-77C5-4694-BA2E-4D786C62C129}</x14:id>
        </ext>
      </extLst>
    </cfRule>
  </conditionalFormatting>
  <conditionalFormatting sqref="D45">
    <cfRule type="dataBar" priority="6">
      <dataBar>
        <cfvo type="num" val="0"/>
        <cfvo type="num" val="1"/>
        <color theme="0" tint="-0.249977111117893"/>
      </dataBar>
      <extLst>
        <ext xmlns:x14="http://schemas.microsoft.com/office/spreadsheetml/2009/9/main" uri="{B025F937-C7B1-47D3-B67F-A62EFF666E3E}">
          <x14:id>{95506E92-47B5-475F-92D4-29BB067D0DE3}</x14:id>
        </ext>
      </extLst>
    </cfRule>
  </conditionalFormatting>
  <conditionalFormatting sqref="D46">
    <cfRule type="dataBar" priority="5">
      <dataBar>
        <cfvo type="num" val="0"/>
        <cfvo type="num" val="1"/>
        <color theme="0" tint="-0.249977111117893"/>
      </dataBar>
      <extLst>
        <ext xmlns:x14="http://schemas.microsoft.com/office/spreadsheetml/2009/9/main" uri="{B025F937-C7B1-47D3-B67F-A62EFF666E3E}">
          <x14:id>{980817BF-65F2-4D80-93BF-4F068B18AF63}</x14:id>
        </ext>
      </extLst>
    </cfRule>
  </conditionalFormatting>
  <conditionalFormatting sqref="D16">
    <cfRule type="dataBar" priority="4">
      <dataBar>
        <cfvo type="num" val="0"/>
        <cfvo type="num" val="1"/>
        <color theme="0" tint="-0.249977111117893"/>
      </dataBar>
      <extLst>
        <ext xmlns:x14="http://schemas.microsoft.com/office/spreadsheetml/2009/9/main" uri="{B025F937-C7B1-47D3-B67F-A62EFF666E3E}">
          <x14:id>{774A2452-9555-4B10-9111-1844DA435F0C}</x14:id>
        </ext>
      </extLst>
    </cfRule>
  </conditionalFormatting>
  <conditionalFormatting sqref="D27">
    <cfRule type="dataBar" priority="3">
      <dataBar>
        <cfvo type="num" val="0"/>
        <cfvo type="num" val="1"/>
        <color theme="0" tint="-0.249977111117893"/>
      </dataBar>
      <extLst>
        <ext xmlns:x14="http://schemas.microsoft.com/office/spreadsheetml/2009/9/main" uri="{B025F937-C7B1-47D3-B67F-A62EFF666E3E}">
          <x14:id>{6489B940-572D-4B18-919C-D5363FD689B6}</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{52572D09-4A7A-4A42-89DE-AC406EAF58FC}</x14:id>
        </ext>
      </extLst>
    </cfRule>
  </conditionalFormatting>
  <conditionalFormatting sqref="D28:D30">
    <cfRule type="dataBar" priority="1">
      <dataBar>
        <cfvo type="num" val="0"/>
        <cfvo type="num" val="1"/>
        <color theme="0" tint="-0.249977111117893"/>
      </dataBar>
      <extLst>
        <ext xmlns:x14="http://schemas.microsoft.com/office/spreadsheetml/2009/9/main" uri="{B025F937-C7B1-47D3-B67F-A62EFF666E3E}">
          <x14:id>{F51D87D4-C840-47C8-BCC3-79A90F3533A0}</x14:id>
        </ext>
      </extLst>
    </cfRule>
  </conditionalFormatting>
  <printOptions horizontalCentered="1"/>
  <pageMargins left="0.35" right="0.35" top="0.35" bottom="0.5" header="0.3" footer="0.3"/>
  <pageSetup paperSize="9" scale="82" fitToHeight="0" orientation="landscape" r:id="rId1"/>
  <headerFooter differentFirst="1" scaleWithDoc="0">
    <oddFooter>Page &amp;P of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9BD013AE-E20B-4ECE-BCE3-A02A3A3CC5BF}">
            <x14:dataBar minLength="0" maxLength="100" gradient="0">
              <x14:cfvo type="num">
                <xm:f>0</xm:f>
              </x14:cfvo>
              <x14:cfvo type="num">
                <xm:f>1</xm:f>
              </x14:cfvo>
              <x14:negativeFillColor rgb="FFFF0000"/>
              <x14:axisColor rgb="FF000000"/>
            </x14:dataBar>
          </x14:cfRule>
          <xm:sqref>D7:D9 D12 D19:D20 D49:D54 D23:D25 D31:D41</xm:sqref>
        </x14:conditionalFormatting>
        <x14:conditionalFormatting xmlns:xm="http://schemas.microsoft.com/office/excel/2006/main">
          <x14:cfRule type="dataBar" id="{204D4281-45E1-4C58-9B22-3DB940E98930}">
            <x14:dataBar minLength="0" maxLength="100" gradient="0">
              <x14:cfvo type="num">
                <xm:f>0</xm:f>
              </x14:cfvo>
              <x14:cfvo type="num">
                <xm:f>1</xm:f>
              </x14:cfvo>
              <x14:negativeFillColor rgb="FFFF0000"/>
              <x14:axisColor rgb="FF000000"/>
            </x14:dataBar>
          </x14:cfRule>
          <xm:sqref>D13:D15 D17</xm:sqref>
        </x14:conditionalFormatting>
        <x14:conditionalFormatting xmlns:xm="http://schemas.microsoft.com/office/excel/2006/main">
          <x14:cfRule type="dataBar" id="{B3613823-3267-4446-8ECA-5CD54AB7183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94B189D8-FAEB-43D3-A906-AE34A3A52028}">
            <x14:dataBar minLength="0" maxLength="100" gradient="0">
              <x14:cfvo type="num">
                <xm:f>0</xm:f>
              </x14:cfvo>
              <x14:cfvo type="num">
                <xm:f>1</xm:f>
              </x14:cfvo>
              <x14:negativeFillColor rgb="FFFF0000"/>
              <x14:axisColor rgb="FF000000"/>
            </x14:dataBar>
          </x14:cfRule>
          <xm:sqref>D42:D44</xm:sqref>
        </x14:conditionalFormatting>
        <x14:conditionalFormatting xmlns:xm="http://schemas.microsoft.com/office/excel/2006/main">
          <x14:cfRule type="dataBar" id="{92292DD2-923E-458B-BDA8-C2E9AA930D67}">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BF30A25F-467B-4C17-9B8A-44D0A1AC7F29}">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4FEC59BE-77C5-4694-BA2E-4D786C62C129}">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95506E92-47B5-475F-92D4-29BB067D0DE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980817BF-65F2-4D80-93BF-4F068B18AF63}">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774A2452-9555-4B10-9111-1844DA435F0C}">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6489B940-572D-4B18-919C-D5363FD689B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2572D09-4A7A-4A42-89DE-AC406EAF58FC}">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51D87D4-C840-47C8-BCC3-79A90F3533A0}">
            <x14:dataBar minLength="0" maxLength="100" gradient="0">
              <x14:cfvo type="num">
                <xm:f>0</xm:f>
              </x14:cfvo>
              <x14:cfvo type="num">
                <xm:f>1</xm:f>
              </x14:cfvo>
              <x14:negativeFillColor rgb="FFFF0000"/>
              <x14:axisColor rgb="FF000000"/>
            </x14:dataBar>
          </x14:cfRule>
          <xm:sqref>D28:D30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38"/>
  <sheetViews>
    <sheetView showGridLines="0" showRuler="0" zoomScaleNormal="100" zoomScalePageLayoutView="70" workbookViewId="0">
      <pane ySplit="5" topLeftCell="A21" activePane="bottomLeft" state="frozen"/>
      <selection pane="bottomLeft" activeCell="L12" sqref="L12"/>
    </sheetView>
  </sheetViews>
  <sheetFormatPr defaultRowHeight="30.2" customHeight="1" x14ac:dyDescent="0.25"/>
  <cols>
    <col min="1" max="1" width="2.7109375" style="23" customWidth="1"/>
    <col min="2" max="2" width="15.85546875" customWidth="1"/>
    <col min="3" max="3" width="36.7109375" customWidth="1"/>
    <col min="4" max="4" width="10.7109375" customWidth="1"/>
    <col min="5" max="5" width="10.42578125" style="5" customWidth="1"/>
    <col min="6" max="6" width="10.42578125" customWidth="1"/>
    <col min="7" max="18" width="6.7109375" customWidth="1"/>
  </cols>
  <sheetData>
    <row r="1" spans="1:18" ht="6.75" customHeight="1" x14ac:dyDescent="0.4">
      <c r="A1" s="24" t="s">
        <v>0</v>
      </c>
      <c r="C1" s="1"/>
      <c r="D1" s="2"/>
      <c r="E1" s="4"/>
      <c r="F1" s="12"/>
    </row>
    <row r="2" spans="1:18" ht="27" customHeight="1" x14ac:dyDescent="0.25">
      <c r="A2" s="23" t="s">
        <v>1</v>
      </c>
      <c r="B2" s="109" t="s">
        <v>30</v>
      </c>
      <c r="C2" s="109"/>
      <c r="D2" s="110" t="s">
        <v>38</v>
      </c>
      <c r="E2" s="112">
        <v>43900</v>
      </c>
      <c r="F2" s="113"/>
    </row>
    <row r="3" spans="1:18" ht="13.5" customHeight="1" x14ac:dyDescent="0.25">
      <c r="A3" s="24" t="s">
        <v>2</v>
      </c>
      <c r="B3" s="109"/>
      <c r="C3" s="109"/>
      <c r="D3" s="111"/>
      <c r="E3" s="114"/>
      <c r="F3" s="115"/>
    </row>
    <row r="4" spans="1:18" ht="12.75" customHeight="1" x14ac:dyDescent="0.25">
      <c r="A4" s="24" t="s">
        <v>3</v>
      </c>
      <c r="B4" s="116"/>
      <c r="C4" s="116"/>
      <c r="D4" s="116"/>
      <c r="E4" s="116"/>
      <c r="F4" s="116"/>
    </row>
    <row r="5" spans="1:18" ht="12.75" customHeight="1" thickBot="1" x14ac:dyDescent="0.3">
      <c r="A5" s="24" t="s">
        <v>4</v>
      </c>
      <c r="B5" s="6" t="s">
        <v>31</v>
      </c>
      <c r="C5" s="7" t="s">
        <v>28</v>
      </c>
      <c r="D5" s="7" t="s">
        <v>10</v>
      </c>
      <c r="E5" s="7" t="s">
        <v>11</v>
      </c>
      <c r="F5" s="7" t="s">
        <v>12</v>
      </c>
      <c r="G5" s="117" t="s">
        <v>58</v>
      </c>
      <c r="H5" s="117" t="s">
        <v>59</v>
      </c>
      <c r="I5" s="117" t="s">
        <v>60</v>
      </c>
      <c r="J5" s="117" t="s">
        <v>61</v>
      </c>
      <c r="K5" s="117" t="s">
        <v>62</v>
      </c>
      <c r="L5" s="117" t="s">
        <v>63</v>
      </c>
      <c r="M5" s="117" t="s">
        <v>64</v>
      </c>
      <c r="N5" s="117" t="s">
        <v>65</v>
      </c>
      <c r="O5" s="117" t="s">
        <v>66</v>
      </c>
      <c r="P5" s="117" t="s">
        <v>67</v>
      </c>
      <c r="Q5" s="117" t="s">
        <v>68</v>
      </c>
      <c r="R5" s="117" t="s">
        <v>69</v>
      </c>
    </row>
    <row r="6" spans="1:18" s="3" customFormat="1" ht="18" customHeight="1" x14ac:dyDescent="0.25">
      <c r="A6" s="24" t="s">
        <v>5</v>
      </c>
      <c r="B6" s="32" t="s">
        <v>42</v>
      </c>
      <c r="C6" s="33" t="s">
        <v>44</v>
      </c>
      <c r="D6" s="34"/>
      <c r="E6" s="35"/>
      <c r="F6" s="36"/>
      <c r="G6" s="118"/>
      <c r="H6" s="118"/>
      <c r="I6" s="118"/>
      <c r="J6" s="118"/>
      <c r="K6" s="118"/>
      <c r="L6" s="118"/>
      <c r="M6" s="118"/>
      <c r="N6" s="118"/>
      <c r="O6" s="118"/>
      <c r="P6" s="118"/>
      <c r="Q6" s="118"/>
      <c r="R6" s="118"/>
    </row>
    <row r="7" spans="1:18" s="3" customFormat="1" ht="24" customHeight="1" x14ac:dyDescent="0.25">
      <c r="A7" s="24" t="s">
        <v>6</v>
      </c>
      <c r="B7" s="37" t="s">
        <v>32</v>
      </c>
      <c r="C7" s="38" t="s">
        <v>29</v>
      </c>
      <c r="D7" s="39">
        <v>1</v>
      </c>
      <c r="E7" s="40">
        <f>Início_do_projeto</f>
        <v>43900</v>
      </c>
      <c r="F7" s="40">
        <f>E7+30</f>
        <v>43930</v>
      </c>
      <c r="G7" s="30"/>
      <c r="H7" s="30"/>
      <c r="I7" s="30"/>
      <c r="J7" s="30"/>
      <c r="K7" s="30"/>
      <c r="L7" s="30"/>
      <c r="M7" s="30"/>
      <c r="N7" s="30"/>
      <c r="O7" s="30"/>
      <c r="P7" s="30"/>
      <c r="Q7" s="30"/>
      <c r="R7" s="31"/>
    </row>
    <row r="8" spans="1:18" s="3" customFormat="1" ht="18" customHeight="1" x14ac:dyDescent="0.25">
      <c r="A8" s="24" t="s">
        <v>7</v>
      </c>
      <c r="B8" s="37" t="s">
        <v>32</v>
      </c>
      <c r="C8" s="38" t="s">
        <v>33</v>
      </c>
      <c r="D8" s="39">
        <v>1</v>
      </c>
      <c r="E8" s="40">
        <f>Início_do_projeto</f>
        <v>43900</v>
      </c>
      <c r="F8" s="40">
        <f>E8+60</f>
        <v>43960</v>
      </c>
      <c r="G8" s="30"/>
      <c r="H8" s="30"/>
      <c r="I8" s="30"/>
      <c r="J8" s="30"/>
      <c r="K8" s="30"/>
      <c r="L8" s="30"/>
      <c r="M8" s="30"/>
      <c r="N8" s="30"/>
      <c r="O8" s="30"/>
      <c r="P8" s="30"/>
      <c r="Q8" s="30"/>
      <c r="R8" s="31"/>
    </row>
    <row r="9" spans="1:18" s="3" customFormat="1" ht="18" customHeight="1" x14ac:dyDescent="0.25">
      <c r="A9" s="24"/>
      <c r="B9" s="37" t="s">
        <v>41</v>
      </c>
      <c r="C9" s="38" t="s">
        <v>49</v>
      </c>
      <c r="D9" s="39">
        <v>1</v>
      </c>
      <c r="E9" s="40">
        <v>43961</v>
      </c>
      <c r="F9" s="40">
        <f>E9+50</f>
        <v>44011</v>
      </c>
      <c r="G9" s="30"/>
      <c r="H9" s="30"/>
      <c r="I9" s="30"/>
      <c r="J9" s="30"/>
      <c r="K9" s="30"/>
      <c r="L9" s="30"/>
      <c r="M9" s="30"/>
      <c r="N9" s="30"/>
      <c r="O9" s="30"/>
      <c r="P9" s="30"/>
      <c r="Q9" s="30"/>
      <c r="R9" s="31"/>
    </row>
    <row r="10" spans="1:18" s="3" customFormat="1" ht="18" customHeight="1" x14ac:dyDescent="0.25">
      <c r="A10" s="24"/>
      <c r="B10" s="37" t="s">
        <v>39</v>
      </c>
      <c r="C10" s="38" t="s">
        <v>51</v>
      </c>
      <c r="D10" s="39">
        <v>1</v>
      </c>
      <c r="E10" s="40">
        <v>43925</v>
      </c>
      <c r="F10" s="40">
        <v>43961</v>
      </c>
      <c r="G10" s="30"/>
      <c r="H10" s="30"/>
      <c r="I10" s="30"/>
      <c r="J10" s="30"/>
      <c r="K10" s="30"/>
      <c r="L10" s="30"/>
      <c r="M10" s="30"/>
      <c r="N10" s="30"/>
      <c r="O10" s="30"/>
      <c r="P10" s="30"/>
      <c r="Q10" s="30"/>
      <c r="R10" s="31"/>
    </row>
    <row r="11" spans="1:18" s="3" customFormat="1" ht="18" customHeight="1" x14ac:dyDescent="0.25">
      <c r="A11" s="23"/>
      <c r="B11" s="37" t="s">
        <v>32</v>
      </c>
      <c r="C11" s="38" t="s">
        <v>34</v>
      </c>
      <c r="D11" s="39">
        <v>1</v>
      </c>
      <c r="E11" s="40">
        <v>43900</v>
      </c>
      <c r="F11" s="40">
        <v>43971</v>
      </c>
      <c r="G11" s="30"/>
      <c r="H11" s="30"/>
      <c r="I11" s="30"/>
      <c r="J11" s="30"/>
      <c r="K11" s="30"/>
      <c r="L11" s="30"/>
      <c r="M11" s="30"/>
      <c r="N11" s="30"/>
      <c r="O11" s="30"/>
      <c r="P11" s="30"/>
      <c r="Q11" s="30"/>
      <c r="R11" s="31"/>
    </row>
    <row r="12" spans="1:18" s="3" customFormat="1" ht="18" customHeight="1" x14ac:dyDescent="0.25">
      <c r="A12" s="23"/>
      <c r="B12" s="37" t="s">
        <v>32</v>
      </c>
      <c r="C12" s="38" t="s">
        <v>48</v>
      </c>
      <c r="D12" s="39">
        <v>1</v>
      </c>
      <c r="E12" s="40">
        <v>43971</v>
      </c>
      <c r="F12" s="40">
        <v>43993</v>
      </c>
      <c r="G12" s="30"/>
      <c r="H12" s="30"/>
      <c r="I12" s="30"/>
      <c r="J12" s="30"/>
      <c r="K12" s="30"/>
      <c r="L12" s="30"/>
      <c r="M12" s="30"/>
      <c r="N12" s="30"/>
      <c r="O12" s="30"/>
      <c r="P12" s="30"/>
      <c r="Q12" s="30"/>
      <c r="R12" s="31"/>
    </row>
    <row r="13" spans="1:18" s="3" customFormat="1" ht="18" customHeight="1" x14ac:dyDescent="0.25">
      <c r="A13" s="23"/>
      <c r="B13" s="37" t="s">
        <v>32</v>
      </c>
      <c r="C13" s="38" t="s">
        <v>35</v>
      </c>
      <c r="D13" s="39">
        <v>1</v>
      </c>
      <c r="E13" s="40">
        <v>44063</v>
      </c>
      <c r="F13" s="40">
        <v>44073</v>
      </c>
      <c r="G13" s="30"/>
      <c r="H13" s="30"/>
      <c r="I13" s="30"/>
      <c r="J13" s="30"/>
      <c r="K13" s="30"/>
      <c r="L13" s="30"/>
      <c r="M13" s="30"/>
      <c r="N13" s="30"/>
      <c r="O13" s="30"/>
      <c r="P13" s="30"/>
      <c r="Q13" s="30"/>
      <c r="R13" s="31"/>
    </row>
    <row r="14" spans="1:18" s="3" customFormat="1" ht="18" customHeight="1" x14ac:dyDescent="0.25">
      <c r="A14" s="23"/>
      <c r="B14" s="37" t="s">
        <v>39</v>
      </c>
      <c r="C14" s="38" t="s">
        <v>40</v>
      </c>
      <c r="D14" s="39">
        <v>1</v>
      </c>
      <c r="E14" s="40">
        <v>43925</v>
      </c>
      <c r="F14" s="40">
        <v>43926</v>
      </c>
      <c r="G14" s="30"/>
      <c r="H14" s="30"/>
      <c r="I14" s="30"/>
      <c r="J14" s="30"/>
      <c r="K14" s="30"/>
      <c r="L14" s="30"/>
      <c r="M14" s="30"/>
      <c r="N14" s="30"/>
      <c r="O14" s="30"/>
      <c r="P14" s="30"/>
      <c r="Q14" s="30"/>
      <c r="R14" s="31"/>
    </row>
    <row r="15" spans="1:18" s="3" customFormat="1" ht="18" customHeight="1" x14ac:dyDescent="0.25">
      <c r="A15" s="23"/>
      <c r="B15" s="37" t="s">
        <v>39</v>
      </c>
      <c r="C15" s="38" t="s">
        <v>52</v>
      </c>
      <c r="D15" s="39">
        <v>1</v>
      </c>
      <c r="E15" s="40">
        <v>43927</v>
      </c>
      <c r="F15" s="40">
        <v>43927</v>
      </c>
      <c r="G15" s="30"/>
      <c r="H15" s="30"/>
      <c r="I15" s="30"/>
      <c r="J15" s="30"/>
      <c r="K15" s="30"/>
      <c r="L15" s="30"/>
      <c r="M15" s="30"/>
      <c r="N15" s="30"/>
      <c r="O15" s="30"/>
      <c r="P15" s="30"/>
      <c r="Q15" s="30"/>
      <c r="R15" s="31"/>
    </row>
    <row r="16" spans="1:18" s="3" customFormat="1" ht="18" customHeight="1" x14ac:dyDescent="0.25">
      <c r="A16" s="23"/>
      <c r="B16" s="41" t="s">
        <v>43</v>
      </c>
      <c r="C16" s="42" t="s">
        <v>46</v>
      </c>
      <c r="D16" s="42"/>
      <c r="E16" s="42"/>
      <c r="F16" s="42"/>
      <c r="G16" s="30"/>
      <c r="H16" s="30"/>
      <c r="I16" s="30"/>
      <c r="J16" s="30"/>
      <c r="K16" s="30"/>
      <c r="L16" s="30"/>
      <c r="M16" s="30"/>
      <c r="N16" s="30"/>
      <c r="O16" s="30"/>
      <c r="P16" s="30"/>
      <c r="Q16" s="30"/>
      <c r="R16" s="31"/>
    </row>
    <row r="17" spans="1:18" s="3" customFormat="1" ht="18" customHeight="1" x14ac:dyDescent="0.25">
      <c r="A17" s="24"/>
      <c r="B17" s="43" t="s">
        <v>37</v>
      </c>
      <c r="C17" s="44" t="s">
        <v>50</v>
      </c>
      <c r="D17" s="45">
        <v>1</v>
      </c>
      <c r="E17" s="46">
        <v>43925</v>
      </c>
      <c r="F17" s="46">
        <v>43931</v>
      </c>
      <c r="G17" s="30"/>
      <c r="H17" s="30"/>
      <c r="I17" s="30"/>
      <c r="J17" s="30"/>
      <c r="K17" s="30"/>
      <c r="L17" s="30"/>
      <c r="M17" s="30"/>
      <c r="N17" s="30"/>
      <c r="O17" s="30"/>
      <c r="P17" s="30"/>
      <c r="Q17" s="30"/>
      <c r="R17" s="31"/>
    </row>
    <row r="18" spans="1:18" s="3" customFormat="1" ht="18" customHeight="1" x14ac:dyDescent="0.25">
      <c r="A18" s="24"/>
      <c r="B18" s="43" t="s">
        <v>39</v>
      </c>
      <c r="C18" s="44" t="s">
        <v>52</v>
      </c>
      <c r="D18" s="45">
        <v>1</v>
      </c>
      <c r="E18" s="46">
        <v>43900</v>
      </c>
      <c r="F18" s="46">
        <v>44079</v>
      </c>
      <c r="G18" s="30"/>
      <c r="H18" s="30"/>
      <c r="I18" s="30"/>
      <c r="J18" s="30"/>
      <c r="K18" s="30"/>
      <c r="L18" s="30"/>
      <c r="M18" s="30"/>
      <c r="N18" s="30"/>
      <c r="O18" s="30"/>
      <c r="P18" s="30"/>
      <c r="Q18" s="30"/>
      <c r="R18" s="31"/>
    </row>
    <row r="19" spans="1:18" s="3" customFormat="1" ht="18" customHeight="1" x14ac:dyDescent="0.25">
      <c r="A19" s="24"/>
      <c r="B19" s="43" t="s">
        <v>41</v>
      </c>
      <c r="C19" s="44" t="s">
        <v>53</v>
      </c>
      <c r="D19" s="45">
        <v>1</v>
      </c>
      <c r="E19" s="46">
        <v>44063</v>
      </c>
      <c r="F19" s="46">
        <v>44089</v>
      </c>
      <c r="G19" s="30"/>
      <c r="H19" s="30"/>
      <c r="I19" s="30"/>
      <c r="J19" s="30"/>
      <c r="K19" s="30"/>
      <c r="L19" s="30"/>
      <c r="M19" s="30"/>
      <c r="N19" s="30"/>
      <c r="O19" s="30"/>
      <c r="P19" s="30"/>
      <c r="Q19" s="30"/>
      <c r="R19" s="31"/>
    </row>
    <row r="20" spans="1:18" s="3" customFormat="1" ht="18" customHeight="1" x14ac:dyDescent="0.25">
      <c r="A20" s="24"/>
      <c r="B20" s="43" t="s">
        <v>39</v>
      </c>
      <c r="C20" s="44" t="s">
        <v>54</v>
      </c>
      <c r="D20" s="45">
        <v>1</v>
      </c>
      <c r="E20" s="46">
        <v>44058</v>
      </c>
      <c r="F20" s="46">
        <v>44079</v>
      </c>
      <c r="G20" s="30"/>
      <c r="H20" s="30"/>
      <c r="I20" s="30"/>
      <c r="J20" s="30"/>
      <c r="K20" s="30"/>
      <c r="L20" s="30"/>
      <c r="M20" s="30"/>
      <c r="N20" s="30"/>
      <c r="O20" s="30"/>
      <c r="P20" s="30"/>
      <c r="Q20" s="30"/>
      <c r="R20" s="31"/>
    </row>
    <row r="21" spans="1:18" s="3" customFormat="1" ht="18" customHeight="1" x14ac:dyDescent="0.25">
      <c r="A21" s="24"/>
      <c r="B21" s="43" t="s">
        <v>41</v>
      </c>
      <c r="C21" s="44" t="s">
        <v>55</v>
      </c>
      <c r="D21" s="45">
        <v>1</v>
      </c>
      <c r="E21" s="46">
        <v>44044</v>
      </c>
      <c r="F21" s="46">
        <v>44071</v>
      </c>
      <c r="G21" s="30"/>
      <c r="H21" s="30"/>
      <c r="I21" s="30"/>
      <c r="J21" s="30"/>
      <c r="K21" s="30"/>
      <c r="L21" s="30"/>
      <c r="M21" s="30"/>
      <c r="N21" s="30"/>
      <c r="O21" s="30"/>
      <c r="P21" s="30"/>
      <c r="Q21" s="30"/>
      <c r="R21" s="31"/>
    </row>
    <row r="22" spans="1:18" s="3" customFormat="1" ht="18" customHeight="1" x14ac:dyDescent="0.25">
      <c r="A22" s="24"/>
      <c r="B22" s="43"/>
      <c r="C22" s="44"/>
      <c r="D22" s="45">
        <v>1</v>
      </c>
      <c r="E22" s="46"/>
      <c r="F22" s="46"/>
      <c r="G22" s="30"/>
      <c r="H22" s="30"/>
      <c r="I22" s="30"/>
      <c r="J22" s="30"/>
      <c r="K22" s="30"/>
      <c r="L22" s="30"/>
      <c r="M22" s="30"/>
      <c r="N22" s="30"/>
      <c r="O22" s="30"/>
      <c r="P22" s="30"/>
      <c r="Q22" s="30"/>
      <c r="R22" s="31"/>
    </row>
    <row r="23" spans="1:18" s="3" customFormat="1" ht="18" customHeight="1" x14ac:dyDescent="0.25">
      <c r="A23" s="24"/>
      <c r="B23" s="47" t="s">
        <v>45</v>
      </c>
      <c r="C23" s="48" t="s">
        <v>47</v>
      </c>
      <c r="D23" s="49"/>
      <c r="E23" s="50"/>
      <c r="F23" s="50"/>
      <c r="G23" s="30"/>
      <c r="H23" s="30"/>
      <c r="I23" s="30"/>
      <c r="J23" s="30"/>
      <c r="K23" s="30"/>
      <c r="L23" s="30"/>
      <c r="M23" s="30"/>
      <c r="N23" s="30"/>
      <c r="O23" s="30"/>
      <c r="P23" s="30"/>
      <c r="Q23" s="30"/>
      <c r="R23" s="31"/>
    </row>
    <row r="24" spans="1:18" s="3" customFormat="1" ht="18" customHeight="1" x14ac:dyDescent="0.25">
      <c r="A24" s="23"/>
      <c r="B24" s="51" t="s">
        <v>32</v>
      </c>
      <c r="C24" s="52" t="s">
        <v>72</v>
      </c>
      <c r="D24" s="53">
        <v>1</v>
      </c>
      <c r="E24" s="54">
        <v>44020</v>
      </c>
      <c r="F24" s="54">
        <v>44120</v>
      </c>
      <c r="G24" s="30"/>
      <c r="H24" s="30"/>
      <c r="I24" s="30"/>
      <c r="J24" s="30"/>
      <c r="K24" s="30"/>
      <c r="L24" s="30"/>
      <c r="M24" s="30"/>
      <c r="N24" s="30"/>
      <c r="O24" s="30"/>
      <c r="P24" s="30"/>
      <c r="Q24" s="30"/>
      <c r="R24" s="31"/>
    </row>
    <row r="25" spans="1:18" s="3" customFormat="1" ht="17.100000000000001" customHeight="1" x14ac:dyDescent="0.25">
      <c r="A25" s="23"/>
      <c r="B25" s="51" t="s">
        <v>32</v>
      </c>
      <c r="C25" s="52" t="s">
        <v>70</v>
      </c>
      <c r="D25" s="53">
        <v>1</v>
      </c>
      <c r="E25" s="54">
        <v>44065</v>
      </c>
      <c r="F25" s="54">
        <v>44065</v>
      </c>
      <c r="G25" s="30"/>
      <c r="H25" s="30"/>
      <c r="I25" s="30"/>
      <c r="J25" s="30"/>
      <c r="K25" s="30"/>
      <c r="L25" s="30"/>
      <c r="M25" s="30"/>
      <c r="N25" s="30"/>
      <c r="O25" s="30"/>
      <c r="P25" s="30"/>
      <c r="Q25" s="30"/>
      <c r="R25" s="31"/>
    </row>
    <row r="26" spans="1:18" s="3" customFormat="1" ht="18" customHeight="1" x14ac:dyDescent="0.25">
      <c r="A26" s="23"/>
      <c r="B26" s="51" t="s">
        <v>37</v>
      </c>
      <c r="C26" s="52" t="s">
        <v>36</v>
      </c>
      <c r="D26" s="53">
        <v>1</v>
      </c>
      <c r="E26" s="54">
        <v>44075</v>
      </c>
      <c r="F26" s="54">
        <v>44114</v>
      </c>
      <c r="G26" s="30"/>
      <c r="H26" s="30"/>
      <c r="I26" s="30"/>
      <c r="J26" s="30"/>
      <c r="K26" s="30"/>
      <c r="L26" s="30"/>
      <c r="M26" s="30"/>
      <c r="N26" s="30"/>
      <c r="O26" s="30"/>
      <c r="P26" s="30"/>
      <c r="Q26" s="30"/>
      <c r="R26" s="31"/>
    </row>
    <row r="27" spans="1:18" s="3" customFormat="1" ht="17.100000000000001" customHeight="1" x14ac:dyDescent="0.25">
      <c r="A27" s="23"/>
      <c r="B27" s="51" t="s">
        <v>37</v>
      </c>
      <c r="C27" s="52" t="s">
        <v>74</v>
      </c>
      <c r="D27" s="53">
        <v>1</v>
      </c>
      <c r="E27" s="54">
        <v>44075</v>
      </c>
      <c r="F27" s="54">
        <v>44114</v>
      </c>
      <c r="G27" s="30"/>
      <c r="H27" s="30"/>
      <c r="I27" s="30"/>
      <c r="J27" s="30"/>
      <c r="K27" s="30"/>
      <c r="L27" s="30"/>
      <c r="M27" s="30"/>
      <c r="N27" s="30"/>
      <c r="O27" s="30"/>
      <c r="P27" s="30"/>
      <c r="Q27" s="30"/>
      <c r="R27" s="31"/>
    </row>
    <row r="28" spans="1:18" s="3" customFormat="1" ht="17.100000000000001" customHeight="1" x14ac:dyDescent="0.25">
      <c r="A28" s="23"/>
      <c r="B28" s="51" t="s">
        <v>32</v>
      </c>
      <c r="C28" s="52" t="s">
        <v>73</v>
      </c>
      <c r="D28" s="53">
        <v>1</v>
      </c>
      <c r="E28" s="54">
        <v>44044</v>
      </c>
      <c r="F28" s="54">
        <v>44044</v>
      </c>
      <c r="G28" s="30"/>
      <c r="H28" s="30"/>
      <c r="I28" s="30"/>
      <c r="J28" s="30"/>
      <c r="K28" s="30"/>
      <c r="L28" s="30"/>
      <c r="M28" s="30"/>
      <c r="N28" s="30"/>
      <c r="O28" s="30"/>
      <c r="P28" s="30"/>
      <c r="Q28" s="30"/>
      <c r="R28" s="31"/>
    </row>
    <row r="29" spans="1:18" s="3" customFormat="1" ht="18" customHeight="1" x14ac:dyDescent="0.25">
      <c r="A29" s="23"/>
      <c r="B29" s="51" t="s">
        <v>41</v>
      </c>
      <c r="C29" s="52" t="s">
        <v>71</v>
      </c>
      <c r="D29" s="53">
        <v>1</v>
      </c>
      <c r="E29" s="54">
        <v>43900</v>
      </c>
      <c r="F29" s="54">
        <v>44147</v>
      </c>
      <c r="G29" s="30"/>
      <c r="H29" s="30"/>
      <c r="I29" s="30"/>
      <c r="J29" s="30"/>
      <c r="K29" s="30"/>
      <c r="L29" s="30"/>
      <c r="M29" s="30"/>
      <c r="N29" s="30"/>
      <c r="O29" s="30"/>
      <c r="P29" s="30"/>
      <c r="Q29" s="30"/>
      <c r="R29" s="31"/>
    </row>
    <row r="30" spans="1:18" s="3" customFormat="1" ht="18" customHeight="1" x14ac:dyDescent="0.25">
      <c r="A30" s="23"/>
      <c r="B30" s="51" t="s">
        <v>37</v>
      </c>
      <c r="C30" s="52" t="s">
        <v>56</v>
      </c>
      <c r="D30" s="53">
        <v>1</v>
      </c>
      <c r="E30" s="54">
        <v>44061</v>
      </c>
      <c r="F30" s="54">
        <v>44088</v>
      </c>
      <c r="G30" s="30"/>
      <c r="H30" s="30"/>
      <c r="I30" s="30"/>
      <c r="J30" s="30"/>
      <c r="K30" s="30"/>
      <c r="L30" s="30"/>
      <c r="M30" s="30"/>
      <c r="N30" s="30"/>
      <c r="O30" s="30"/>
      <c r="P30" s="30"/>
      <c r="Q30" s="30"/>
      <c r="R30" s="31"/>
    </row>
    <row r="31" spans="1:18" s="3" customFormat="1" ht="18" customHeight="1" x14ac:dyDescent="0.25">
      <c r="A31" s="24"/>
      <c r="B31" s="55" t="s">
        <v>45</v>
      </c>
      <c r="C31" s="56" t="s">
        <v>57</v>
      </c>
      <c r="D31" s="57"/>
      <c r="E31" s="58"/>
      <c r="F31" s="58"/>
      <c r="G31" s="30"/>
      <c r="H31" s="30"/>
      <c r="I31" s="30"/>
      <c r="J31" s="30"/>
      <c r="K31" s="30"/>
      <c r="L31" s="30"/>
      <c r="M31" s="30"/>
      <c r="N31" s="30"/>
      <c r="O31" s="30"/>
      <c r="P31" s="30"/>
      <c r="Q31" s="30"/>
      <c r="R31" s="31"/>
    </row>
    <row r="32" spans="1:18" s="3" customFormat="1" ht="18" customHeight="1" x14ac:dyDescent="0.25">
      <c r="A32" s="23"/>
      <c r="B32" s="59" t="s">
        <v>39</v>
      </c>
      <c r="C32" s="60"/>
      <c r="D32" s="61">
        <v>1</v>
      </c>
      <c r="E32" s="62">
        <v>44088</v>
      </c>
      <c r="F32" s="62">
        <v>44088</v>
      </c>
      <c r="G32" s="30"/>
      <c r="H32" s="30"/>
      <c r="I32" s="30"/>
      <c r="J32" s="30"/>
      <c r="K32" s="30"/>
      <c r="L32" s="30"/>
      <c r="M32" s="30"/>
      <c r="N32" s="30"/>
      <c r="O32" s="30"/>
      <c r="P32" s="30"/>
      <c r="Q32" s="30"/>
      <c r="R32" s="31"/>
    </row>
    <row r="33" spans="1:18" s="3" customFormat="1" ht="18" customHeight="1" thickBot="1" x14ac:dyDescent="0.3">
      <c r="A33" s="23"/>
      <c r="B33" s="59"/>
      <c r="C33" s="64"/>
      <c r="D33" s="61"/>
      <c r="E33" s="62"/>
      <c r="F33" s="62"/>
      <c r="G33" s="30"/>
      <c r="H33" s="30"/>
      <c r="I33" s="30"/>
      <c r="J33" s="30"/>
      <c r="K33" s="30"/>
      <c r="L33" s="30"/>
      <c r="M33" s="30"/>
      <c r="N33" s="30"/>
      <c r="O33" s="30"/>
      <c r="P33" s="30"/>
      <c r="Q33" s="30"/>
      <c r="R33" s="31"/>
    </row>
    <row r="34" spans="1:18" s="26" customFormat="1" ht="30.2" customHeight="1" thickBot="1" x14ac:dyDescent="0.3">
      <c r="B34" s="63"/>
      <c r="C34" s="63"/>
      <c r="D34" s="63"/>
      <c r="E34" s="63"/>
      <c r="F34" s="63"/>
      <c r="G34" s="63"/>
      <c r="H34" s="63"/>
      <c r="I34" s="63"/>
      <c r="J34" s="63"/>
      <c r="K34" s="63"/>
      <c r="L34" s="63"/>
      <c r="M34" s="63"/>
      <c r="N34" s="63"/>
      <c r="O34" s="63"/>
      <c r="P34" s="63"/>
      <c r="Q34" s="63"/>
      <c r="R34" s="63"/>
    </row>
    <row r="35" spans="1:18" s="3" customFormat="1" ht="30.2" customHeight="1" thickBot="1" x14ac:dyDescent="0.3">
      <c r="A35" s="24" t="s">
        <v>8</v>
      </c>
      <c r="B35" s="28" t="s">
        <v>9</v>
      </c>
      <c r="C35" s="10"/>
      <c r="D35" s="11"/>
      <c r="E35" s="27"/>
      <c r="F35" s="29"/>
    </row>
    <row r="37" spans="1:18" ht="30.2" customHeight="1" x14ac:dyDescent="0.25">
      <c r="C37" s="8"/>
      <c r="F37" s="25"/>
    </row>
    <row r="38" spans="1:18" ht="30.2" customHeight="1" x14ac:dyDescent="0.25">
      <c r="C38" s="9"/>
    </row>
  </sheetData>
  <mergeCells count="16">
    <mergeCell ref="B2:C3"/>
    <mergeCell ref="D2:D3"/>
    <mergeCell ref="E2:F3"/>
    <mergeCell ref="G5:G6"/>
    <mergeCell ref="H5:H6"/>
    <mergeCell ref="I5:I6"/>
    <mergeCell ref="J5:J6"/>
    <mergeCell ref="B4:F4"/>
    <mergeCell ref="P5:P6"/>
    <mergeCell ref="Q5:Q6"/>
    <mergeCell ref="R5:R6"/>
    <mergeCell ref="K5:K6"/>
    <mergeCell ref="L5:L6"/>
    <mergeCell ref="M5:M6"/>
    <mergeCell ref="N5:N6"/>
    <mergeCell ref="O5:O6"/>
  </mergeCells>
  <phoneticPr fontId="37" type="noConversion"/>
  <conditionalFormatting sqref="D22:D24 D11 D32:D35 D6:D8">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12:D15">
    <cfRule type="dataBar" priority="14">
      <dataBar>
        <cfvo type="num" val="0"/>
        <cfvo type="num" val="1"/>
        <color theme="0" tint="-0.249977111117893"/>
      </dataBar>
      <extLst>
        <ext xmlns:x14="http://schemas.microsoft.com/office/spreadsheetml/2009/9/main" uri="{B025F937-C7B1-47D3-B67F-A62EFF666E3E}">
          <x14:id>{AF05D90E-BA1E-4375-86B4-35744344A735}</x14:id>
        </ext>
      </extLst>
    </cfRule>
  </conditionalFormatting>
  <conditionalFormatting sqref="D31">
    <cfRule type="dataBar" priority="10">
      <dataBar>
        <cfvo type="num" val="0"/>
        <cfvo type="num" val="1"/>
        <color theme="0" tint="-0.249977111117893"/>
      </dataBar>
      <extLst>
        <ext xmlns:x14="http://schemas.microsoft.com/office/spreadsheetml/2009/9/main" uri="{B025F937-C7B1-47D3-B67F-A62EFF666E3E}">
          <x14:id>{A7841AA3-E007-4954-8F1F-86563AA5251C}</x14:id>
        </ext>
      </extLst>
    </cfRule>
  </conditionalFormatting>
  <conditionalFormatting sqref="D17:D19">
    <cfRule type="dataBar" priority="6">
      <dataBar>
        <cfvo type="num" val="0"/>
        <cfvo type="num" val="1"/>
        <color theme="0" tint="-0.249977111117893"/>
      </dataBar>
      <extLst>
        <ext xmlns:x14="http://schemas.microsoft.com/office/spreadsheetml/2009/9/main" uri="{B025F937-C7B1-47D3-B67F-A62EFF666E3E}">
          <x14:id>{072DDB8D-4B9D-4F0D-9401-106238B022B0}</x14:id>
        </ext>
      </extLst>
    </cfRule>
  </conditionalFormatting>
  <conditionalFormatting sqref="D25:D28">
    <cfRule type="dataBar" priority="5">
      <dataBar>
        <cfvo type="num" val="0"/>
        <cfvo type="num" val="1"/>
        <color theme="0" tint="-0.249977111117893"/>
      </dataBar>
      <extLst>
        <ext xmlns:x14="http://schemas.microsoft.com/office/spreadsheetml/2009/9/main" uri="{B025F937-C7B1-47D3-B67F-A62EFF666E3E}">
          <x14:id>{34EAD5B1-35A4-437E-A211-D57720CAD3C8}</x14:id>
        </ext>
      </extLst>
    </cfRule>
  </conditionalFormatting>
  <conditionalFormatting sqref="D9:D10">
    <cfRule type="dataBar" priority="4">
      <dataBar>
        <cfvo type="num" val="0"/>
        <cfvo type="num" val="1"/>
        <color theme="0" tint="-0.249977111117893"/>
      </dataBar>
      <extLst>
        <ext xmlns:x14="http://schemas.microsoft.com/office/spreadsheetml/2009/9/main" uri="{B025F937-C7B1-47D3-B67F-A62EFF666E3E}">
          <x14:id>{5E1B618F-EFA0-4FC0-83FD-2E0D930EC10D}</x14:id>
        </ext>
      </extLst>
    </cfRule>
  </conditionalFormatting>
  <conditionalFormatting sqref="D20:D21">
    <cfRule type="dataBar" priority="3">
      <dataBar>
        <cfvo type="num" val="0"/>
        <cfvo type="num" val="1"/>
        <color theme="0" tint="-0.249977111117893"/>
      </dataBar>
      <extLst>
        <ext xmlns:x14="http://schemas.microsoft.com/office/spreadsheetml/2009/9/main" uri="{B025F937-C7B1-47D3-B67F-A62EFF666E3E}">
          <x14:id>{554E24E4-B85C-4A15-ACB9-7EAA2AB6B115}</x14:id>
        </ext>
      </extLst>
    </cfRule>
  </conditionalFormatting>
  <conditionalFormatting sqref="D30">
    <cfRule type="dataBar" priority="2">
      <dataBar>
        <cfvo type="num" val="0"/>
        <cfvo type="num" val="1"/>
        <color theme="0" tint="-0.249977111117893"/>
      </dataBar>
      <extLst>
        <ext xmlns:x14="http://schemas.microsoft.com/office/spreadsheetml/2009/9/main" uri="{B025F937-C7B1-47D3-B67F-A62EFF666E3E}">
          <x14:id>{5D6EAF5D-A493-4EBB-B948-3C9CD5FF19A3}</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{E2867693-B58F-4E17-946D-D154A7E1989D}</x14:id>
        </ext>
      </extLst>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D22:D24 D11 D32:D35 D6:D8</xm:sqref>
        </x14:conditionalFormatting>
        <x14:conditionalFormatting xmlns:xm="http://schemas.microsoft.com/office/excel/2006/main">
          <x14:cfRule type="dataBar" id="{AF05D90E-BA1E-4375-86B4-35744344A735}">
            <x14:dataBar minLength="0" maxLength="100" gradient="0">
              <x14:cfvo type="num">
                <xm:f>0</xm:f>
              </x14:cfvo>
              <x14:cfvo type="num">
                <xm:f>1</xm:f>
              </x14:cfvo>
              <x14:negativeFillColor rgb="FFFF0000"/>
              <x14:axisColor rgb="FF000000"/>
            </x14:dataBar>
          </x14:cfRule>
          <xm:sqref>D12:D15</xm:sqref>
        </x14:conditionalFormatting>
        <x14:conditionalFormatting xmlns:xm="http://schemas.microsoft.com/office/excel/2006/main">
          <x14:cfRule type="dataBar" id="{A7841AA3-E007-4954-8F1F-86563AA5251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072DDB8D-4B9D-4F0D-9401-106238B022B0}">
            <x14:dataBar minLength="0" maxLength="100" gradient="0">
              <x14:cfvo type="num">
                <xm:f>0</xm:f>
              </x14:cfvo>
              <x14:cfvo type="num">
                <xm:f>1</xm:f>
              </x14:cfvo>
              <x14:negativeFillColor rgb="FFFF0000"/>
              <x14:axisColor rgb="FF000000"/>
            </x14:dataBar>
          </x14:cfRule>
          <xm:sqref>D17:D19</xm:sqref>
        </x14:conditionalFormatting>
        <x14:conditionalFormatting xmlns:xm="http://schemas.microsoft.com/office/excel/2006/main">
          <x14:cfRule type="dataBar" id="{34EAD5B1-35A4-437E-A211-D57720CAD3C8}">
            <x14:dataBar minLength="0" maxLength="100" gradient="0">
              <x14:cfvo type="num">
                <xm:f>0</xm:f>
              </x14:cfvo>
              <x14:cfvo type="num">
                <xm:f>1</xm:f>
              </x14:cfvo>
              <x14:negativeFillColor rgb="FFFF0000"/>
              <x14:axisColor rgb="FF000000"/>
            </x14:dataBar>
          </x14:cfRule>
          <xm:sqref>D25:D28</xm:sqref>
        </x14:conditionalFormatting>
        <x14:conditionalFormatting xmlns:xm="http://schemas.microsoft.com/office/excel/2006/main">
          <x14:cfRule type="dataBar" id="{5E1B618F-EFA0-4FC0-83FD-2E0D930EC10D}">
            <x14:dataBar minLength="0" maxLength="100" gradient="0">
              <x14:cfvo type="num">
                <xm:f>0</xm:f>
              </x14:cfvo>
              <x14:cfvo type="num">
                <xm:f>1</xm:f>
              </x14:cfvo>
              <x14:negativeFillColor rgb="FFFF0000"/>
              <x14:axisColor rgb="FF000000"/>
            </x14:dataBar>
          </x14:cfRule>
          <xm:sqref>D9:D10</xm:sqref>
        </x14:conditionalFormatting>
        <x14:conditionalFormatting xmlns:xm="http://schemas.microsoft.com/office/excel/2006/main">
          <x14:cfRule type="dataBar" id="{554E24E4-B85C-4A15-ACB9-7EAA2AB6B115}">
            <x14:dataBar minLength="0" maxLength="100" gradient="0">
              <x14:cfvo type="num">
                <xm:f>0</xm:f>
              </x14:cfvo>
              <x14:cfvo type="num">
                <xm:f>1</xm:f>
              </x14:cfvo>
              <x14:negativeFillColor rgb="FFFF0000"/>
              <x14:axisColor rgb="FF000000"/>
            </x14:dataBar>
          </x14:cfRule>
          <xm:sqref>D20:D21</xm:sqref>
        </x14:conditionalFormatting>
        <x14:conditionalFormatting xmlns:xm="http://schemas.microsoft.com/office/excel/2006/main">
          <x14:cfRule type="dataBar" id="{5D6EAF5D-A493-4EBB-B948-3C9CD5FF19A3}">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E2867693-B58F-4E17-946D-D154A7E1989D}">
            <x14:dataBar minLength="0" maxLength="100" gradient="0">
              <x14:cfvo type="num">
                <xm:f>0</xm:f>
              </x14:cfvo>
              <x14:cfvo type="num">
                <xm:f>1</xm:f>
              </x14:cfvo>
              <x14:negativeFillColor rgb="FFFF0000"/>
              <x14:axisColor rgb="FF000000"/>
            </x14:dataBar>
          </x14:cfRule>
          <xm:sqref>D29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E07E-8B7D-499C-A343-CF28D6C026DE}">
  <dimension ref="A1"/>
  <sheetViews>
    <sheetView workbookViewId="0">
      <selection activeCell="E9" sqref="E9"/>
    </sheetView>
  </sheetViews>
  <sheetFormatPr defaultRowHeight="15" x14ac:dyDescent="0.25"/>
  <sheetData/>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13" customWidth="1"/>
    <col min="2" max="16384" width="9.140625" style="2"/>
  </cols>
  <sheetData>
    <row r="1" spans="1:2" ht="46.5" customHeight="1" x14ac:dyDescent="0.2"/>
    <row r="2" spans="1:2" s="15" customFormat="1" ht="15.75" x14ac:dyDescent="0.25">
      <c r="A2" s="14" t="s">
        <v>13</v>
      </c>
      <c r="B2" s="14"/>
    </row>
    <row r="3" spans="1:2" s="19" customFormat="1" ht="27" customHeight="1" x14ac:dyDescent="0.25">
      <c r="A3" s="20" t="s">
        <v>14</v>
      </c>
      <c r="B3" s="20"/>
    </row>
    <row r="4" spans="1:2" s="16" customFormat="1" ht="26.25" x14ac:dyDescent="0.4">
      <c r="A4" s="17" t="s">
        <v>15</v>
      </c>
    </row>
    <row r="5" spans="1:2" ht="74.25" customHeight="1" x14ac:dyDescent="0.2">
      <c r="A5" s="18" t="s">
        <v>16</v>
      </c>
    </row>
    <row r="6" spans="1:2" ht="26.45" customHeight="1" x14ac:dyDescent="0.2">
      <c r="A6" s="17" t="s">
        <v>17</v>
      </c>
    </row>
    <row r="7" spans="1:2" s="13" customFormat="1" ht="204.95" customHeight="1" x14ac:dyDescent="0.25">
      <c r="A7" s="22" t="s">
        <v>18</v>
      </c>
    </row>
    <row r="8" spans="1:2" s="16" customFormat="1" ht="26.25" x14ac:dyDescent="0.4">
      <c r="A8" s="17" t="s">
        <v>19</v>
      </c>
    </row>
    <row r="9" spans="1:2" ht="60" x14ac:dyDescent="0.2">
      <c r="A9" s="18" t="s">
        <v>20</v>
      </c>
    </row>
    <row r="10" spans="1:2" s="13" customFormat="1" ht="28.15" customHeight="1" x14ac:dyDescent="0.25">
      <c r="A10" s="21" t="s">
        <v>21</v>
      </c>
    </row>
    <row r="11" spans="1:2" s="16" customFormat="1" ht="26.25" x14ac:dyDescent="0.4">
      <c r="A11" s="17" t="s">
        <v>22</v>
      </c>
    </row>
    <row r="12" spans="1:2" ht="30" x14ac:dyDescent="0.2">
      <c r="A12" s="18" t="s">
        <v>23</v>
      </c>
    </row>
    <row r="13" spans="1:2" s="13" customFormat="1" ht="28.15" customHeight="1" x14ac:dyDescent="0.25">
      <c r="A13" s="21" t="s">
        <v>24</v>
      </c>
    </row>
    <row r="14" spans="1:2" s="16" customFormat="1" ht="26.25" x14ac:dyDescent="0.4">
      <c r="A14" s="17" t="s">
        <v>25</v>
      </c>
    </row>
    <row r="15" spans="1:2" ht="75.2" customHeight="1" x14ac:dyDescent="0.2">
      <c r="A15" s="18" t="s">
        <v>26</v>
      </c>
    </row>
    <row r="16" spans="1:2" ht="90" x14ac:dyDescent="0.2">
      <c r="A16" s="18" t="s">
        <v>27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12</vt:i4>
      </vt:variant>
    </vt:vector>
  </HeadingPairs>
  <TitlesOfParts>
    <vt:vector size="16" baseType="lpstr">
      <vt:lpstr>CronogramaDeProjeto (2)</vt:lpstr>
      <vt:lpstr>CronogramaDeProjeto</vt:lpstr>
      <vt:lpstr>Planilha1</vt:lpstr>
      <vt:lpstr>Sobre</vt:lpstr>
      <vt:lpstr>CronogramaDeProjeto!início_da_tarefa</vt:lpstr>
      <vt:lpstr>'CronogramaDeProjeto (2)'!início_da_tarefa</vt:lpstr>
      <vt:lpstr>'CronogramaDeProjeto (2)'!Início_do_projeto</vt:lpstr>
      <vt:lpstr>Início_do_projeto</vt:lpstr>
      <vt:lpstr>CronogramaDeProjeto!progresso_da_tarefa</vt:lpstr>
      <vt:lpstr>'CronogramaDeProjeto (2)'!progresso_da_tarefa</vt:lpstr>
      <vt:lpstr>'CronogramaDeProjeto (2)'!Semana_de_exibição</vt:lpstr>
      <vt:lpstr>Semana_de_exibição</vt:lpstr>
      <vt:lpstr>CronogramaDeProjeto!término_da_tarefa</vt:lpstr>
      <vt:lpstr>'CronogramaDeProjeto (2)'!término_da_tarefa</vt:lpstr>
      <vt:lpstr>CronogramaDeProjeto!Titulos_de_impressao</vt:lpstr>
      <vt:lpstr>'CronogramaDeProjeto (2)'!Titulos_de_impressao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2020-10-27T21:23:27Z</dcterms:modified>
</cp:coreProperties>
</file>