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\Desktop\UpRev\"/>
    </mc:Choice>
  </mc:AlternateContent>
  <xr:revisionPtr revIDLastSave="0" documentId="13_ncr:1_{7A49F4E1-227D-4B72-A608-81A80656A4F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bank A" sheetId="5" r:id="rId1"/>
    <sheet name="bank B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F3" i="4" s="1"/>
  <c r="D4" i="4"/>
  <c r="F4" i="4" s="1"/>
  <c r="G4" i="4" s="1"/>
  <c r="D5" i="4"/>
  <c r="D6" i="4"/>
  <c r="F6" i="4" s="1"/>
  <c r="D7" i="4"/>
  <c r="F7" i="4" s="1"/>
  <c r="D8" i="4"/>
  <c r="F8" i="4" s="1"/>
  <c r="G8" i="4" s="1"/>
  <c r="D9" i="4"/>
  <c r="F9" i="4" s="1"/>
  <c r="D10" i="4"/>
  <c r="F10" i="4" s="1"/>
  <c r="D11" i="4"/>
  <c r="D12" i="4"/>
  <c r="F12" i="4" s="1"/>
  <c r="D13" i="4"/>
  <c r="D14" i="4"/>
  <c r="F14" i="4" s="1"/>
  <c r="D15" i="4"/>
  <c r="F15" i="4" s="1"/>
  <c r="G15" i="4" s="1"/>
  <c r="D16" i="4"/>
  <c r="F16" i="4" s="1"/>
  <c r="D17" i="4"/>
  <c r="F17" i="4" s="1"/>
  <c r="D18" i="4"/>
  <c r="D19" i="4"/>
  <c r="D20" i="4"/>
  <c r="F20" i="4" s="1"/>
  <c r="D21" i="4"/>
  <c r="D22" i="4"/>
  <c r="F22" i="4" s="1"/>
  <c r="D23" i="4"/>
  <c r="F23" i="4" s="1"/>
  <c r="D24" i="4"/>
  <c r="F24" i="4" s="1"/>
  <c r="D25" i="4"/>
  <c r="F25" i="4" s="1"/>
  <c r="D26" i="4"/>
  <c r="F26" i="4" s="1"/>
  <c r="D27" i="4"/>
  <c r="D28" i="4"/>
  <c r="F28" i="4" s="1"/>
  <c r="D29" i="4"/>
  <c r="D30" i="4"/>
  <c r="F30" i="4" s="1"/>
  <c r="D31" i="4"/>
  <c r="F31" i="4" s="1"/>
  <c r="D32" i="4"/>
  <c r="F32" i="4" s="1"/>
  <c r="D33" i="4"/>
  <c r="F33" i="4" s="1"/>
  <c r="D34" i="4"/>
  <c r="F34" i="4" s="1"/>
  <c r="D35" i="4"/>
  <c r="D36" i="4"/>
  <c r="F36" i="4" s="1"/>
  <c r="D37" i="4"/>
  <c r="D38" i="4"/>
  <c r="F38" i="4" s="1"/>
  <c r="D39" i="4"/>
  <c r="F39" i="4" s="1"/>
  <c r="G39" i="4" s="1"/>
  <c r="D40" i="4"/>
  <c r="F40" i="4" s="1"/>
  <c r="D41" i="4"/>
  <c r="F41" i="4" s="1"/>
  <c r="D42" i="4"/>
  <c r="D43" i="4"/>
  <c r="D44" i="4"/>
  <c r="F44" i="4" s="1"/>
  <c r="D45" i="4"/>
  <c r="D46" i="4"/>
  <c r="F46" i="4" s="1"/>
  <c r="D47" i="4"/>
  <c r="F47" i="4" s="1"/>
  <c r="D48" i="4"/>
  <c r="F48" i="4" s="1"/>
  <c r="D49" i="4"/>
  <c r="F49" i="4" s="1"/>
  <c r="D50" i="4"/>
  <c r="F50" i="4" s="1"/>
  <c r="D51" i="4"/>
  <c r="D52" i="4"/>
  <c r="F52" i="4" s="1"/>
  <c r="D53" i="4"/>
  <c r="F53" i="4" s="1"/>
  <c r="D54" i="4"/>
  <c r="F54" i="4" s="1"/>
  <c r="D55" i="4"/>
  <c r="F55" i="4" s="1"/>
  <c r="D56" i="4"/>
  <c r="F56" i="4" s="1"/>
  <c r="D57" i="4"/>
  <c r="F57" i="4" s="1"/>
  <c r="D58" i="4"/>
  <c r="F58" i="4" s="1"/>
  <c r="D59" i="4"/>
  <c r="D60" i="4"/>
  <c r="F60" i="4" s="1"/>
  <c r="D61" i="4"/>
  <c r="F61" i="4" s="1"/>
  <c r="D62" i="4"/>
  <c r="F62" i="4" s="1"/>
  <c r="D63" i="4"/>
  <c r="F63" i="4" s="1"/>
  <c r="D64" i="4"/>
  <c r="F64" i="4" s="1"/>
  <c r="D65" i="4"/>
  <c r="F65" i="4" s="1"/>
  <c r="D2" i="4"/>
  <c r="D3" i="5"/>
  <c r="D4" i="5"/>
  <c r="D5" i="5"/>
  <c r="D6" i="5"/>
  <c r="D7" i="5"/>
  <c r="F7" i="5" s="1"/>
  <c r="D8" i="5"/>
  <c r="D9" i="5"/>
  <c r="D10" i="5"/>
  <c r="F10" i="5" s="1"/>
  <c r="D11" i="5"/>
  <c r="D12" i="5"/>
  <c r="D13" i="5"/>
  <c r="D14" i="5"/>
  <c r="F14" i="5" s="1"/>
  <c r="D15" i="5"/>
  <c r="F15" i="5" s="1"/>
  <c r="D16" i="5"/>
  <c r="D17" i="5"/>
  <c r="F17" i="5" s="1"/>
  <c r="D18" i="5"/>
  <c r="F18" i="5" s="1"/>
  <c r="D19" i="5"/>
  <c r="D20" i="5"/>
  <c r="D21" i="5"/>
  <c r="D22" i="5"/>
  <c r="D23" i="5"/>
  <c r="F23" i="5" s="1"/>
  <c r="D24" i="5"/>
  <c r="D25" i="5"/>
  <c r="F25" i="5" s="1"/>
  <c r="D26" i="5"/>
  <c r="F26" i="5" s="1"/>
  <c r="D27" i="5"/>
  <c r="D28" i="5"/>
  <c r="D29" i="5"/>
  <c r="F29" i="5" s="1"/>
  <c r="D30" i="5"/>
  <c r="F30" i="5" s="1"/>
  <c r="D31" i="5"/>
  <c r="F31" i="5" s="1"/>
  <c r="D32" i="5"/>
  <c r="D33" i="5"/>
  <c r="F33" i="5" s="1"/>
  <c r="D34" i="5"/>
  <c r="F34" i="5" s="1"/>
  <c r="D35" i="5"/>
  <c r="D36" i="5"/>
  <c r="D37" i="5"/>
  <c r="D38" i="5"/>
  <c r="F38" i="5" s="1"/>
  <c r="D39" i="5"/>
  <c r="F39" i="5" s="1"/>
  <c r="D40" i="5"/>
  <c r="D41" i="5"/>
  <c r="F41" i="5" s="1"/>
  <c r="D42" i="5"/>
  <c r="F42" i="5" s="1"/>
  <c r="D43" i="5"/>
  <c r="D44" i="5"/>
  <c r="D45" i="5"/>
  <c r="D46" i="5"/>
  <c r="F46" i="5" s="1"/>
  <c r="D47" i="5"/>
  <c r="F47" i="5" s="1"/>
  <c r="D48" i="5"/>
  <c r="D49" i="5"/>
  <c r="F49" i="5" s="1"/>
  <c r="D50" i="5"/>
  <c r="F50" i="5" s="1"/>
  <c r="D51" i="5"/>
  <c r="D52" i="5"/>
  <c r="D53" i="5"/>
  <c r="D54" i="5"/>
  <c r="F54" i="5" s="1"/>
  <c r="D55" i="5"/>
  <c r="F55" i="5" s="1"/>
  <c r="D56" i="5"/>
  <c r="D57" i="5"/>
  <c r="F57" i="5" s="1"/>
  <c r="D58" i="5"/>
  <c r="F58" i="5" s="1"/>
  <c r="D59" i="5"/>
  <c r="D60" i="5"/>
  <c r="D61" i="5"/>
  <c r="D62" i="5"/>
  <c r="F62" i="5" s="1"/>
  <c r="D63" i="5"/>
  <c r="F63" i="5" s="1"/>
  <c r="D64" i="5"/>
  <c r="F64" i="5" s="1"/>
  <c r="D65" i="5"/>
  <c r="F65" i="5" s="1"/>
  <c r="D2" i="5"/>
  <c r="F56" i="5"/>
  <c r="F48" i="5"/>
  <c r="F40" i="5"/>
  <c r="F32" i="5"/>
  <c r="F24" i="5"/>
  <c r="F22" i="5"/>
  <c r="F16" i="5"/>
  <c r="F9" i="5"/>
  <c r="F8" i="5"/>
  <c r="F6" i="5"/>
  <c r="F18" i="4"/>
  <c r="F42" i="4"/>
  <c r="F5" i="4"/>
  <c r="F35" i="4" l="1"/>
  <c r="H35" i="4" s="1"/>
  <c r="F27" i="4"/>
  <c r="G27" i="4" s="1"/>
  <c r="F19" i="4"/>
  <c r="H19" i="4" s="1"/>
  <c r="F11" i="4"/>
  <c r="G11" i="4" s="1"/>
  <c r="F59" i="4"/>
  <c r="H59" i="4" s="1"/>
  <c r="F51" i="4"/>
  <c r="H51" i="4" s="1"/>
  <c r="F43" i="4"/>
  <c r="G43" i="4" s="1"/>
  <c r="F45" i="4"/>
  <c r="H45" i="4" s="1"/>
  <c r="F37" i="4"/>
  <c r="G37" i="4" s="1"/>
  <c r="F29" i="4"/>
  <c r="G29" i="4" s="1"/>
  <c r="F21" i="4"/>
  <c r="H21" i="4" s="1"/>
  <c r="F13" i="4"/>
  <c r="G13" i="4" s="1"/>
  <c r="F2" i="4"/>
  <c r="H2" i="4" s="1"/>
  <c r="F3" i="5"/>
  <c r="G3" i="5" s="1"/>
  <c r="F11" i="5"/>
  <c r="H11" i="5" s="1"/>
  <c r="F19" i="5"/>
  <c r="G19" i="5" s="1"/>
  <c r="F27" i="5"/>
  <c r="H27" i="5" s="1"/>
  <c r="F4" i="5"/>
  <c r="G4" i="5" s="1"/>
  <c r="F12" i="5"/>
  <c r="H12" i="5" s="1"/>
  <c r="F20" i="5"/>
  <c r="H20" i="5" s="1"/>
  <c r="F28" i="5"/>
  <c r="G28" i="5" s="1"/>
  <c r="F35" i="5"/>
  <c r="H35" i="5" s="1"/>
  <c r="F43" i="5"/>
  <c r="H43" i="5" s="1"/>
  <c r="F51" i="5"/>
  <c r="H51" i="5" s="1"/>
  <c r="F59" i="5"/>
  <c r="H59" i="5" s="1"/>
  <c r="F5" i="5"/>
  <c r="G5" i="5" s="1"/>
  <c r="F21" i="5"/>
  <c r="H21" i="5" s="1"/>
  <c r="F44" i="5"/>
  <c r="H44" i="5" s="1"/>
  <c r="F60" i="5"/>
  <c r="H60" i="5" s="1"/>
  <c r="F37" i="5"/>
  <c r="G37" i="5" s="1"/>
  <c r="F45" i="5"/>
  <c r="H45" i="5" s="1"/>
  <c r="F53" i="5"/>
  <c r="H53" i="5" s="1"/>
  <c r="F61" i="5"/>
  <c r="G61" i="5" s="1"/>
  <c r="F13" i="5"/>
  <c r="G13" i="5" s="1"/>
  <c r="F36" i="5"/>
  <c r="G36" i="5" s="1"/>
  <c r="F52" i="5"/>
  <c r="H52" i="5" s="1"/>
  <c r="F2" i="5"/>
  <c r="G2" i="5" s="1"/>
  <c r="G6" i="5"/>
  <c r="H6" i="5"/>
  <c r="G38" i="5"/>
  <c r="H38" i="5"/>
  <c r="G46" i="5"/>
  <c r="H46" i="5"/>
  <c r="G54" i="5"/>
  <c r="H54" i="5"/>
  <c r="G14" i="5"/>
  <c r="H14" i="5"/>
  <c r="G22" i="5"/>
  <c r="H22" i="5"/>
  <c r="G30" i="5"/>
  <c r="H30" i="5"/>
  <c r="H9" i="5"/>
  <c r="G9" i="5"/>
  <c r="H31" i="5"/>
  <c r="G31" i="5"/>
  <c r="H41" i="5"/>
  <c r="G41" i="5"/>
  <c r="H10" i="5"/>
  <c r="G10" i="5"/>
  <c r="H19" i="5"/>
  <c r="H32" i="5"/>
  <c r="G32" i="5"/>
  <c r="H42" i="5"/>
  <c r="G42" i="5"/>
  <c r="G51" i="5"/>
  <c r="H64" i="5"/>
  <c r="G64" i="5"/>
  <c r="G27" i="5"/>
  <c r="H7" i="5"/>
  <c r="G7" i="5"/>
  <c r="H17" i="5"/>
  <c r="G17" i="5"/>
  <c r="G45" i="5"/>
  <c r="H18" i="5"/>
  <c r="G18" i="5"/>
  <c r="H40" i="5"/>
  <c r="G40" i="5"/>
  <c r="H23" i="5"/>
  <c r="G23" i="5"/>
  <c r="H29" i="5"/>
  <c r="G29" i="5"/>
  <c r="H33" i="5"/>
  <c r="G33" i="5"/>
  <c r="H55" i="5"/>
  <c r="G55" i="5"/>
  <c r="G11" i="5"/>
  <c r="H24" i="5"/>
  <c r="G24" i="5"/>
  <c r="H34" i="5"/>
  <c r="G34" i="5"/>
  <c r="G43" i="5"/>
  <c r="H56" i="5"/>
  <c r="G56" i="5"/>
  <c r="G62" i="5"/>
  <c r="H62" i="5"/>
  <c r="H36" i="5"/>
  <c r="H39" i="5"/>
  <c r="G39" i="5"/>
  <c r="H8" i="5"/>
  <c r="G8" i="5"/>
  <c r="H50" i="5"/>
  <c r="G50" i="5"/>
  <c r="G12" i="5"/>
  <c r="H15" i="5"/>
  <c r="G15" i="5"/>
  <c r="G21" i="5"/>
  <c r="H25" i="5"/>
  <c r="G25" i="5"/>
  <c r="H47" i="5"/>
  <c r="G47" i="5"/>
  <c r="H57" i="5"/>
  <c r="G57" i="5"/>
  <c r="H16" i="5"/>
  <c r="G16" i="5"/>
  <c r="H26" i="5"/>
  <c r="G26" i="5"/>
  <c r="H48" i="5"/>
  <c r="G48" i="5"/>
  <c r="H58" i="5"/>
  <c r="G58" i="5"/>
  <c r="H63" i="5"/>
  <c r="G63" i="5"/>
  <c r="H4" i="5"/>
  <c r="H49" i="5"/>
  <c r="G49" i="5"/>
  <c r="H65" i="5"/>
  <c r="G65" i="5"/>
  <c r="G5" i="4"/>
  <c r="H5" i="4"/>
  <c r="G50" i="4"/>
  <c r="H50" i="4"/>
  <c r="H65" i="4"/>
  <c r="G65" i="4"/>
  <c r="H63" i="4"/>
  <c r="G63" i="4"/>
  <c r="H55" i="4"/>
  <c r="G55" i="4"/>
  <c r="H47" i="4"/>
  <c r="G47" i="4"/>
  <c r="H38" i="4"/>
  <c r="G38" i="4"/>
  <c r="H30" i="4"/>
  <c r="G30" i="4"/>
  <c r="H22" i="4"/>
  <c r="G22" i="4"/>
  <c r="G14" i="4"/>
  <c r="H14" i="4"/>
  <c r="G6" i="4"/>
  <c r="H6" i="4"/>
  <c r="H61" i="4"/>
  <c r="G61" i="4"/>
  <c r="G25" i="4"/>
  <c r="H25" i="4"/>
  <c r="H62" i="4"/>
  <c r="G62" i="4"/>
  <c r="H54" i="4"/>
  <c r="G54" i="4"/>
  <c r="H46" i="4"/>
  <c r="G46" i="4"/>
  <c r="H41" i="4"/>
  <c r="G41" i="4"/>
  <c r="G58" i="4"/>
  <c r="H58" i="4"/>
  <c r="G42" i="4"/>
  <c r="H42" i="4"/>
  <c r="H64" i="4"/>
  <c r="G64" i="4"/>
  <c r="G17" i="4"/>
  <c r="H17" i="4"/>
  <c r="H12" i="4"/>
  <c r="G12" i="4"/>
  <c r="H57" i="4"/>
  <c r="G57" i="4"/>
  <c r="G32" i="4"/>
  <c r="H32" i="4"/>
  <c r="G24" i="4"/>
  <c r="H24" i="4"/>
  <c r="G16" i="4"/>
  <c r="H16" i="4"/>
  <c r="G33" i="4"/>
  <c r="H33" i="4"/>
  <c r="H56" i="4"/>
  <c r="G56" i="4"/>
  <c r="H48" i="4"/>
  <c r="G48" i="4"/>
  <c r="H40" i="4"/>
  <c r="G40" i="4"/>
  <c r="H31" i="4"/>
  <c r="G31" i="4"/>
  <c r="H23" i="4"/>
  <c r="G23" i="4"/>
  <c r="G7" i="4"/>
  <c r="H7" i="4"/>
  <c r="H53" i="4"/>
  <c r="G53" i="4"/>
  <c r="H36" i="4"/>
  <c r="G36" i="4"/>
  <c r="H28" i="4"/>
  <c r="G28" i="4"/>
  <c r="H20" i="4"/>
  <c r="G20" i="4"/>
  <c r="H49" i="4"/>
  <c r="G49" i="4"/>
  <c r="G60" i="4"/>
  <c r="H60" i="4"/>
  <c r="G52" i="4"/>
  <c r="H52" i="4"/>
  <c r="G44" i="4"/>
  <c r="H44" i="4"/>
  <c r="H27" i="4"/>
  <c r="H11" i="4"/>
  <c r="G3" i="4"/>
  <c r="H3" i="4"/>
  <c r="G9" i="4"/>
  <c r="H9" i="4"/>
  <c r="H43" i="4"/>
  <c r="G34" i="4"/>
  <c r="H34" i="4"/>
  <c r="G26" i="4"/>
  <c r="H26" i="4"/>
  <c r="H18" i="4"/>
  <c r="G18" i="4"/>
  <c r="H10" i="4"/>
  <c r="G10" i="4"/>
  <c r="H8" i="4"/>
  <c r="H15" i="4"/>
  <c r="H4" i="4"/>
  <c r="H39" i="4"/>
  <c r="H29" i="4" l="1"/>
  <c r="H13" i="5"/>
  <c r="H2" i="5"/>
  <c r="G60" i="5"/>
  <c r="G51" i="4"/>
  <c r="G52" i="5"/>
  <c r="G20" i="5"/>
  <c r="G59" i="4"/>
  <c r="H37" i="4"/>
  <c r="H13" i="4"/>
  <c r="G45" i="4"/>
  <c r="H61" i="5"/>
  <c r="G44" i="5"/>
  <c r="G59" i="5"/>
  <c r="H28" i="5"/>
  <c r="G53" i="5"/>
  <c r="G21" i="4"/>
  <c r="G35" i="4"/>
  <c r="G2" i="4"/>
  <c r="G19" i="4"/>
  <c r="H3" i="5"/>
  <c r="G35" i="5"/>
  <c r="H37" i="5"/>
  <c r="H5" i="5"/>
</calcChain>
</file>

<file path=xl/sharedStrings.xml><?xml version="1.0" encoding="utf-8"?>
<sst xmlns="http://schemas.openxmlformats.org/spreadsheetml/2006/main" count="146" uniqueCount="125">
  <si>
    <t xml:space="preserve">10F </t>
  </si>
  <si>
    <t xml:space="preserve">11F </t>
  </si>
  <si>
    <t xml:space="preserve">13D </t>
  </si>
  <si>
    <t xml:space="preserve">16C </t>
  </si>
  <si>
    <t xml:space="preserve">1AC </t>
  </si>
  <si>
    <t xml:space="preserve">1FD </t>
  </si>
  <si>
    <t xml:space="preserve">2DB </t>
  </si>
  <si>
    <t xml:space="preserve">40C </t>
  </si>
  <si>
    <t xml:space="preserve">4C7 </t>
  </si>
  <si>
    <t xml:space="preserve">59A </t>
  </si>
  <si>
    <t xml:space="preserve">78F </t>
  </si>
  <si>
    <t xml:space="preserve">8B2 </t>
  </si>
  <si>
    <t xml:space="preserve">9F3 </t>
  </si>
  <si>
    <t xml:space="preserve">B53 </t>
  </si>
  <si>
    <t xml:space="preserve">CD2 </t>
  </si>
  <si>
    <t xml:space="preserve">E73 </t>
  </si>
  <si>
    <t xml:space="preserve">142E </t>
  </si>
  <si>
    <t xml:space="preserve">18C2 </t>
  </si>
  <si>
    <t xml:space="preserve">1B4C </t>
  </si>
  <si>
    <t xml:space="preserve">23F9 </t>
  </si>
  <si>
    <t xml:space="preserve">273E </t>
  </si>
  <si>
    <t xml:space="preserve">2AB7 </t>
  </si>
  <si>
    <t xml:space="preserve">324A </t>
  </si>
  <si>
    <t xml:space="preserve">3AC2 </t>
  </si>
  <si>
    <t xml:space="preserve">3F59 </t>
  </si>
  <si>
    <t xml:space="preserve">442E </t>
  </si>
  <si>
    <t xml:space="preserve">4E9F </t>
  </si>
  <si>
    <t xml:space="preserve">543F </t>
  </si>
  <si>
    <t xml:space="preserve">5A27 </t>
  </si>
  <si>
    <t xml:space="preserve">66D6 </t>
  </si>
  <si>
    <t xml:space="preserve">6DA2 </t>
  </si>
  <si>
    <t xml:space="preserve">74BF </t>
  </si>
  <si>
    <t xml:space="preserve">7C2F </t>
  </si>
  <si>
    <t xml:space="preserve">83F5 </t>
  </si>
  <si>
    <t xml:space="preserve">8C13 </t>
  </si>
  <si>
    <t xml:space="preserve">948C </t>
  </si>
  <si>
    <t xml:space="preserve">9D62 </t>
  </si>
  <si>
    <t xml:space="preserve">A697 </t>
  </si>
  <si>
    <t xml:space="preserve">B02F </t>
  </si>
  <si>
    <t xml:space="preserve">BA2C </t>
  </si>
  <si>
    <t xml:space="preserve">C490 </t>
  </si>
  <si>
    <t xml:space="preserve">CF5F </t>
  </si>
  <si>
    <t xml:space="preserve">DA9B </t>
  </si>
  <si>
    <t xml:space="preserve">E647 </t>
  </si>
  <si>
    <t>100% =</t>
  </si>
  <si>
    <t>hexa from table</t>
  </si>
  <si>
    <t>novo percentual</t>
  </si>
  <si>
    <t xml:space="preserve">00 </t>
  </si>
  <si>
    <t xml:space="preserve">110 </t>
  </si>
  <si>
    <t xml:space="preserve">262 </t>
  </si>
  <si>
    <t xml:space="preserve">368 </t>
  </si>
  <si>
    <t xml:space="preserve">1037 </t>
  </si>
  <si>
    <t xml:space="preserve">1220 </t>
  </si>
  <si>
    <t xml:space="preserve">1664 </t>
  </si>
  <si>
    <t xml:space="preserve">1E01 </t>
  </si>
  <si>
    <t xml:space="preserve">20E5 </t>
  </si>
  <si>
    <t xml:space="preserve">2E65 </t>
  </si>
  <si>
    <t xml:space="preserve">3669 </t>
  </si>
  <si>
    <t xml:space="preserve">4945 </t>
  </si>
  <si>
    <t xml:space="preserve">6058 </t>
  </si>
  <si>
    <t xml:space="preserve">F266 </t>
  </si>
  <si>
    <t xml:space="preserve">FE </t>
  </si>
  <si>
    <t xml:space="preserve">104 </t>
  </si>
  <si>
    <t xml:space="preserve">118 </t>
  </si>
  <si>
    <t xml:space="preserve">139 </t>
  </si>
  <si>
    <t xml:space="preserve">169 </t>
  </si>
  <si>
    <t xml:space="preserve">1AA </t>
  </si>
  <si>
    <t xml:space="preserve">1FB </t>
  </si>
  <si>
    <t xml:space="preserve">25F </t>
  </si>
  <si>
    <t xml:space="preserve">2D6 </t>
  </si>
  <si>
    <t xml:space="preserve">362 </t>
  </si>
  <si>
    <t xml:space="preserve">404 </t>
  </si>
  <si>
    <t xml:space="preserve">4BC </t>
  </si>
  <si>
    <t xml:space="preserve">58D </t>
  </si>
  <si>
    <t xml:space="preserve">77E </t>
  </si>
  <si>
    <t xml:space="preserve">8A0 </t>
  </si>
  <si>
    <t xml:space="preserve">9DF </t>
  </si>
  <si>
    <t xml:space="preserve">B3E </t>
  </si>
  <si>
    <t xml:space="preserve">CBD </t>
  </si>
  <si>
    <t xml:space="preserve">E5E </t>
  </si>
  <si>
    <t xml:space="preserve">1023 </t>
  </si>
  <si>
    <t xml:space="preserve">120C </t>
  </si>
  <si>
    <t xml:space="preserve">141C </t>
  </si>
  <si>
    <t xml:space="preserve">1655 </t>
  </si>
  <si>
    <t xml:space="preserve">18B7 </t>
  </si>
  <si>
    <t xml:space="preserve">1B44 </t>
  </si>
  <si>
    <t xml:space="preserve">1DFF </t>
  </si>
  <si>
    <t xml:space="preserve">20E8 </t>
  </si>
  <si>
    <t xml:space="preserve">2402 </t>
  </si>
  <si>
    <t xml:space="preserve">274E </t>
  </si>
  <si>
    <t xml:space="preserve">2ACE </t>
  </si>
  <si>
    <t xml:space="preserve">2E84 </t>
  </si>
  <si>
    <t xml:space="preserve">3272 </t>
  </si>
  <si>
    <t xml:space="preserve">3699 </t>
  </si>
  <si>
    <t xml:space="preserve">3AFB </t>
  </si>
  <si>
    <t xml:space="preserve">3F9B </t>
  </si>
  <si>
    <t xml:space="preserve">447B </t>
  </si>
  <si>
    <t xml:space="preserve">499B </t>
  </si>
  <si>
    <t xml:space="preserve">4EFF </t>
  </si>
  <si>
    <t xml:space="preserve">54A9 </t>
  </si>
  <si>
    <t xml:space="preserve">5A99 </t>
  </si>
  <si>
    <t xml:space="preserve">60D4 </t>
  </si>
  <si>
    <t xml:space="preserve">675A </t>
  </si>
  <si>
    <t xml:space="preserve">6E2E </t>
  </si>
  <si>
    <t xml:space="preserve">7551 </t>
  </si>
  <si>
    <t xml:space="preserve">7CC8 </t>
  </si>
  <si>
    <t xml:space="preserve">8492 </t>
  </si>
  <si>
    <t xml:space="preserve">8CB3 </t>
  </si>
  <si>
    <t xml:space="preserve">952E </t>
  </si>
  <si>
    <t xml:space="preserve">9E04 </t>
  </si>
  <si>
    <t xml:space="preserve">A737 </t>
  </si>
  <si>
    <t xml:space="preserve">B0CB </t>
  </si>
  <si>
    <t xml:space="preserve">BAC1 </t>
  </si>
  <si>
    <t xml:space="preserve">C51C </t>
  </si>
  <si>
    <t xml:space="preserve">CFDF </t>
  </si>
  <si>
    <t xml:space="preserve">DB0B </t>
  </si>
  <si>
    <t xml:space="preserve">E6A4 </t>
  </si>
  <si>
    <t xml:space="preserve">F2AC </t>
  </si>
  <si>
    <t>Volts</t>
  </si>
  <si>
    <t>multiplier</t>
  </si>
  <si>
    <t>new decimal</t>
  </si>
  <si>
    <t>decimal from table</t>
  </si>
  <si>
    <t>new hexa</t>
  </si>
  <si>
    <t>When you copy it from UpRev Rom Editor it comes as hexa values. Use this sheet to help convert the values when doing street tuning</t>
  </si>
  <si>
    <t>To copy it back to Rom Editor, do not copy the first cell here  whit "0" (zero), it can cause na error and not past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</si>
</sst>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7" formatCode="_(* #,##0.00000000000000_);_(* \(#,##0.00000000000000\);_(* &quot;-&quot;??_);_(@_)"/>
    <numFmt numFmtId="168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2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 vertical="center" wrapText="1"/>
    </xf>
    <xf numFmtId="168" fontId="0" fillId="3" borderId="0" xfId="1" applyNumberFormat="1" applyFont="1" applyFill="1"/>
    <xf numFmtId="0" fontId="2" fillId="3" borderId="1" xfId="0" applyFont="1" applyFill="1" applyBorder="1" applyAlignment="1">
      <alignment horizontal="center" vertical="center" wrapText="1"/>
    </xf>
    <xf numFmtId="168" fontId="2" fillId="3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67" fontId="0" fillId="0" borderId="0" xfId="1" applyNumberFormat="1" applyFont="1" applyFill="1"/>
    <xf numFmtId="0" fontId="0" fillId="0" borderId="0" xfId="0" applyAlignment="1">
      <alignment horizontal="center" vertical="center"/>
    </xf>
    <xf numFmtId="49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5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3" max="3" width="15.140625" style="13" bestFit="1" customWidth="1"/>
    <col min="4" max="4" width="9.140625" style="2"/>
    <col min="6" max="6" width="14.28515625" style="4" bestFit="1" customWidth="1"/>
    <col min="7" max="7" width="23" bestFit="1" customWidth="1"/>
    <col min="8" max="8" width="9.140625" style="2"/>
    <col min="9" max="10" width="7" bestFit="1" customWidth="1"/>
    <col min="11" max="11" width="6" bestFit="1" customWidth="1"/>
  </cols>
  <sheetData>
    <row r="1" spans="1:11" s="3" customFormat="1" ht="45" x14ac:dyDescent="0.25">
      <c r="A1" s="9" t="s">
        <v>118</v>
      </c>
      <c r="C1" s="8" t="s">
        <v>45</v>
      </c>
      <c r="D1" s="5" t="s">
        <v>121</v>
      </c>
      <c r="E1" s="9" t="s">
        <v>119</v>
      </c>
      <c r="F1" s="6" t="s">
        <v>120</v>
      </c>
      <c r="G1" s="9" t="s">
        <v>46</v>
      </c>
      <c r="H1" s="5" t="s">
        <v>122</v>
      </c>
      <c r="J1" s="7" t="s">
        <v>44</v>
      </c>
      <c r="K1" s="7">
        <v>65535</v>
      </c>
    </row>
    <row r="2" spans="1:11" x14ac:dyDescent="0.25">
      <c r="A2" s="1">
        <v>0</v>
      </c>
      <c r="C2" s="10" t="s">
        <v>47</v>
      </c>
      <c r="D2" s="2">
        <f t="shared" ref="D2:D33" si="0">HEX2DEC(SUBSTITUTE(C2," ",""))</f>
        <v>0</v>
      </c>
      <c r="E2">
        <v>1</v>
      </c>
      <c r="F2" s="4">
        <f>D2*E2</f>
        <v>0</v>
      </c>
      <c r="G2" s="11">
        <f t="shared" ref="G2:G33" si="1">F2*100/$K$1</f>
        <v>0</v>
      </c>
      <c r="H2" s="2" t="str">
        <f>DEC2HEX(F2)</f>
        <v>0</v>
      </c>
    </row>
    <row r="3" spans="1:11" x14ac:dyDescent="0.25">
      <c r="A3" s="1">
        <v>0.08</v>
      </c>
      <c r="C3" s="10" t="s">
        <v>61</v>
      </c>
      <c r="D3" s="2">
        <f t="shared" si="0"/>
        <v>254</v>
      </c>
      <c r="E3">
        <v>1</v>
      </c>
      <c r="F3" s="4">
        <f t="shared" ref="F3:F65" si="2">D3*E3</f>
        <v>254</v>
      </c>
      <c r="G3" s="11">
        <f t="shared" si="1"/>
        <v>0.38757915617608912</v>
      </c>
      <c r="H3" s="2" t="str">
        <f>DEC2HEX(F3)</f>
        <v>FE</v>
      </c>
      <c r="J3" t="s">
        <v>123</v>
      </c>
    </row>
    <row r="4" spans="1:11" x14ac:dyDescent="0.25">
      <c r="A4" s="1">
        <v>0.16</v>
      </c>
      <c r="C4" s="10" t="s">
        <v>61</v>
      </c>
      <c r="D4" s="2">
        <f t="shared" si="0"/>
        <v>254</v>
      </c>
      <c r="E4">
        <v>1</v>
      </c>
      <c r="F4" s="4">
        <f t="shared" si="2"/>
        <v>254</v>
      </c>
      <c r="G4" s="11">
        <f t="shared" si="1"/>
        <v>0.38757915617608912</v>
      </c>
      <c r="H4" s="2" t="str">
        <f t="shared" ref="H4:H65" si="3">DEC2HEX(F4)</f>
        <v>FE</v>
      </c>
    </row>
    <row r="5" spans="1:11" x14ac:dyDescent="0.25">
      <c r="A5" s="1">
        <v>0.24</v>
      </c>
      <c r="C5" s="10" t="s">
        <v>61</v>
      </c>
      <c r="D5" s="2">
        <f t="shared" si="0"/>
        <v>254</v>
      </c>
      <c r="E5">
        <v>1</v>
      </c>
      <c r="F5" s="4">
        <f t="shared" si="2"/>
        <v>254</v>
      </c>
      <c r="G5" s="11">
        <f t="shared" si="1"/>
        <v>0.38757915617608912</v>
      </c>
      <c r="H5" s="2" t="str">
        <f t="shared" si="3"/>
        <v>FE</v>
      </c>
      <c r="J5" t="s">
        <v>124</v>
      </c>
    </row>
    <row r="6" spans="1:11" x14ac:dyDescent="0.25">
      <c r="A6" s="1">
        <v>0.32</v>
      </c>
      <c r="C6" s="10" t="s">
        <v>61</v>
      </c>
      <c r="D6" s="2">
        <f t="shared" si="0"/>
        <v>254</v>
      </c>
      <c r="E6">
        <v>1</v>
      </c>
      <c r="F6" s="4">
        <f t="shared" si="2"/>
        <v>254</v>
      </c>
      <c r="G6" s="11">
        <f t="shared" si="1"/>
        <v>0.38757915617608912</v>
      </c>
      <c r="H6" s="2" t="str">
        <f t="shared" si="3"/>
        <v>FE</v>
      </c>
    </row>
    <row r="7" spans="1:11" x14ac:dyDescent="0.25">
      <c r="A7" s="1">
        <v>0.4</v>
      </c>
      <c r="C7" s="10" t="s">
        <v>61</v>
      </c>
      <c r="D7" s="2">
        <f t="shared" si="0"/>
        <v>254</v>
      </c>
      <c r="E7">
        <v>1</v>
      </c>
      <c r="F7" s="4">
        <f t="shared" si="2"/>
        <v>254</v>
      </c>
      <c r="G7" s="11">
        <f t="shared" si="1"/>
        <v>0.38757915617608912</v>
      </c>
      <c r="H7" s="2" t="str">
        <f t="shared" si="3"/>
        <v>FE</v>
      </c>
    </row>
    <row r="8" spans="1:11" x14ac:dyDescent="0.25">
      <c r="A8" s="1">
        <v>0.48</v>
      </c>
      <c r="C8" s="10" t="s">
        <v>61</v>
      </c>
      <c r="D8" s="2">
        <f t="shared" si="0"/>
        <v>254</v>
      </c>
      <c r="E8">
        <v>1</v>
      </c>
      <c r="F8" s="4">
        <f t="shared" si="2"/>
        <v>254</v>
      </c>
      <c r="G8" s="11">
        <f t="shared" si="1"/>
        <v>0.38757915617608912</v>
      </c>
      <c r="H8" s="2" t="str">
        <f t="shared" si="3"/>
        <v>FE</v>
      </c>
    </row>
    <row r="9" spans="1:11" x14ac:dyDescent="0.25">
      <c r="A9" s="1">
        <v>0.56000000000000005</v>
      </c>
      <c r="C9" s="10" t="s">
        <v>62</v>
      </c>
      <c r="D9" s="2">
        <f t="shared" si="0"/>
        <v>260</v>
      </c>
      <c r="E9">
        <v>1</v>
      </c>
      <c r="F9" s="4">
        <f t="shared" si="2"/>
        <v>260</v>
      </c>
      <c r="G9" s="11">
        <f t="shared" si="1"/>
        <v>0.39673456931410694</v>
      </c>
      <c r="H9" s="2" t="str">
        <f t="shared" si="3"/>
        <v>104</v>
      </c>
    </row>
    <row r="10" spans="1:11" x14ac:dyDescent="0.25">
      <c r="A10" s="1">
        <v>0.64</v>
      </c>
      <c r="C10" s="10" t="s">
        <v>63</v>
      </c>
      <c r="D10" s="2">
        <f t="shared" si="0"/>
        <v>280</v>
      </c>
      <c r="E10">
        <v>1</v>
      </c>
      <c r="F10" s="4">
        <f t="shared" si="2"/>
        <v>280</v>
      </c>
      <c r="G10" s="11">
        <f t="shared" si="1"/>
        <v>0.42725261310749979</v>
      </c>
      <c r="H10" s="2" t="str">
        <f t="shared" si="3"/>
        <v>118</v>
      </c>
    </row>
    <row r="11" spans="1:11" x14ac:dyDescent="0.25">
      <c r="A11" s="1">
        <v>0.72</v>
      </c>
      <c r="C11" s="10" t="s">
        <v>64</v>
      </c>
      <c r="D11" s="2">
        <f t="shared" si="0"/>
        <v>313</v>
      </c>
      <c r="E11">
        <v>1</v>
      </c>
      <c r="F11" s="4">
        <f t="shared" si="2"/>
        <v>313</v>
      </c>
      <c r="G11" s="11">
        <f t="shared" si="1"/>
        <v>0.47760738536659803</v>
      </c>
      <c r="H11" s="2" t="str">
        <f t="shared" si="3"/>
        <v>139</v>
      </c>
    </row>
    <row r="12" spans="1:11" x14ac:dyDescent="0.25">
      <c r="A12" s="1">
        <v>0.8</v>
      </c>
      <c r="C12" s="10" t="s">
        <v>65</v>
      </c>
      <c r="D12" s="2">
        <f t="shared" si="0"/>
        <v>361</v>
      </c>
      <c r="E12">
        <v>1</v>
      </c>
      <c r="F12" s="4">
        <f t="shared" si="2"/>
        <v>361</v>
      </c>
      <c r="G12" s="11">
        <f t="shared" si="1"/>
        <v>0.55085069047074087</v>
      </c>
      <c r="H12" s="2" t="str">
        <f t="shared" si="3"/>
        <v>169</v>
      </c>
    </row>
    <row r="13" spans="1:11" x14ac:dyDescent="0.25">
      <c r="A13" s="1">
        <v>0.88</v>
      </c>
      <c r="C13" s="10" t="s">
        <v>66</v>
      </c>
      <c r="D13" s="2">
        <f t="shared" si="0"/>
        <v>426</v>
      </c>
      <c r="E13">
        <v>1</v>
      </c>
      <c r="F13" s="4">
        <f t="shared" si="2"/>
        <v>426</v>
      </c>
      <c r="G13" s="11">
        <f t="shared" si="1"/>
        <v>0.65003433279926759</v>
      </c>
      <c r="H13" s="2" t="str">
        <f t="shared" si="3"/>
        <v>1AA</v>
      </c>
    </row>
    <row r="14" spans="1:11" x14ac:dyDescent="0.25">
      <c r="A14" s="1">
        <v>0.96</v>
      </c>
      <c r="C14" s="10" t="s">
        <v>67</v>
      </c>
      <c r="D14" s="2">
        <f t="shared" si="0"/>
        <v>507</v>
      </c>
      <c r="E14">
        <v>1</v>
      </c>
      <c r="F14" s="4">
        <f t="shared" si="2"/>
        <v>507</v>
      </c>
      <c r="G14" s="11">
        <f t="shared" si="1"/>
        <v>0.77363241016250861</v>
      </c>
      <c r="H14" s="2" t="str">
        <f t="shared" si="3"/>
        <v>1FB</v>
      </c>
    </row>
    <row r="15" spans="1:11" x14ac:dyDescent="0.25">
      <c r="A15" s="1">
        <v>1.04</v>
      </c>
      <c r="C15" s="10" t="s">
        <v>68</v>
      </c>
      <c r="D15" s="2">
        <f t="shared" si="0"/>
        <v>607</v>
      </c>
      <c r="E15">
        <v>1</v>
      </c>
      <c r="F15" s="4">
        <f t="shared" si="2"/>
        <v>607</v>
      </c>
      <c r="G15" s="11">
        <f t="shared" si="1"/>
        <v>0.92622262912947284</v>
      </c>
      <c r="H15" s="2" t="str">
        <f t="shared" si="3"/>
        <v>25F</v>
      </c>
    </row>
    <row r="16" spans="1:11" x14ac:dyDescent="0.25">
      <c r="A16" s="1">
        <v>1.1200000000000001</v>
      </c>
      <c r="C16" s="10" t="s">
        <v>69</v>
      </c>
      <c r="D16" s="2">
        <f t="shared" si="0"/>
        <v>726</v>
      </c>
      <c r="E16">
        <v>1</v>
      </c>
      <c r="F16" s="4">
        <f t="shared" si="2"/>
        <v>726</v>
      </c>
      <c r="G16" s="11">
        <f t="shared" si="1"/>
        <v>1.1078049897001603</v>
      </c>
      <c r="H16" s="2" t="str">
        <f t="shared" si="3"/>
        <v>2D6</v>
      </c>
    </row>
    <row r="17" spans="1:8" x14ac:dyDescent="0.25">
      <c r="A17" s="1">
        <v>1.2</v>
      </c>
      <c r="C17" s="10" t="s">
        <v>70</v>
      </c>
      <c r="D17" s="2">
        <f t="shared" si="0"/>
        <v>866</v>
      </c>
      <c r="E17">
        <v>1</v>
      </c>
      <c r="F17" s="4">
        <f t="shared" si="2"/>
        <v>866</v>
      </c>
      <c r="G17" s="11">
        <f t="shared" si="1"/>
        <v>1.3214312962539101</v>
      </c>
      <c r="H17" s="2" t="str">
        <f t="shared" si="3"/>
        <v>362</v>
      </c>
    </row>
    <row r="18" spans="1:8" x14ac:dyDescent="0.25">
      <c r="A18" s="1">
        <v>1.28</v>
      </c>
      <c r="C18" s="10" t="s">
        <v>71</v>
      </c>
      <c r="D18" s="2">
        <f t="shared" si="0"/>
        <v>1028</v>
      </c>
      <c r="E18">
        <v>1</v>
      </c>
      <c r="F18" s="4">
        <f t="shared" si="2"/>
        <v>1028</v>
      </c>
      <c r="G18" s="11">
        <f t="shared" si="1"/>
        <v>1.5686274509803921</v>
      </c>
      <c r="H18" s="2" t="str">
        <f t="shared" si="3"/>
        <v>404</v>
      </c>
    </row>
    <row r="19" spans="1:8" x14ac:dyDescent="0.25">
      <c r="A19" s="1">
        <v>1.36</v>
      </c>
      <c r="C19" s="10" t="s">
        <v>72</v>
      </c>
      <c r="D19" s="2">
        <f t="shared" si="0"/>
        <v>1212</v>
      </c>
      <c r="E19">
        <v>1</v>
      </c>
      <c r="F19" s="4">
        <f t="shared" si="2"/>
        <v>1212</v>
      </c>
      <c r="G19" s="11">
        <f t="shared" si="1"/>
        <v>1.8493934538796064</v>
      </c>
      <c r="H19" s="2" t="str">
        <f t="shared" si="3"/>
        <v>4BC</v>
      </c>
    </row>
    <row r="20" spans="1:8" x14ac:dyDescent="0.25">
      <c r="A20" s="1">
        <v>1.44</v>
      </c>
      <c r="C20" s="10" t="s">
        <v>73</v>
      </c>
      <c r="D20" s="2">
        <f t="shared" si="0"/>
        <v>1421</v>
      </c>
      <c r="E20">
        <v>1</v>
      </c>
      <c r="F20" s="4">
        <f t="shared" si="2"/>
        <v>1421</v>
      </c>
      <c r="G20" s="11">
        <f t="shared" si="1"/>
        <v>2.1683070115205614</v>
      </c>
      <c r="H20" s="2" t="str">
        <f t="shared" si="3"/>
        <v>58D</v>
      </c>
    </row>
    <row r="21" spans="1:8" x14ac:dyDescent="0.25">
      <c r="A21" s="1">
        <v>1.52</v>
      </c>
      <c r="C21" s="12">
        <v>678</v>
      </c>
      <c r="D21" s="2">
        <f t="shared" si="0"/>
        <v>1656</v>
      </c>
      <c r="E21">
        <v>1</v>
      </c>
      <c r="F21" s="4">
        <f t="shared" si="2"/>
        <v>1656</v>
      </c>
      <c r="G21" s="11">
        <f t="shared" si="1"/>
        <v>2.5268940260929273</v>
      </c>
      <c r="H21" s="2" t="str">
        <f t="shared" si="3"/>
        <v>678</v>
      </c>
    </row>
    <row r="22" spans="1:8" x14ac:dyDescent="0.25">
      <c r="A22" s="1">
        <v>1.6</v>
      </c>
      <c r="C22" s="10" t="s">
        <v>74</v>
      </c>
      <c r="D22" s="2">
        <f t="shared" si="0"/>
        <v>1918</v>
      </c>
      <c r="E22">
        <v>1</v>
      </c>
      <c r="F22" s="4">
        <f t="shared" si="2"/>
        <v>1918</v>
      </c>
      <c r="G22" s="11">
        <f t="shared" si="1"/>
        <v>2.9266803997863735</v>
      </c>
      <c r="H22" s="2" t="str">
        <f t="shared" si="3"/>
        <v>77E</v>
      </c>
    </row>
    <row r="23" spans="1:8" x14ac:dyDescent="0.25">
      <c r="A23" s="1">
        <v>1.68</v>
      </c>
      <c r="C23" s="10" t="s">
        <v>75</v>
      </c>
      <c r="D23" s="2">
        <f t="shared" si="0"/>
        <v>2208</v>
      </c>
      <c r="E23">
        <v>1</v>
      </c>
      <c r="F23" s="4">
        <f t="shared" si="2"/>
        <v>2208</v>
      </c>
      <c r="G23" s="11">
        <f t="shared" si="1"/>
        <v>3.3691920347905699</v>
      </c>
      <c r="H23" s="2" t="str">
        <f t="shared" si="3"/>
        <v>8A0</v>
      </c>
    </row>
    <row r="24" spans="1:8" x14ac:dyDescent="0.25">
      <c r="A24" s="1">
        <v>1.76</v>
      </c>
      <c r="C24" s="10" t="s">
        <v>76</v>
      </c>
      <c r="D24" s="2">
        <f t="shared" si="0"/>
        <v>2527</v>
      </c>
      <c r="E24">
        <v>1</v>
      </c>
      <c r="F24" s="4">
        <f t="shared" si="2"/>
        <v>2527</v>
      </c>
      <c r="G24" s="11">
        <f t="shared" si="1"/>
        <v>3.8559548332951858</v>
      </c>
      <c r="H24" s="2" t="str">
        <f t="shared" si="3"/>
        <v>9DF</v>
      </c>
    </row>
    <row r="25" spans="1:8" x14ac:dyDescent="0.25">
      <c r="A25" s="1">
        <v>1.84</v>
      </c>
      <c r="C25" s="10" t="s">
        <v>77</v>
      </c>
      <c r="D25" s="2">
        <f t="shared" si="0"/>
        <v>2878</v>
      </c>
      <c r="E25">
        <v>1</v>
      </c>
      <c r="F25" s="4">
        <f t="shared" si="2"/>
        <v>2878</v>
      </c>
      <c r="G25" s="11">
        <f t="shared" si="1"/>
        <v>4.3915465018692306</v>
      </c>
      <c r="H25" s="2" t="str">
        <f t="shared" si="3"/>
        <v>B3E</v>
      </c>
    </row>
    <row r="26" spans="1:8" x14ac:dyDescent="0.25">
      <c r="A26" s="1">
        <v>1.92</v>
      </c>
      <c r="C26" s="10" t="s">
        <v>78</v>
      </c>
      <c r="D26" s="2">
        <f t="shared" si="0"/>
        <v>3261</v>
      </c>
      <c r="E26">
        <v>1</v>
      </c>
      <c r="F26" s="4">
        <f t="shared" si="2"/>
        <v>3261</v>
      </c>
      <c r="G26" s="11">
        <f t="shared" si="1"/>
        <v>4.9759670405127032</v>
      </c>
      <c r="H26" s="2" t="str">
        <f t="shared" si="3"/>
        <v>CBD</v>
      </c>
    </row>
    <row r="27" spans="1:8" x14ac:dyDescent="0.25">
      <c r="A27" s="1">
        <v>2</v>
      </c>
      <c r="C27" s="10" t="s">
        <v>79</v>
      </c>
      <c r="D27" s="2">
        <f t="shared" si="0"/>
        <v>3678</v>
      </c>
      <c r="E27">
        <v>1</v>
      </c>
      <c r="F27" s="4">
        <f t="shared" si="2"/>
        <v>3678</v>
      </c>
      <c r="G27" s="11">
        <f t="shared" si="1"/>
        <v>5.6122682536049435</v>
      </c>
      <c r="H27" s="2" t="str">
        <f t="shared" si="3"/>
        <v>E5E</v>
      </c>
    </row>
    <row r="28" spans="1:8" x14ac:dyDescent="0.25">
      <c r="A28" s="1">
        <v>2.08</v>
      </c>
      <c r="C28" s="10" t="s">
        <v>80</v>
      </c>
      <c r="D28" s="2">
        <f t="shared" si="0"/>
        <v>4131</v>
      </c>
      <c r="E28">
        <v>1</v>
      </c>
      <c r="F28" s="4">
        <f t="shared" si="2"/>
        <v>4131</v>
      </c>
      <c r="G28" s="11">
        <f t="shared" si="1"/>
        <v>6.3035019455252916</v>
      </c>
      <c r="H28" s="2" t="str">
        <f t="shared" si="3"/>
        <v>1023</v>
      </c>
    </row>
    <row r="29" spans="1:8" x14ac:dyDescent="0.25">
      <c r="A29" s="1">
        <v>2.16</v>
      </c>
      <c r="C29" s="10" t="s">
        <v>81</v>
      </c>
      <c r="D29" s="2">
        <f t="shared" si="0"/>
        <v>4620</v>
      </c>
      <c r="E29">
        <v>1</v>
      </c>
      <c r="F29" s="4">
        <f t="shared" si="2"/>
        <v>4620</v>
      </c>
      <c r="G29" s="11">
        <f t="shared" si="1"/>
        <v>7.0496681162737467</v>
      </c>
      <c r="H29" s="2" t="str">
        <f t="shared" si="3"/>
        <v>120C</v>
      </c>
    </row>
    <row r="30" spans="1:8" x14ac:dyDescent="0.25">
      <c r="A30" s="1">
        <v>2.2400000000000002</v>
      </c>
      <c r="C30" s="10" t="s">
        <v>82</v>
      </c>
      <c r="D30" s="2">
        <f t="shared" si="0"/>
        <v>5148</v>
      </c>
      <c r="E30">
        <v>1</v>
      </c>
      <c r="F30" s="4">
        <f t="shared" si="2"/>
        <v>5148</v>
      </c>
      <c r="G30" s="11">
        <f t="shared" si="1"/>
        <v>7.8553444724193175</v>
      </c>
      <c r="H30" s="2" t="str">
        <f t="shared" si="3"/>
        <v>141C</v>
      </c>
    </row>
    <row r="31" spans="1:8" x14ac:dyDescent="0.25">
      <c r="A31" s="1">
        <v>2.3199999999999998</v>
      </c>
      <c r="C31" s="10" t="s">
        <v>83</v>
      </c>
      <c r="D31" s="2">
        <f t="shared" si="0"/>
        <v>5717</v>
      </c>
      <c r="E31">
        <v>1</v>
      </c>
      <c r="F31" s="4">
        <f t="shared" si="2"/>
        <v>5717</v>
      </c>
      <c r="G31" s="11">
        <f t="shared" si="1"/>
        <v>8.7235828183413435</v>
      </c>
      <c r="H31" s="2" t="str">
        <f t="shared" si="3"/>
        <v>1655</v>
      </c>
    </row>
    <row r="32" spans="1:8" x14ac:dyDescent="0.25">
      <c r="A32" s="1">
        <v>2.4</v>
      </c>
      <c r="C32" s="10" t="s">
        <v>84</v>
      </c>
      <c r="D32" s="2">
        <f t="shared" si="0"/>
        <v>6327</v>
      </c>
      <c r="E32">
        <v>1</v>
      </c>
      <c r="F32" s="4">
        <f t="shared" si="2"/>
        <v>6327</v>
      </c>
      <c r="G32" s="11">
        <f t="shared" si="1"/>
        <v>9.6543831540398255</v>
      </c>
      <c r="H32" s="2" t="str">
        <f t="shared" si="3"/>
        <v>18B7</v>
      </c>
    </row>
    <row r="33" spans="1:8" x14ac:dyDescent="0.25">
      <c r="A33" s="1">
        <v>2.48</v>
      </c>
      <c r="C33" s="10" t="s">
        <v>85</v>
      </c>
      <c r="D33" s="2">
        <f t="shared" si="0"/>
        <v>6980</v>
      </c>
      <c r="E33">
        <v>1</v>
      </c>
      <c r="F33" s="4">
        <f t="shared" si="2"/>
        <v>6980</v>
      </c>
      <c r="G33" s="11">
        <f t="shared" si="1"/>
        <v>10.650797283894102</v>
      </c>
      <c r="H33" s="2" t="str">
        <f t="shared" si="3"/>
        <v>1B44</v>
      </c>
    </row>
    <row r="34" spans="1:8" x14ac:dyDescent="0.25">
      <c r="A34" s="1">
        <v>2.56</v>
      </c>
      <c r="C34" s="10" t="s">
        <v>86</v>
      </c>
      <c r="D34" s="2">
        <f t="shared" ref="D34:D65" si="4">HEX2DEC(SUBSTITUTE(C34," ",""))</f>
        <v>7679</v>
      </c>
      <c r="E34">
        <v>1</v>
      </c>
      <c r="F34" s="4">
        <f t="shared" si="2"/>
        <v>7679</v>
      </c>
      <c r="G34" s="11">
        <f t="shared" ref="G34:G65" si="5">F34*100/$K$1</f>
        <v>11.717402914473181</v>
      </c>
      <c r="H34" s="2" t="str">
        <f t="shared" si="3"/>
        <v>1DFF</v>
      </c>
    </row>
    <row r="35" spans="1:8" x14ac:dyDescent="0.25">
      <c r="A35" s="1">
        <v>2.64</v>
      </c>
      <c r="C35" s="10" t="s">
        <v>87</v>
      </c>
      <c r="D35" s="2">
        <f t="shared" si="4"/>
        <v>8424</v>
      </c>
      <c r="E35">
        <v>1</v>
      </c>
      <c r="F35" s="4">
        <f t="shared" si="2"/>
        <v>8424</v>
      </c>
      <c r="G35" s="11">
        <f t="shared" si="5"/>
        <v>12.854200045777066</v>
      </c>
      <c r="H35" s="2" t="str">
        <f t="shared" si="3"/>
        <v>20E8</v>
      </c>
    </row>
    <row r="36" spans="1:8" x14ac:dyDescent="0.25">
      <c r="A36" s="1">
        <v>2.72</v>
      </c>
      <c r="C36" s="10" t="s">
        <v>88</v>
      </c>
      <c r="D36" s="2">
        <f t="shared" si="4"/>
        <v>9218</v>
      </c>
      <c r="E36">
        <v>1</v>
      </c>
      <c r="F36" s="4">
        <f t="shared" si="2"/>
        <v>9218</v>
      </c>
      <c r="G36" s="11">
        <f t="shared" si="5"/>
        <v>14.065766384374761</v>
      </c>
      <c r="H36" s="2" t="str">
        <f t="shared" si="3"/>
        <v>2402</v>
      </c>
    </row>
    <row r="37" spans="1:8" x14ac:dyDescent="0.25">
      <c r="A37" s="1">
        <v>2.8</v>
      </c>
      <c r="C37" s="10" t="s">
        <v>89</v>
      </c>
      <c r="D37" s="2">
        <f t="shared" si="4"/>
        <v>10062</v>
      </c>
      <c r="E37">
        <v>1</v>
      </c>
      <c r="F37" s="4">
        <f t="shared" si="2"/>
        <v>10062</v>
      </c>
      <c r="G37" s="11">
        <f t="shared" si="5"/>
        <v>15.35362783245594</v>
      </c>
      <c r="H37" s="2" t="str">
        <f t="shared" si="3"/>
        <v>274E</v>
      </c>
    </row>
    <row r="38" spans="1:8" x14ac:dyDescent="0.25">
      <c r="A38" s="1">
        <v>2.88</v>
      </c>
      <c r="C38" s="10" t="s">
        <v>90</v>
      </c>
      <c r="D38" s="2">
        <f t="shared" si="4"/>
        <v>10958</v>
      </c>
      <c r="E38">
        <v>1</v>
      </c>
      <c r="F38" s="4">
        <f t="shared" si="2"/>
        <v>10958</v>
      </c>
      <c r="G38" s="11">
        <f t="shared" si="5"/>
        <v>16.72083619439994</v>
      </c>
      <c r="H38" s="2" t="str">
        <f t="shared" si="3"/>
        <v>2ACE</v>
      </c>
    </row>
    <row r="39" spans="1:8" x14ac:dyDescent="0.25">
      <c r="A39" s="1">
        <v>2.96</v>
      </c>
      <c r="C39" s="10" t="s">
        <v>91</v>
      </c>
      <c r="D39" s="2">
        <f t="shared" si="4"/>
        <v>11908</v>
      </c>
      <c r="E39">
        <v>1</v>
      </c>
      <c r="F39" s="4">
        <f t="shared" si="2"/>
        <v>11908</v>
      </c>
      <c r="G39" s="11">
        <f t="shared" si="5"/>
        <v>18.170443274586098</v>
      </c>
      <c r="H39" s="2" t="str">
        <f t="shared" si="3"/>
        <v>2E84</v>
      </c>
    </row>
    <row r="40" spans="1:8" x14ac:dyDescent="0.25">
      <c r="A40" s="1">
        <v>3.04</v>
      </c>
      <c r="C40" s="10" t="s">
        <v>92</v>
      </c>
      <c r="D40" s="2">
        <f t="shared" si="4"/>
        <v>12914</v>
      </c>
      <c r="E40">
        <v>1</v>
      </c>
      <c r="F40" s="4">
        <f t="shared" si="2"/>
        <v>12914</v>
      </c>
      <c r="G40" s="11">
        <f t="shared" si="5"/>
        <v>19.70550087739376</v>
      </c>
      <c r="H40" s="2" t="str">
        <f t="shared" si="3"/>
        <v>3272</v>
      </c>
    </row>
    <row r="41" spans="1:8" x14ac:dyDescent="0.25">
      <c r="A41" s="1">
        <v>3.12</v>
      </c>
      <c r="C41" s="10" t="s">
        <v>93</v>
      </c>
      <c r="D41" s="2">
        <f t="shared" si="4"/>
        <v>13977</v>
      </c>
      <c r="E41">
        <v>1</v>
      </c>
      <c r="F41" s="4">
        <f t="shared" si="2"/>
        <v>13977</v>
      </c>
      <c r="G41" s="11">
        <f t="shared" si="5"/>
        <v>21.327534905012588</v>
      </c>
      <c r="H41" s="2" t="str">
        <f t="shared" si="3"/>
        <v>3699</v>
      </c>
    </row>
    <row r="42" spans="1:8" x14ac:dyDescent="0.25">
      <c r="A42" s="1">
        <v>3.2</v>
      </c>
      <c r="C42" s="10" t="s">
        <v>94</v>
      </c>
      <c r="D42" s="2">
        <f t="shared" si="4"/>
        <v>15099</v>
      </c>
      <c r="E42">
        <v>1</v>
      </c>
      <c r="F42" s="4">
        <f t="shared" si="2"/>
        <v>15099</v>
      </c>
      <c r="G42" s="11">
        <f t="shared" si="5"/>
        <v>23.039597161821927</v>
      </c>
      <c r="H42" s="2" t="str">
        <f t="shared" si="3"/>
        <v>3AFB</v>
      </c>
    </row>
    <row r="43" spans="1:8" x14ac:dyDescent="0.25">
      <c r="A43" s="1">
        <v>3.28</v>
      </c>
      <c r="C43" s="10" t="s">
        <v>95</v>
      </c>
      <c r="D43" s="2">
        <f t="shared" si="4"/>
        <v>16283</v>
      </c>
      <c r="E43">
        <v>1</v>
      </c>
      <c r="F43" s="4">
        <f t="shared" si="2"/>
        <v>16283</v>
      </c>
      <c r="G43" s="11">
        <f t="shared" si="5"/>
        <v>24.846265354390784</v>
      </c>
      <c r="H43" s="2" t="str">
        <f t="shared" si="3"/>
        <v>3F9B</v>
      </c>
    </row>
    <row r="44" spans="1:8" x14ac:dyDescent="0.25">
      <c r="A44" s="1">
        <v>3.36</v>
      </c>
      <c r="C44" s="10" t="s">
        <v>96</v>
      </c>
      <c r="D44" s="2">
        <f t="shared" si="4"/>
        <v>17531</v>
      </c>
      <c r="E44">
        <v>1</v>
      </c>
      <c r="F44" s="4">
        <f t="shared" si="2"/>
        <v>17531</v>
      </c>
      <c r="G44" s="11">
        <f t="shared" si="5"/>
        <v>26.750591287098498</v>
      </c>
      <c r="H44" s="2" t="str">
        <f t="shared" si="3"/>
        <v>447B</v>
      </c>
    </row>
    <row r="45" spans="1:8" x14ac:dyDescent="0.25">
      <c r="A45" s="1">
        <v>3.44</v>
      </c>
      <c r="C45" s="10" t="s">
        <v>97</v>
      </c>
      <c r="D45" s="2">
        <f t="shared" si="4"/>
        <v>18843</v>
      </c>
      <c r="E45">
        <v>1</v>
      </c>
      <c r="F45" s="4">
        <f t="shared" si="2"/>
        <v>18843</v>
      </c>
      <c r="G45" s="11">
        <f t="shared" si="5"/>
        <v>28.752574959945068</v>
      </c>
      <c r="H45" s="2" t="str">
        <f t="shared" si="3"/>
        <v>499B</v>
      </c>
    </row>
    <row r="46" spans="1:8" x14ac:dyDescent="0.25">
      <c r="A46" s="1">
        <v>3.52</v>
      </c>
      <c r="C46" s="10" t="s">
        <v>98</v>
      </c>
      <c r="D46" s="2">
        <f t="shared" si="4"/>
        <v>20223</v>
      </c>
      <c r="E46">
        <v>1</v>
      </c>
      <c r="F46" s="4">
        <f t="shared" si="2"/>
        <v>20223</v>
      </c>
      <c r="G46" s="11">
        <f t="shared" si="5"/>
        <v>30.858319981689174</v>
      </c>
      <c r="H46" s="2" t="str">
        <f t="shared" si="3"/>
        <v>4EFF</v>
      </c>
    </row>
    <row r="47" spans="1:8" x14ac:dyDescent="0.25">
      <c r="A47" s="1">
        <v>3.6</v>
      </c>
      <c r="C47" s="10" t="s">
        <v>99</v>
      </c>
      <c r="D47" s="2">
        <f t="shared" si="4"/>
        <v>21673</v>
      </c>
      <c r="E47">
        <v>1</v>
      </c>
      <c r="F47" s="4">
        <f t="shared" si="2"/>
        <v>21673</v>
      </c>
      <c r="G47" s="11">
        <f t="shared" si="5"/>
        <v>33.070878156710158</v>
      </c>
      <c r="H47" s="2" t="str">
        <f t="shared" si="3"/>
        <v>54A9</v>
      </c>
    </row>
    <row r="48" spans="1:8" x14ac:dyDescent="0.25">
      <c r="A48" s="1">
        <v>3.68</v>
      </c>
      <c r="C48" s="10" t="s">
        <v>100</v>
      </c>
      <c r="D48" s="2">
        <f t="shared" si="4"/>
        <v>23193</v>
      </c>
      <c r="E48">
        <v>1</v>
      </c>
      <c r="F48" s="4">
        <f t="shared" si="2"/>
        <v>23193</v>
      </c>
      <c r="G48" s="11">
        <f t="shared" si="5"/>
        <v>35.390249485008013</v>
      </c>
      <c r="H48" s="2" t="str">
        <f t="shared" si="3"/>
        <v>5A99</v>
      </c>
    </row>
    <row r="49" spans="1:8" x14ac:dyDescent="0.25">
      <c r="A49" s="1">
        <v>3.76</v>
      </c>
      <c r="C49" s="10" t="s">
        <v>101</v>
      </c>
      <c r="D49" s="2">
        <f t="shared" si="4"/>
        <v>24788</v>
      </c>
      <c r="E49">
        <v>1</v>
      </c>
      <c r="F49" s="4">
        <f t="shared" si="2"/>
        <v>24788</v>
      </c>
      <c r="G49" s="11">
        <f t="shared" si="5"/>
        <v>37.824063477531091</v>
      </c>
      <c r="H49" s="2" t="str">
        <f t="shared" si="3"/>
        <v>60D4</v>
      </c>
    </row>
    <row r="50" spans="1:8" x14ac:dyDescent="0.25">
      <c r="A50" s="1">
        <v>3.84</v>
      </c>
      <c r="C50" s="10" t="s">
        <v>102</v>
      </c>
      <c r="D50" s="2">
        <f t="shared" si="4"/>
        <v>26458</v>
      </c>
      <c r="E50">
        <v>1</v>
      </c>
      <c r="F50" s="4">
        <f t="shared" si="2"/>
        <v>26458</v>
      </c>
      <c r="G50" s="11">
        <f t="shared" si="5"/>
        <v>40.372320134279391</v>
      </c>
      <c r="H50" s="2" t="str">
        <f t="shared" si="3"/>
        <v>675A</v>
      </c>
    </row>
    <row r="51" spans="1:8" x14ac:dyDescent="0.25">
      <c r="A51" s="1">
        <v>3.92</v>
      </c>
      <c r="C51" s="10" t="s">
        <v>103</v>
      </c>
      <c r="D51" s="2">
        <f t="shared" si="4"/>
        <v>28206</v>
      </c>
      <c r="E51">
        <v>1</v>
      </c>
      <c r="F51" s="4">
        <f t="shared" si="2"/>
        <v>28206</v>
      </c>
      <c r="G51" s="11">
        <f t="shared" si="5"/>
        <v>43.039597161821931</v>
      </c>
      <c r="H51" s="2" t="str">
        <f t="shared" si="3"/>
        <v>6E2E</v>
      </c>
    </row>
    <row r="52" spans="1:8" x14ac:dyDescent="0.25">
      <c r="A52" s="1">
        <v>4</v>
      </c>
      <c r="C52" s="10" t="s">
        <v>104</v>
      </c>
      <c r="D52" s="2">
        <f t="shared" si="4"/>
        <v>30033</v>
      </c>
      <c r="E52">
        <v>1</v>
      </c>
      <c r="F52" s="4">
        <f t="shared" si="2"/>
        <v>30033</v>
      </c>
      <c r="G52" s="11">
        <f t="shared" si="5"/>
        <v>45.827420462348364</v>
      </c>
      <c r="H52" s="2" t="str">
        <f t="shared" si="3"/>
        <v>7551</v>
      </c>
    </row>
    <row r="53" spans="1:8" x14ac:dyDescent="0.25">
      <c r="A53" s="1">
        <v>4.08</v>
      </c>
      <c r="C53" s="10" t="s">
        <v>105</v>
      </c>
      <c r="D53" s="2">
        <f t="shared" si="4"/>
        <v>31944</v>
      </c>
      <c r="E53">
        <v>1</v>
      </c>
      <c r="F53" s="4">
        <f t="shared" si="2"/>
        <v>31944</v>
      </c>
      <c r="G53" s="11">
        <f t="shared" si="5"/>
        <v>48.743419546807047</v>
      </c>
      <c r="H53" s="2" t="str">
        <f t="shared" si="3"/>
        <v>7CC8</v>
      </c>
    </row>
    <row r="54" spans="1:8" x14ac:dyDescent="0.25">
      <c r="A54" s="1">
        <v>4.16</v>
      </c>
      <c r="C54" s="10" t="s">
        <v>106</v>
      </c>
      <c r="D54" s="2">
        <f t="shared" si="4"/>
        <v>33938</v>
      </c>
      <c r="E54">
        <v>1</v>
      </c>
      <c r="F54" s="4">
        <f t="shared" si="2"/>
        <v>33938</v>
      </c>
      <c r="G54" s="11">
        <f t="shared" si="5"/>
        <v>51.786068513008317</v>
      </c>
      <c r="H54" s="2" t="str">
        <f t="shared" si="3"/>
        <v>8492</v>
      </c>
    </row>
    <row r="55" spans="1:8" x14ac:dyDescent="0.25">
      <c r="A55" s="1">
        <v>4.24</v>
      </c>
      <c r="C55" s="10" t="s">
        <v>107</v>
      </c>
      <c r="D55" s="2">
        <f t="shared" si="4"/>
        <v>36019</v>
      </c>
      <c r="E55">
        <v>1</v>
      </c>
      <c r="F55" s="4">
        <f t="shared" si="2"/>
        <v>36019</v>
      </c>
      <c r="G55" s="11">
        <f t="shared" si="5"/>
        <v>54.961470969710838</v>
      </c>
      <c r="H55" s="2" t="str">
        <f t="shared" si="3"/>
        <v>8CB3</v>
      </c>
    </row>
    <row r="56" spans="1:8" x14ac:dyDescent="0.25">
      <c r="A56" s="1">
        <v>4.32</v>
      </c>
      <c r="C56" s="10" t="s">
        <v>108</v>
      </c>
      <c r="D56" s="2">
        <f t="shared" si="4"/>
        <v>38190</v>
      </c>
      <c r="E56">
        <v>1</v>
      </c>
      <c r="F56" s="4">
        <f t="shared" si="2"/>
        <v>38190</v>
      </c>
      <c r="G56" s="11">
        <f t="shared" si="5"/>
        <v>58.274204623483634</v>
      </c>
      <c r="H56" s="2" t="str">
        <f t="shared" si="3"/>
        <v>952E</v>
      </c>
    </row>
    <row r="57" spans="1:8" x14ac:dyDescent="0.25">
      <c r="A57" s="1">
        <v>4.4000000000000004</v>
      </c>
      <c r="C57" s="10" t="s">
        <v>109</v>
      </c>
      <c r="D57" s="2">
        <f t="shared" si="4"/>
        <v>40452</v>
      </c>
      <c r="E57">
        <v>1</v>
      </c>
      <c r="F57" s="4">
        <f t="shared" si="2"/>
        <v>40452</v>
      </c>
      <c r="G57" s="11">
        <f t="shared" si="5"/>
        <v>61.725795376516366</v>
      </c>
      <c r="H57" s="2" t="str">
        <f t="shared" si="3"/>
        <v>9E04</v>
      </c>
    </row>
    <row r="58" spans="1:8" x14ac:dyDescent="0.25">
      <c r="A58" s="1">
        <v>4.4800000000000004</v>
      </c>
      <c r="C58" s="10" t="s">
        <v>110</v>
      </c>
      <c r="D58" s="2">
        <f t="shared" si="4"/>
        <v>42807</v>
      </c>
      <c r="E58">
        <v>1</v>
      </c>
      <c r="F58" s="4">
        <f t="shared" si="2"/>
        <v>42807</v>
      </c>
      <c r="G58" s="11">
        <f t="shared" si="5"/>
        <v>65.319295033188368</v>
      </c>
      <c r="H58" s="2" t="str">
        <f t="shared" si="3"/>
        <v>A737</v>
      </c>
    </row>
    <row r="59" spans="1:8" x14ac:dyDescent="0.25">
      <c r="A59" s="1">
        <v>4.5599999999999996</v>
      </c>
      <c r="C59" s="10" t="s">
        <v>111</v>
      </c>
      <c r="D59" s="2">
        <f t="shared" si="4"/>
        <v>45259</v>
      </c>
      <c r="E59">
        <v>1</v>
      </c>
      <c r="F59" s="4">
        <f t="shared" si="2"/>
        <v>45259</v>
      </c>
      <c r="G59" s="11">
        <f t="shared" si="5"/>
        <v>69.060807202258331</v>
      </c>
      <c r="H59" s="2" t="str">
        <f t="shared" si="3"/>
        <v>B0CB</v>
      </c>
    </row>
    <row r="60" spans="1:8" x14ac:dyDescent="0.25">
      <c r="A60" s="1">
        <v>4.6399999999999997</v>
      </c>
      <c r="C60" s="10" t="s">
        <v>112</v>
      </c>
      <c r="D60" s="2">
        <f t="shared" si="4"/>
        <v>47809</v>
      </c>
      <c r="E60">
        <v>1</v>
      </c>
      <c r="F60" s="4">
        <f t="shared" si="2"/>
        <v>47809</v>
      </c>
      <c r="G60" s="11">
        <f t="shared" si="5"/>
        <v>72.951857785915919</v>
      </c>
      <c r="H60" s="2" t="str">
        <f t="shared" si="3"/>
        <v>BAC1</v>
      </c>
    </row>
    <row r="61" spans="1:8" x14ac:dyDescent="0.25">
      <c r="A61" s="1">
        <v>4.72</v>
      </c>
      <c r="C61" s="10" t="s">
        <v>113</v>
      </c>
      <c r="D61" s="2">
        <f t="shared" si="4"/>
        <v>50460</v>
      </c>
      <c r="E61">
        <v>1</v>
      </c>
      <c r="F61" s="4">
        <f t="shared" si="2"/>
        <v>50460</v>
      </c>
      <c r="G61" s="11">
        <f t="shared" si="5"/>
        <v>76.997024490730141</v>
      </c>
      <c r="H61" s="2" t="str">
        <f t="shared" si="3"/>
        <v>C51C</v>
      </c>
    </row>
    <row r="62" spans="1:8" x14ac:dyDescent="0.25">
      <c r="A62" s="1">
        <v>4.8</v>
      </c>
      <c r="C62" s="10" t="s">
        <v>114</v>
      </c>
      <c r="D62" s="2">
        <f t="shared" si="4"/>
        <v>53215</v>
      </c>
      <c r="E62">
        <v>1</v>
      </c>
      <c r="F62" s="4">
        <f t="shared" si="2"/>
        <v>53215</v>
      </c>
      <c r="G62" s="11">
        <f t="shared" si="5"/>
        <v>81.200885023270004</v>
      </c>
      <c r="H62" s="2" t="str">
        <f t="shared" si="3"/>
        <v>CFDF</v>
      </c>
    </row>
    <row r="63" spans="1:8" x14ac:dyDescent="0.25">
      <c r="A63" s="1">
        <v>4.88</v>
      </c>
      <c r="C63" s="10" t="s">
        <v>115</v>
      </c>
      <c r="D63" s="2">
        <f t="shared" si="4"/>
        <v>56075</v>
      </c>
      <c r="E63">
        <v>1</v>
      </c>
      <c r="F63" s="4">
        <f t="shared" si="2"/>
        <v>56075</v>
      </c>
      <c r="G63" s="11">
        <f t="shared" si="5"/>
        <v>85.564965285725179</v>
      </c>
      <c r="H63" s="2" t="str">
        <f t="shared" si="3"/>
        <v>DB0B</v>
      </c>
    </row>
    <row r="64" spans="1:8" x14ac:dyDescent="0.25">
      <c r="A64" s="1">
        <v>4.96</v>
      </c>
      <c r="C64" s="10" t="s">
        <v>116</v>
      </c>
      <c r="D64" s="2">
        <f t="shared" si="4"/>
        <v>59044</v>
      </c>
      <c r="E64">
        <v>1</v>
      </c>
      <c r="F64" s="4">
        <f t="shared" si="2"/>
        <v>59044</v>
      </c>
      <c r="G64" s="11">
        <f t="shared" si="5"/>
        <v>90.095368886854359</v>
      </c>
      <c r="H64" s="2" t="str">
        <f t="shared" si="3"/>
        <v>E6A4</v>
      </c>
    </row>
    <row r="65" spans="1:8" x14ac:dyDescent="0.25">
      <c r="A65" s="1">
        <v>5.04</v>
      </c>
      <c r="C65" s="10" t="s">
        <v>117</v>
      </c>
      <c r="D65" s="2">
        <f t="shared" si="4"/>
        <v>62124</v>
      </c>
      <c r="E65">
        <v>1</v>
      </c>
      <c r="F65" s="4">
        <f t="shared" si="2"/>
        <v>62124</v>
      </c>
      <c r="G65" s="11">
        <f t="shared" si="5"/>
        <v>94.795147631036855</v>
      </c>
      <c r="H65" s="2" t="str">
        <f t="shared" si="3"/>
        <v>F2AC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5"/>
  <sheetViews>
    <sheetView workbookViewId="0">
      <pane ySplit="1" topLeftCell="A2" activePane="bottomLeft" state="frozen"/>
      <selection pane="bottomLeft" activeCell="H1" sqref="A1:H1"/>
    </sheetView>
  </sheetViews>
  <sheetFormatPr defaultRowHeight="15" x14ac:dyDescent="0.25"/>
  <cols>
    <col min="3" max="3" width="15.140625" style="13" bestFit="1" customWidth="1"/>
    <col min="4" max="4" width="9.140625" style="2"/>
    <col min="5" max="5" width="12" customWidth="1"/>
    <col min="6" max="6" width="14.28515625" style="4" bestFit="1" customWidth="1"/>
    <col min="7" max="7" width="19.28515625" bestFit="1" customWidth="1"/>
    <col min="8" max="8" width="9.140625" style="2"/>
    <col min="9" max="10" width="7" bestFit="1" customWidth="1"/>
    <col min="11" max="11" width="6" bestFit="1" customWidth="1"/>
  </cols>
  <sheetData>
    <row r="1" spans="1:11" s="3" customFormat="1" ht="45" x14ac:dyDescent="0.25">
      <c r="A1" s="9" t="s">
        <v>118</v>
      </c>
      <c r="C1" s="8" t="s">
        <v>45</v>
      </c>
      <c r="D1" s="5" t="s">
        <v>121</v>
      </c>
      <c r="E1" s="9" t="s">
        <v>119</v>
      </c>
      <c r="F1" s="6" t="s">
        <v>120</v>
      </c>
      <c r="G1" s="9" t="s">
        <v>46</v>
      </c>
      <c r="H1" s="5" t="s">
        <v>122</v>
      </c>
      <c r="J1" s="7" t="s">
        <v>44</v>
      </c>
      <c r="K1" s="7">
        <v>65535</v>
      </c>
    </row>
    <row r="2" spans="1:11" x14ac:dyDescent="0.25">
      <c r="A2" s="1">
        <v>0</v>
      </c>
      <c r="C2" s="10" t="s">
        <v>47</v>
      </c>
      <c r="D2" s="2">
        <f t="shared" ref="D2:D33" si="0">HEX2DEC(SUBSTITUTE(C2," ",""))</f>
        <v>0</v>
      </c>
      <c r="E2">
        <v>1</v>
      </c>
      <c r="F2" s="4">
        <f>D2*E2</f>
        <v>0</v>
      </c>
      <c r="G2" s="11">
        <f t="shared" ref="G2:G33" si="1">F2*100/$K$1</f>
        <v>0</v>
      </c>
      <c r="H2" s="2" t="str">
        <f>DEC2HEX(F2)</f>
        <v>0</v>
      </c>
    </row>
    <row r="3" spans="1:11" x14ac:dyDescent="0.25">
      <c r="A3" s="1">
        <v>0.08</v>
      </c>
      <c r="C3" s="10" t="s">
        <v>0</v>
      </c>
      <c r="D3" s="2">
        <f t="shared" si="0"/>
        <v>271</v>
      </c>
      <c r="E3">
        <v>1</v>
      </c>
      <c r="F3" s="4">
        <f t="shared" ref="F3:F65" si="2">D3*E3</f>
        <v>271</v>
      </c>
      <c r="G3" s="11">
        <f t="shared" si="1"/>
        <v>0.413519493400473</v>
      </c>
      <c r="H3" s="2" t="str">
        <f>DEC2HEX(F3)</f>
        <v>10F</v>
      </c>
      <c r="J3" t="s">
        <v>123</v>
      </c>
    </row>
    <row r="4" spans="1:11" x14ac:dyDescent="0.25">
      <c r="A4" s="1">
        <v>0.16</v>
      </c>
      <c r="C4" s="10" t="s">
        <v>0</v>
      </c>
      <c r="D4" s="2">
        <f t="shared" si="0"/>
        <v>271</v>
      </c>
      <c r="E4">
        <v>1</v>
      </c>
      <c r="F4" s="4">
        <f t="shared" si="2"/>
        <v>271</v>
      </c>
      <c r="G4" s="11">
        <f t="shared" si="1"/>
        <v>0.413519493400473</v>
      </c>
      <c r="H4" s="2" t="str">
        <f t="shared" ref="H4:H65" si="3">DEC2HEX(F4)</f>
        <v>10F</v>
      </c>
    </row>
    <row r="5" spans="1:11" x14ac:dyDescent="0.25">
      <c r="A5" s="1">
        <v>0.24</v>
      </c>
      <c r="C5" s="10" t="s">
        <v>0</v>
      </c>
      <c r="D5" s="2">
        <f t="shared" si="0"/>
        <v>271</v>
      </c>
      <c r="E5">
        <v>1</v>
      </c>
      <c r="F5" s="4">
        <f t="shared" si="2"/>
        <v>271</v>
      </c>
      <c r="G5" s="11">
        <f t="shared" si="1"/>
        <v>0.413519493400473</v>
      </c>
      <c r="H5" s="2" t="str">
        <f t="shared" si="3"/>
        <v>10F</v>
      </c>
      <c r="J5" t="s">
        <v>124</v>
      </c>
    </row>
    <row r="6" spans="1:11" x14ac:dyDescent="0.25">
      <c r="A6" s="1">
        <v>0.32</v>
      </c>
      <c r="C6" s="10" t="s">
        <v>0</v>
      </c>
      <c r="D6" s="2">
        <f t="shared" si="0"/>
        <v>271</v>
      </c>
      <c r="E6">
        <v>1</v>
      </c>
      <c r="F6" s="4">
        <f t="shared" si="2"/>
        <v>271</v>
      </c>
      <c r="G6" s="11">
        <f t="shared" si="1"/>
        <v>0.413519493400473</v>
      </c>
      <c r="H6" s="2" t="str">
        <f t="shared" si="3"/>
        <v>10F</v>
      </c>
    </row>
    <row r="7" spans="1:11" x14ac:dyDescent="0.25">
      <c r="A7" s="1">
        <v>0.4</v>
      </c>
      <c r="C7" s="10" t="s">
        <v>0</v>
      </c>
      <c r="D7" s="2">
        <f t="shared" si="0"/>
        <v>271</v>
      </c>
      <c r="E7">
        <v>1</v>
      </c>
      <c r="F7" s="4">
        <f t="shared" si="2"/>
        <v>271</v>
      </c>
      <c r="G7" s="11">
        <f t="shared" si="1"/>
        <v>0.413519493400473</v>
      </c>
      <c r="H7" s="2" t="str">
        <f t="shared" si="3"/>
        <v>10F</v>
      </c>
    </row>
    <row r="8" spans="1:11" x14ac:dyDescent="0.25">
      <c r="A8" s="1">
        <v>0.48</v>
      </c>
      <c r="C8" s="10" t="s">
        <v>0</v>
      </c>
      <c r="D8" s="2">
        <f t="shared" si="0"/>
        <v>271</v>
      </c>
      <c r="E8">
        <v>1</v>
      </c>
      <c r="F8" s="4">
        <f t="shared" si="2"/>
        <v>271</v>
      </c>
      <c r="G8" s="11">
        <f t="shared" si="1"/>
        <v>0.413519493400473</v>
      </c>
      <c r="H8" s="2" t="str">
        <f t="shared" si="3"/>
        <v>10F</v>
      </c>
    </row>
    <row r="9" spans="1:11" x14ac:dyDescent="0.25">
      <c r="A9" s="1">
        <v>0.56000000000000005</v>
      </c>
      <c r="C9" s="10" t="s">
        <v>48</v>
      </c>
      <c r="D9" s="2">
        <f t="shared" si="0"/>
        <v>272</v>
      </c>
      <c r="E9">
        <v>1</v>
      </c>
      <c r="F9" s="4">
        <f t="shared" si="2"/>
        <v>272</v>
      </c>
      <c r="G9" s="11">
        <f t="shared" si="1"/>
        <v>0.4150453955901427</v>
      </c>
      <c r="H9" s="2" t="str">
        <f t="shared" si="3"/>
        <v>110</v>
      </c>
    </row>
    <row r="10" spans="1:11" x14ac:dyDescent="0.25">
      <c r="A10" s="1">
        <v>0.64</v>
      </c>
      <c r="C10" s="10" t="s">
        <v>1</v>
      </c>
      <c r="D10" s="2">
        <f t="shared" si="0"/>
        <v>287</v>
      </c>
      <c r="E10">
        <v>1</v>
      </c>
      <c r="F10" s="4">
        <f t="shared" si="2"/>
        <v>287</v>
      </c>
      <c r="G10" s="11">
        <f t="shared" si="1"/>
        <v>0.4379339284351873</v>
      </c>
      <c r="H10" s="2" t="str">
        <f t="shared" si="3"/>
        <v>11F</v>
      </c>
    </row>
    <row r="11" spans="1:11" x14ac:dyDescent="0.25">
      <c r="A11" s="1">
        <v>0.72</v>
      </c>
      <c r="C11" s="10" t="s">
        <v>2</v>
      </c>
      <c r="D11" s="2">
        <f t="shared" si="0"/>
        <v>317</v>
      </c>
      <c r="E11">
        <v>1</v>
      </c>
      <c r="F11" s="4">
        <f t="shared" si="2"/>
        <v>317</v>
      </c>
      <c r="G11" s="11">
        <f t="shared" si="1"/>
        <v>0.48371099412527657</v>
      </c>
      <c r="H11" s="2" t="str">
        <f t="shared" si="3"/>
        <v>13D</v>
      </c>
    </row>
    <row r="12" spans="1:11" x14ac:dyDescent="0.25">
      <c r="A12" s="1">
        <v>0.8</v>
      </c>
      <c r="C12" s="10" t="s">
        <v>3</v>
      </c>
      <c r="D12" s="2">
        <f t="shared" si="0"/>
        <v>364</v>
      </c>
      <c r="E12">
        <v>1</v>
      </c>
      <c r="F12" s="4">
        <f t="shared" si="2"/>
        <v>364</v>
      </c>
      <c r="G12" s="11">
        <f t="shared" si="1"/>
        <v>0.55542839703974978</v>
      </c>
      <c r="H12" s="2" t="str">
        <f t="shared" si="3"/>
        <v>16C</v>
      </c>
    </row>
    <row r="13" spans="1:11" x14ac:dyDescent="0.25">
      <c r="A13" s="1">
        <v>0.88</v>
      </c>
      <c r="C13" s="10" t="s">
        <v>4</v>
      </c>
      <c r="D13" s="2">
        <f t="shared" si="0"/>
        <v>428</v>
      </c>
      <c r="E13">
        <v>1</v>
      </c>
      <c r="F13" s="4">
        <f t="shared" si="2"/>
        <v>428</v>
      </c>
      <c r="G13" s="11">
        <f t="shared" si="1"/>
        <v>0.65308613717860686</v>
      </c>
      <c r="H13" s="2" t="str">
        <f t="shared" si="3"/>
        <v>1AC</v>
      </c>
    </row>
    <row r="14" spans="1:11" x14ac:dyDescent="0.25">
      <c r="A14" s="1">
        <v>0.96</v>
      </c>
      <c r="C14" s="10" t="s">
        <v>5</v>
      </c>
      <c r="D14" s="2">
        <f t="shared" si="0"/>
        <v>509</v>
      </c>
      <c r="E14">
        <v>1</v>
      </c>
      <c r="F14" s="4">
        <f t="shared" si="2"/>
        <v>509</v>
      </c>
      <c r="G14" s="11">
        <f t="shared" si="1"/>
        <v>0.77668421454184788</v>
      </c>
      <c r="H14" s="2" t="str">
        <f t="shared" si="3"/>
        <v>1FD</v>
      </c>
    </row>
    <row r="15" spans="1:11" x14ac:dyDescent="0.25">
      <c r="A15" s="1">
        <v>1.04</v>
      </c>
      <c r="C15" s="10" t="s">
        <v>49</v>
      </c>
      <c r="D15" s="2">
        <f t="shared" si="0"/>
        <v>610</v>
      </c>
      <c r="E15">
        <v>1</v>
      </c>
      <c r="F15" s="4">
        <f t="shared" si="2"/>
        <v>610</v>
      </c>
      <c r="G15" s="11">
        <f t="shared" si="1"/>
        <v>0.93080033569848175</v>
      </c>
      <c r="H15" s="2" t="str">
        <f t="shared" si="3"/>
        <v>262</v>
      </c>
    </row>
    <row r="16" spans="1:11" x14ac:dyDescent="0.25">
      <c r="A16" s="1">
        <v>1.1200000000000001</v>
      </c>
      <c r="C16" s="10" t="s">
        <v>6</v>
      </c>
      <c r="D16" s="2">
        <f t="shared" si="0"/>
        <v>731</v>
      </c>
      <c r="E16">
        <v>1</v>
      </c>
      <c r="F16" s="4">
        <f t="shared" si="2"/>
        <v>731</v>
      </c>
      <c r="G16" s="11">
        <f t="shared" si="1"/>
        <v>1.1154345006485085</v>
      </c>
      <c r="H16" s="2" t="str">
        <f t="shared" si="3"/>
        <v>2DB</v>
      </c>
    </row>
    <row r="17" spans="1:8" x14ac:dyDescent="0.25">
      <c r="A17" s="1">
        <v>1.2</v>
      </c>
      <c r="C17" s="10" t="s">
        <v>50</v>
      </c>
      <c r="D17" s="2">
        <f t="shared" si="0"/>
        <v>872</v>
      </c>
      <c r="E17">
        <v>1</v>
      </c>
      <c r="F17" s="4">
        <f t="shared" si="2"/>
        <v>872</v>
      </c>
      <c r="G17" s="11">
        <f t="shared" si="1"/>
        <v>1.3305867093919279</v>
      </c>
      <c r="H17" s="2" t="str">
        <f t="shared" si="3"/>
        <v>368</v>
      </c>
    </row>
    <row r="18" spans="1:8" x14ac:dyDescent="0.25">
      <c r="A18" s="1">
        <v>1.28</v>
      </c>
      <c r="C18" s="10" t="s">
        <v>7</v>
      </c>
      <c r="D18" s="2">
        <f t="shared" si="0"/>
        <v>1036</v>
      </c>
      <c r="E18">
        <v>1</v>
      </c>
      <c r="F18" s="4">
        <f t="shared" si="2"/>
        <v>1036</v>
      </c>
      <c r="G18" s="11">
        <f t="shared" si="1"/>
        <v>1.5808346684977492</v>
      </c>
      <c r="H18" s="2" t="str">
        <f t="shared" si="3"/>
        <v>40C</v>
      </c>
    </row>
    <row r="19" spans="1:8" x14ac:dyDescent="0.25">
      <c r="A19" s="1">
        <v>1.36</v>
      </c>
      <c r="C19" s="10" t="s">
        <v>8</v>
      </c>
      <c r="D19" s="2">
        <f t="shared" si="0"/>
        <v>1223</v>
      </c>
      <c r="E19">
        <v>1</v>
      </c>
      <c r="F19" s="4">
        <f t="shared" si="2"/>
        <v>1223</v>
      </c>
      <c r="G19" s="11">
        <f t="shared" si="1"/>
        <v>1.8661783779659724</v>
      </c>
      <c r="H19" s="2" t="str">
        <f t="shared" si="3"/>
        <v>4C7</v>
      </c>
    </row>
    <row r="20" spans="1:8" x14ac:dyDescent="0.25">
      <c r="A20" s="1">
        <v>1.44</v>
      </c>
      <c r="C20" s="10" t="s">
        <v>9</v>
      </c>
      <c r="D20" s="2">
        <f t="shared" si="0"/>
        <v>1434</v>
      </c>
      <c r="E20">
        <v>1</v>
      </c>
      <c r="F20" s="4">
        <f t="shared" si="2"/>
        <v>1434</v>
      </c>
      <c r="G20" s="11">
        <f t="shared" si="1"/>
        <v>2.1881437399862671</v>
      </c>
      <c r="H20" s="2" t="str">
        <f t="shared" si="3"/>
        <v>59A</v>
      </c>
    </row>
    <row r="21" spans="1:8" x14ac:dyDescent="0.25">
      <c r="A21" s="1">
        <v>1.52</v>
      </c>
      <c r="C21" s="12">
        <v>687</v>
      </c>
      <c r="D21" s="2">
        <f t="shared" si="0"/>
        <v>1671</v>
      </c>
      <c r="E21">
        <v>1</v>
      </c>
      <c r="F21" s="4">
        <f t="shared" si="2"/>
        <v>1671</v>
      </c>
      <c r="G21" s="11">
        <f t="shared" si="1"/>
        <v>2.5497825589379719</v>
      </c>
      <c r="H21" s="2" t="str">
        <f t="shared" si="3"/>
        <v>687</v>
      </c>
    </row>
    <row r="22" spans="1:8" x14ac:dyDescent="0.25">
      <c r="A22" s="1">
        <v>1.6</v>
      </c>
      <c r="C22" s="10" t="s">
        <v>10</v>
      </c>
      <c r="D22" s="2">
        <f t="shared" si="0"/>
        <v>1935</v>
      </c>
      <c r="E22">
        <v>1</v>
      </c>
      <c r="F22" s="4">
        <f t="shared" si="2"/>
        <v>1935</v>
      </c>
      <c r="G22" s="11">
        <f t="shared" si="1"/>
        <v>2.9526207370107578</v>
      </c>
      <c r="H22" s="2" t="str">
        <f t="shared" si="3"/>
        <v>78F</v>
      </c>
    </row>
    <row r="23" spans="1:8" x14ac:dyDescent="0.25">
      <c r="A23" s="1">
        <v>1.68</v>
      </c>
      <c r="C23" s="10" t="s">
        <v>11</v>
      </c>
      <c r="D23" s="2">
        <f t="shared" si="0"/>
        <v>2226</v>
      </c>
      <c r="E23">
        <v>1</v>
      </c>
      <c r="F23" s="4">
        <f t="shared" si="2"/>
        <v>2226</v>
      </c>
      <c r="G23" s="11">
        <f t="shared" si="1"/>
        <v>3.3966582742046234</v>
      </c>
      <c r="H23" s="2" t="str">
        <f t="shared" si="3"/>
        <v>8B2</v>
      </c>
    </row>
    <row r="24" spans="1:8" x14ac:dyDescent="0.25">
      <c r="A24" s="1">
        <v>1.76</v>
      </c>
      <c r="C24" s="10" t="s">
        <v>12</v>
      </c>
      <c r="D24" s="2">
        <f t="shared" si="0"/>
        <v>2547</v>
      </c>
      <c r="E24">
        <v>1</v>
      </c>
      <c r="F24" s="4">
        <f t="shared" si="2"/>
        <v>2547</v>
      </c>
      <c r="G24" s="11">
        <f t="shared" si="1"/>
        <v>3.8864728770885786</v>
      </c>
      <c r="H24" s="2" t="str">
        <f t="shared" si="3"/>
        <v>9F3</v>
      </c>
    </row>
    <row r="25" spans="1:8" x14ac:dyDescent="0.25">
      <c r="A25" s="1">
        <v>1.84</v>
      </c>
      <c r="C25" s="10" t="s">
        <v>13</v>
      </c>
      <c r="D25" s="2">
        <f t="shared" si="0"/>
        <v>2899</v>
      </c>
      <c r="E25">
        <v>1</v>
      </c>
      <c r="F25" s="4">
        <f t="shared" si="2"/>
        <v>2899</v>
      </c>
      <c r="G25" s="11">
        <f t="shared" si="1"/>
        <v>4.4235904478522929</v>
      </c>
      <c r="H25" s="2" t="str">
        <f t="shared" si="3"/>
        <v>B53</v>
      </c>
    </row>
    <row r="26" spans="1:8" x14ac:dyDescent="0.25">
      <c r="A26" s="1">
        <v>1.92</v>
      </c>
      <c r="C26" s="10" t="s">
        <v>14</v>
      </c>
      <c r="D26" s="2">
        <f t="shared" si="0"/>
        <v>3282</v>
      </c>
      <c r="E26">
        <v>1</v>
      </c>
      <c r="F26" s="4">
        <f t="shared" si="2"/>
        <v>3282</v>
      </c>
      <c r="G26" s="11">
        <f t="shared" si="1"/>
        <v>5.0080109864957656</v>
      </c>
      <c r="H26" s="2" t="str">
        <f t="shared" si="3"/>
        <v>CD2</v>
      </c>
    </row>
    <row r="27" spans="1:8" x14ac:dyDescent="0.25">
      <c r="A27" s="1">
        <v>2</v>
      </c>
      <c r="C27" s="10" t="s">
        <v>15</v>
      </c>
      <c r="D27" s="2">
        <f t="shared" si="0"/>
        <v>3699</v>
      </c>
      <c r="E27">
        <v>1</v>
      </c>
      <c r="F27" s="4">
        <f t="shared" si="2"/>
        <v>3699</v>
      </c>
      <c r="G27" s="11">
        <f t="shared" si="1"/>
        <v>5.6443121995880068</v>
      </c>
      <c r="H27" s="2" t="str">
        <f t="shared" si="3"/>
        <v>E73</v>
      </c>
    </row>
    <row r="28" spans="1:8" x14ac:dyDescent="0.25">
      <c r="A28" s="1">
        <v>2.08</v>
      </c>
      <c r="C28" s="10" t="s">
        <v>51</v>
      </c>
      <c r="D28" s="2">
        <f t="shared" si="0"/>
        <v>4151</v>
      </c>
      <c r="E28">
        <v>1</v>
      </c>
      <c r="F28" s="4">
        <f t="shared" si="2"/>
        <v>4151</v>
      </c>
      <c r="G28" s="11">
        <f t="shared" si="1"/>
        <v>6.3340199893186844</v>
      </c>
      <c r="H28" s="2" t="str">
        <f t="shared" si="3"/>
        <v>1037</v>
      </c>
    </row>
    <row r="29" spans="1:8" x14ac:dyDescent="0.25">
      <c r="A29" s="1">
        <v>2.16</v>
      </c>
      <c r="C29" s="10" t="s">
        <v>52</v>
      </c>
      <c r="D29" s="2">
        <f t="shared" si="0"/>
        <v>4640</v>
      </c>
      <c r="E29">
        <v>1</v>
      </c>
      <c r="F29" s="4">
        <f t="shared" si="2"/>
        <v>4640</v>
      </c>
      <c r="G29" s="11">
        <f t="shared" si="1"/>
        <v>7.0801861600671394</v>
      </c>
      <c r="H29" s="2" t="str">
        <f t="shared" si="3"/>
        <v>1220</v>
      </c>
    </row>
    <row r="30" spans="1:8" x14ac:dyDescent="0.25">
      <c r="A30" s="1">
        <v>2.2400000000000002</v>
      </c>
      <c r="C30" s="10" t="s">
        <v>16</v>
      </c>
      <c r="D30" s="2">
        <f t="shared" si="0"/>
        <v>5166</v>
      </c>
      <c r="E30">
        <v>1</v>
      </c>
      <c r="F30" s="4">
        <f t="shared" si="2"/>
        <v>5166</v>
      </c>
      <c r="G30" s="11">
        <f t="shared" si="1"/>
        <v>7.8828107118333719</v>
      </c>
      <c r="H30" s="2" t="str">
        <f t="shared" si="3"/>
        <v>142E</v>
      </c>
    </row>
    <row r="31" spans="1:8" x14ac:dyDescent="0.25">
      <c r="A31" s="1">
        <v>2.3199999999999998</v>
      </c>
      <c r="C31" s="10" t="s">
        <v>53</v>
      </c>
      <c r="D31" s="2">
        <f t="shared" si="0"/>
        <v>5732</v>
      </c>
      <c r="E31">
        <v>1</v>
      </c>
      <c r="F31" s="4">
        <f t="shared" si="2"/>
        <v>5732</v>
      </c>
      <c r="G31" s="11">
        <f t="shared" si="1"/>
        <v>8.7464713511863881</v>
      </c>
      <c r="H31" s="2" t="str">
        <f t="shared" si="3"/>
        <v>1664</v>
      </c>
    </row>
    <row r="32" spans="1:8" x14ac:dyDescent="0.25">
      <c r="A32" s="1">
        <v>2.4</v>
      </c>
      <c r="C32" s="10" t="s">
        <v>17</v>
      </c>
      <c r="D32" s="2">
        <f t="shared" si="0"/>
        <v>6338</v>
      </c>
      <c r="E32">
        <v>1</v>
      </c>
      <c r="F32" s="4">
        <f t="shared" si="2"/>
        <v>6338</v>
      </c>
      <c r="G32" s="11">
        <f t="shared" si="1"/>
        <v>9.6711680781261915</v>
      </c>
      <c r="H32" s="2" t="str">
        <f t="shared" si="3"/>
        <v>18C2</v>
      </c>
    </row>
    <row r="33" spans="1:8" x14ac:dyDescent="0.25">
      <c r="A33" s="1">
        <v>2.48</v>
      </c>
      <c r="C33" s="10" t="s">
        <v>18</v>
      </c>
      <c r="D33" s="2">
        <f t="shared" si="0"/>
        <v>6988</v>
      </c>
      <c r="E33">
        <v>1</v>
      </c>
      <c r="F33" s="4">
        <f t="shared" si="2"/>
        <v>6988</v>
      </c>
      <c r="G33" s="11">
        <f t="shared" si="1"/>
        <v>10.663004501411459</v>
      </c>
      <c r="H33" s="2" t="str">
        <f t="shared" si="3"/>
        <v>1B4C</v>
      </c>
    </row>
    <row r="34" spans="1:8" x14ac:dyDescent="0.25">
      <c r="A34" s="1">
        <v>2.56</v>
      </c>
      <c r="C34" s="10" t="s">
        <v>54</v>
      </c>
      <c r="D34" s="2">
        <f t="shared" ref="D34:D65" si="4">HEX2DEC(SUBSTITUTE(C34," ",""))</f>
        <v>7681</v>
      </c>
      <c r="E34">
        <v>1</v>
      </c>
      <c r="F34" s="4">
        <f t="shared" si="2"/>
        <v>7681</v>
      </c>
      <c r="G34" s="11">
        <f t="shared" ref="G34:G65" si="5">F34*100/$K$1</f>
        <v>11.720454718852521</v>
      </c>
      <c r="H34" s="2" t="str">
        <f t="shared" si="3"/>
        <v>1E01</v>
      </c>
    </row>
    <row r="35" spans="1:8" x14ac:dyDescent="0.25">
      <c r="A35" s="1">
        <v>2.64</v>
      </c>
      <c r="C35" s="10" t="s">
        <v>55</v>
      </c>
      <c r="D35" s="2">
        <f t="shared" si="4"/>
        <v>8421</v>
      </c>
      <c r="E35">
        <v>1</v>
      </c>
      <c r="F35" s="4">
        <f t="shared" si="2"/>
        <v>8421</v>
      </c>
      <c r="G35" s="11">
        <f t="shared" si="5"/>
        <v>12.849622339208057</v>
      </c>
      <c r="H35" s="2" t="str">
        <f t="shared" si="3"/>
        <v>20E5</v>
      </c>
    </row>
    <row r="36" spans="1:8" x14ac:dyDescent="0.25">
      <c r="A36" s="1">
        <v>2.72</v>
      </c>
      <c r="C36" s="10" t="s">
        <v>19</v>
      </c>
      <c r="D36" s="2">
        <f t="shared" si="4"/>
        <v>9209</v>
      </c>
      <c r="E36">
        <v>1</v>
      </c>
      <c r="F36" s="4">
        <f t="shared" si="2"/>
        <v>9209</v>
      </c>
      <c r="G36" s="11">
        <f t="shared" si="5"/>
        <v>14.052033264667735</v>
      </c>
      <c r="H36" s="2" t="str">
        <f t="shared" si="3"/>
        <v>23F9</v>
      </c>
    </row>
    <row r="37" spans="1:8" x14ac:dyDescent="0.25">
      <c r="A37" s="1">
        <v>2.8</v>
      </c>
      <c r="C37" s="10" t="s">
        <v>20</v>
      </c>
      <c r="D37" s="2">
        <f t="shared" si="4"/>
        <v>10046</v>
      </c>
      <c r="E37">
        <v>1</v>
      </c>
      <c r="F37" s="4">
        <f t="shared" si="2"/>
        <v>10046</v>
      </c>
      <c r="G37" s="11">
        <f t="shared" si="5"/>
        <v>15.329213397421226</v>
      </c>
      <c r="H37" s="2" t="str">
        <f t="shared" si="3"/>
        <v>273E</v>
      </c>
    </row>
    <row r="38" spans="1:8" x14ac:dyDescent="0.25">
      <c r="A38" s="1">
        <v>2.88</v>
      </c>
      <c r="C38" s="10" t="s">
        <v>21</v>
      </c>
      <c r="D38" s="2">
        <f t="shared" si="4"/>
        <v>10935</v>
      </c>
      <c r="E38">
        <v>1</v>
      </c>
      <c r="F38" s="4">
        <f t="shared" si="2"/>
        <v>10935</v>
      </c>
      <c r="G38" s="11">
        <f t="shared" si="5"/>
        <v>16.685740444037538</v>
      </c>
      <c r="H38" s="2" t="str">
        <f t="shared" si="3"/>
        <v>2AB7</v>
      </c>
    </row>
    <row r="39" spans="1:8" x14ac:dyDescent="0.25">
      <c r="A39" s="1">
        <v>2.96</v>
      </c>
      <c r="C39" s="10" t="s">
        <v>56</v>
      </c>
      <c r="D39" s="2">
        <f t="shared" si="4"/>
        <v>11877</v>
      </c>
      <c r="E39">
        <v>1</v>
      </c>
      <c r="F39" s="4">
        <f t="shared" si="2"/>
        <v>11877</v>
      </c>
      <c r="G39" s="11">
        <f t="shared" si="5"/>
        <v>18.12314030670634</v>
      </c>
      <c r="H39" s="2" t="str">
        <f t="shared" si="3"/>
        <v>2E65</v>
      </c>
    </row>
    <row r="40" spans="1:8" x14ac:dyDescent="0.25">
      <c r="A40" s="1">
        <v>3.04</v>
      </c>
      <c r="C40" s="10" t="s">
        <v>22</v>
      </c>
      <c r="D40" s="2">
        <f t="shared" si="4"/>
        <v>12874</v>
      </c>
      <c r="E40">
        <v>1</v>
      </c>
      <c r="F40" s="4">
        <f t="shared" si="2"/>
        <v>12874</v>
      </c>
      <c r="G40" s="11">
        <f t="shared" si="5"/>
        <v>19.644464789806975</v>
      </c>
      <c r="H40" s="2" t="str">
        <f t="shared" si="3"/>
        <v>324A</v>
      </c>
    </row>
    <row r="41" spans="1:8" x14ac:dyDescent="0.25">
      <c r="A41" s="1">
        <v>3.12</v>
      </c>
      <c r="C41" s="10" t="s">
        <v>57</v>
      </c>
      <c r="D41" s="2">
        <f t="shared" si="4"/>
        <v>13929</v>
      </c>
      <c r="E41">
        <v>1</v>
      </c>
      <c r="F41" s="4">
        <f t="shared" si="2"/>
        <v>13929</v>
      </c>
      <c r="G41" s="11">
        <f t="shared" si="5"/>
        <v>21.254291599908445</v>
      </c>
      <c r="H41" s="2" t="str">
        <f t="shared" si="3"/>
        <v>3669</v>
      </c>
    </row>
    <row r="42" spans="1:8" x14ac:dyDescent="0.25">
      <c r="A42" s="1">
        <v>3.2</v>
      </c>
      <c r="C42" s="10" t="s">
        <v>23</v>
      </c>
      <c r="D42" s="2">
        <f t="shared" si="4"/>
        <v>15042</v>
      </c>
      <c r="E42">
        <v>1</v>
      </c>
      <c r="F42" s="4">
        <f t="shared" si="2"/>
        <v>15042</v>
      </c>
      <c r="G42" s="11">
        <f t="shared" si="5"/>
        <v>22.952620737010758</v>
      </c>
      <c r="H42" s="2" t="str">
        <f t="shared" si="3"/>
        <v>3AC2</v>
      </c>
    </row>
    <row r="43" spans="1:8" x14ac:dyDescent="0.25">
      <c r="A43" s="1">
        <v>3.28</v>
      </c>
      <c r="C43" s="10" t="s">
        <v>24</v>
      </c>
      <c r="D43" s="2">
        <f t="shared" si="4"/>
        <v>16217</v>
      </c>
      <c r="E43">
        <v>1</v>
      </c>
      <c r="F43" s="4">
        <f t="shared" si="2"/>
        <v>16217</v>
      </c>
      <c r="G43" s="11">
        <f t="shared" si="5"/>
        <v>24.745555809872588</v>
      </c>
      <c r="H43" s="2" t="str">
        <f t="shared" si="3"/>
        <v>3F59</v>
      </c>
    </row>
    <row r="44" spans="1:8" x14ac:dyDescent="0.25">
      <c r="A44" s="1">
        <v>3.36</v>
      </c>
      <c r="C44" s="10" t="s">
        <v>25</v>
      </c>
      <c r="D44" s="2">
        <f t="shared" si="4"/>
        <v>17454</v>
      </c>
      <c r="E44">
        <v>1</v>
      </c>
      <c r="F44" s="4">
        <f t="shared" si="2"/>
        <v>17454</v>
      </c>
      <c r="G44" s="11">
        <f t="shared" si="5"/>
        <v>26.633096818493936</v>
      </c>
      <c r="H44" s="2" t="str">
        <f t="shared" si="3"/>
        <v>442E</v>
      </c>
    </row>
    <row r="45" spans="1:8" x14ac:dyDescent="0.25">
      <c r="A45" s="1">
        <v>3.44</v>
      </c>
      <c r="C45" s="10" t="s">
        <v>58</v>
      </c>
      <c r="D45" s="2">
        <f t="shared" si="4"/>
        <v>18757</v>
      </c>
      <c r="E45">
        <v>1</v>
      </c>
      <c r="F45" s="4">
        <f t="shared" si="2"/>
        <v>18757</v>
      </c>
      <c r="G45" s="11">
        <f t="shared" si="5"/>
        <v>28.62134737163348</v>
      </c>
      <c r="H45" s="2" t="str">
        <f t="shared" si="3"/>
        <v>4945</v>
      </c>
    </row>
    <row r="46" spans="1:8" x14ac:dyDescent="0.25">
      <c r="A46" s="1">
        <v>3.52</v>
      </c>
      <c r="C46" s="10" t="s">
        <v>26</v>
      </c>
      <c r="D46" s="2">
        <f t="shared" si="4"/>
        <v>20127</v>
      </c>
      <c r="E46">
        <v>1</v>
      </c>
      <c r="F46" s="4">
        <f t="shared" si="2"/>
        <v>20127</v>
      </c>
      <c r="G46" s="11">
        <f t="shared" si="5"/>
        <v>30.711833371480889</v>
      </c>
      <c r="H46" s="2" t="str">
        <f t="shared" si="3"/>
        <v>4E9F</v>
      </c>
    </row>
    <row r="47" spans="1:8" x14ac:dyDescent="0.25">
      <c r="A47" s="1">
        <v>3.6</v>
      </c>
      <c r="C47" s="10" t="s">
        <v>27</v>
      </c>
      <c r="D47" s="2">
        <f t="shared" si="4"/>
        <v>21567</v>
      </c>
      <c r="E47">
        <v>1</v>
      </c>
      <c r="F47" s="4">
        <f t="shared" si="2"/>
        <v>21567</v>
      </c>
      <c r="G47" s="11">
        <f t="shared" si="5"/>
        <v>32.90913252460517</v>
      </c>
      <c r="H47" s="2" t="str">
        <f t="shared" si="3"/>
        <v>543F</v>
      </c>
    </row>
    <row r="48" spans="1:8" x14ac:dyDescent="0.25">
      <c r="A48" s="1">
        <v>3.68</v>
      </c>
      <c r="C48" s="10" t="s">
        <v>28</v>
      </c>
      <c r="D48" s="2">
        <f t="shared" si="4"/>
        <v>23079</v>
      </c>
      <c r="E48">
        <v>1</v>
      </c>
      <c r="F48" s="4">
        <f t="shared" si="2"/>
        <v>23079</v>
      </c>
      <c r="G48" s="11">
        <f t="shared" si="5"/>
        <v>35.216296635385675</v>
      </c>
      <c r="H48" s="2" t="str">
        <f t="shared" si="3"/>
        <v>5A27</v>
      </c>
    </row>
    <row r="49" spans="1:8" x14ac:dyDescent="0.25">
      <c r="A49" s="1">
        <v>3.76</v>
      </c>
      <c r="C49" s="10" t="s">
        <v>59</v>
      </c>
      <c r="D49" s="2">
        <f t="shared" si="4"/>
        <v>24664</v>
      </c>
      <c r="E49">
        <v>1</v>
      </c>
      <c r="F49" s="4">
        <f t="shared" si="2"/>
        <v>24664</v>
      </c>
      <c r="G49" s="11">
        <f t="shared" si="5"/>
        <v>37.634851606012056</v>
      </c>
      <c r="H49" s="2" t="str">
        <f t="shared" si="3"/>
        <v>6058</v>
      </c>
    </row>
    <row r="50" spans="1:8" x14ac:dyDescent="0.25">
      <c r="A50" s="1">
        <v>3.84</v>
      </c>
      <c r="C50" s="10" t="s">
        <v>29</v>
      </c>
      <c r="D50" s="2">
        <f t="shared" si="4"/>
        <v>26326</v>
      </c>
      <c r="E50">
        <v>1</v>
      </c>
      <c r="F50" s="4">
        <f t="shared" si="2"/>
        <v>26326</v>
      </c>
      <c r="G50" s="11">
        <f t="shared" si="5"/>
        <v>40.170901045242999</v>
      </c>
      <c r="H50" s="2" t="str">
        <f t="shared" si="3"/>
        <v>66D6</v>
      </c>
    </row>
    <row r="51" spans="1:8" x14ac:dyDescent="0.25">
      <c r="A51" s="1">
        <v>3.92</v>
      </c>
      <c r="C51" s="10" t="s">
        <v>30</v>
      </c>
      <c r="D51" s="2">
        <f t="shared" si="4"/>
        <v>28066</v>
      </c>
      <c r="E51">
        <v>1</v>
      </c>
      <c r="F51" s="4">
        <f t="shared" si="2"/>
        <v>28066</v>
      </c>
      <c r="G51" s="11">
        <f t="shared" si="5"/>
        <v>42.825970855268174</v>
      </c>
      <c r="H51" s="2" t="str">
        <f t="shared" si="3"/>
        <v>6DA2</v>
      </c>
    </row>
    <row r="52" spans="1:8" x14ac:dyDescent="0.25">
      <c r="A52" s="1">
        <v>4</v>
      </c>
      <c r="C52" s="10" t="s">
        <v>31</v>
      </c>
      <c r="D52" s="2">
        <f t="shared" si="4"/>
        <v>29887</v>
      </c>
      <c r="E52">
        <v>1</v>
      </c>
      <c r="F52" s="4">
        <f t="shared" si="2"/>
        <v>29887</v>
      </c>
      <c r="G52" s="11">
        <f t="shared" si="5"/>
        <v>45.604638742656597</v>
      </c>
      <c r="H52" s="2" t="str">
        <f t="shared" si="3"/>
        <v>74BF</v>
      </c>
    </row>
    <row r="53" spans="1:8" x14ac:dyDescent="0.25">
      <c r="A53" s="1">
        <v>4.08</v>
      </c>
      <c r="C53" s="10" t="s">
        <v>32</v>
      </c>
      <c r="D53" s="2">
        <f t="shared" si="4"/>
        <v>31791</v>
      </c>
      <c r="E53">
        <v>1</v>
      </c>
      <c r="F53" s="4">
        <f t="shared" si="2"/>
        <v>31791</v>
      </c>
      <c r="G53" s="11">
        <f t="shared" si="5"/>
        <v>48.509956511787593</v>
      </c>
      <c r="H53" s="2" t="str">
        <f t="shared" si="3"/>
        <v>7C2F</v>
      </c>
    </row>
    <row r="54" spans="1:8" x14ac:dyDescent="0.25">
      <c r="A54" s="1">
        <v>4.16</v>
      </c>
      <c r="C54" s="10" t="s">
        <v>33</v>
      </c>
      <c r="D54" s="2">
        <f t="shared" si="4"/>
        <v>33781</v>
      </c>
      <c r="E54">
        <v>1</v>
      </c>
      <c r="F54" s="4">
        <f t="shared" si="2"/>
        <v>33781</v>
      </c>
      <c r="G54" s="11">
        <f t="shared" si="5"/>
        <v>51.546501869230184</v>
      </c>
      <c r="H54" s="2" t="str">
        <f t="shared" si="3"/>
        <v>83F5</v>
      </c>
    </row>
    <row r="55" spans="1:8" x14ac:dyDescent="0.25">
      <c r="A55" s="1">
        <v>4.24</v>
      </c>
      <c r="C55" s="10" t="s">
        <v>34</v>
      </c>
      <c r="D55" s="2">
        <f t="shared" si="4"/>
        <v>35859</v>
      </c>
      <c r="E55">
        <v>1</v>
      </c>
      <c r="F55" s="4">
        <f t="shared" si="2"/>
        <v>35859</v>
      </c>
      <c r="G55" s="11">
        <f t="shared" si="5"/>
        <v>54.717326619363696</v>
      </c>
      <c r="H55" s="2" t="str">
        <f t="shared" si="3"/>
        <v>8C13</v>
      </c>
    </row>
    <row r="56" spans="1:8" x14ac:dyDescent="0.25">
      <c r="A56" s="1">
        <v>4.32</v>
      </c>
      <c r="C56" s="10" t="s">
        <v>35</v>
      </c>
      <c r="D56" s="2">
        <f t="shared" si="4"/>
        <v>38028</v>
      </c>
      <c r="E56">
        <v>1</v>
      </c>
      <c r="F56" s="4">
        <f t="shared" si="2"/>
        <v>38028</v>
      </c>
      <c r="G56" s="11">
        <f t="shared" si="5"/>
        <v>58.027008468757153</v>
      </c>
      <c r="H56" s="2" t="str">
        <f t="shared" si="3"/>
        <v>948C</v>
      </c>
    </row>
    <row r="57" spans="1:8" x14ac:dyDescent="0.25">
      <c r="A57" s="1">
        <v>4.4000000000000004</v>
      </c>
      <c r="C57" s="10" t="s">
        <v>36</v>
      </c>
      <c r="D57" s="2">
        <f t="shared" si="4"/>
        <v>40290</v>
      </c>
      <c r="E57">
        <v>1</v>
      </c>
      <c r="F57" s="4">
        <f t="shared" si="2"/>
        <v>40290</v>
      </c>
      <c r="G57" s="11">
        <f t="shared" si="5"/>
        <v>61.478599221789885</v>
      </c>
      <c r="H57" s="2" t="str">
        <f t="shared" si="3"/>
        <v>9D62</v>
      </c>
    </row>
    <row r="58" spans="1:8" x14ac:dyDescent="0.25">
      <c r="A58" s="1">
        <v>4.4800000000000004</v>
      </c>
      <c r="C58" s="10" t="s">
        <v>37</v>
      </c>
      <c r="D58" s="2">
        <f t="shared" si="4"/>
        <v>42647</v>
      </c>
      <c r="E58">
        <v>1</v>
      </c>
      <c r="F58" s="4">
        <f t="shared" si="2"/>
        <v>42647</v>
      </c>
      <c r="G58" s="11">
        <f t="shared" si="5"/>
        <v>65.075150682841226</v>
      </c>
      <c r="H58" s="2" t="str">
        <f t="shared" si="3"/>
        <v>A697</v>
      </c>
    </row>
    <row r="59" spans="1:8" x14ac:dyDescent="0.25">
      <c r="A59" s="1">
        <v>4.5599999999999996</v>
      </c>
      <c r="C59" s="10" t="s">
        <v>38</v>
      </c>
      <c r="D59" s="2">
        <f t="shared" si="4"/>
        <v>45103</v>
      </c>
      <c r="E59">
        <v>1</v>
      </c>
      <c r="F59" s="4">
        <f t="shared" si="2"/>
        <v>45103</v>
      </c>
      <c r="G59" s="11">
        <f t="shared" si="5"/>
        <v>68.822766460669868</v>
      </c>
      <c r="H59" s="2" t="str">
        <f t="shared" si="3"/>
        <v>B02F</v>
      </c>
    </row>
    <row r="60" spans="1:8" x14ac:dyDescent="0.25">
      <c r="A60" s="1">
        <v>4.6399999999999997</v>
      </c>
      <c r="C60" s="10" t="s">
        <v>39</v>
      </c>
      <c r="D60" s="2">
        <f t="shared" si="4"/>
        <v>47660</v>
      </c>
      <c r="E60">
        <v>1</v>
      </c>
      <c r="F60" s="4">
        <f t="shared" si="2"/>
        <v>47660</v>
      </c>
      <c r="G60" s="11">
        <f t="shared" si="5"/>
        <v>72.724498359655144</v>
      </c>
      <c r="H60" s="2" t="str">
        <f t="shared" si="3"/>
        <v>BA2C</v>
      </c>
    </row>
    <row r="61" spans="1:8" x14ac:dyDescent="0.25">
      <c r="A61" s="1">
        <v>4.72</v>
      </c>
      <c r="C61" s="10" t="s">
        <v>40</v>
      </c>
      <c r="D61" s="2">
        <f t="shared" si="4"/>
        <v>50320</v>
      </c>
      <c r="E61">
        <v>1</v>
      </c>
      <c r="F61" s="4">
        <f t="shared" si="2"/>
        <v>50320</v>
      </c>
      <c r="G61" s="11">
        <f t="shared" si="5"/>
        <v>76.783398184176392</v>
      </c>
      <c r="H61" s="2" t="str">
        <f t="shared" si="3"/>
        <v>C490</v>
      </c>
    </row>
    <row r="62" spans="1:8" x14ac:dyDescent="0.25">
      <c r="A62" s="1">
        <v>4.8</v>
      </c>
      <c r="C62" s="10" t="s">
        <v>41</v>
      </c>
      <c r="D62" s="2">
        <f t="shared" si="4"/>
        <v>53087</v>
      </c>
      <c r="E62">
        <v>1</v>
      </c>
      <c r="F62" s="4">
        <f t="shared" si="2"/>
        <v>53087</v>
      </c>
      <c r="G62" s="11">
        <f t="shared" si="5"/>
        <v>81.005569542992291</v>
      </c>
      <c r="H62" s="2" t="str">
        <f t="shared" si="3"/>
        <v>CF5F</v>
      </c>
    </row>
    <row r="63" spans="1:8" x14ac:dyDescent="0.25">
      <c r="A63" s="1">
        <v>4.88</v>
      </c>
      <c r="C63" s="10" t="s">
        <v>42</v>
      </c>
      <c r="D63" s="2">
        <f t="shared" si="4"/>
        <v>55963</v>
      </c>
      <c r="E63">
        <v>1</v>
      </c>
      <c r="F63" s="4">
        <f t="shared" si="2"/>
        <v>55963</v>
      </c>
      <c r="G63" s="11">
        <f t="shared" si="5"/>
        <v>85.39406424048218</v>
      </c>
      <c r="H63" s="2" t="str">
        <f t="shared" si="3"/>
        <v>DA9B</v>
      </c>
    </row>
    <row r="64" spans="1:8" x14ac:dyDescent="0.25">
      <c r="A64" s="1">
        <v>4.96</v>
      </c>
      <c r="C64" s="10" t="s">
        <v>43</v>
      </c>
      <c r="D64" s="2">
        <f t="shared" si="4"/>
        <v>58951</v>
      </c>
      <c r="E64">
        <v>1</v>
      </c>
      <c r="F64" s="4">
        <f t="shared" si="2"/>
        <v>58951</v>
      </c>
      <c r="G64" s="11">
        <f t="shared" si="5"/>
        <v>89.953459983215069</v>
      </c>
      <c r="H64" s="2" t="str">
        <f t="shared" si="3"/>
        <v>E647</v>
      </c>
    </row>
    <row r="65" spans="1:8" x14ac:dyDescent="0.25">
      <c r="A65" s="1">
        <v>5.04</v>
      </c>
      <c r="C65" s="10" t="s">
        <v>60</v>
      </c>
      <c r="D65" s="2">
        <f t="shared" si="4"/>
        <v>62054</v>
      </c>
      <c r="E65">
        <v>1</v>
      </c>
      <c r="F65" s="4">
        <f t="shared" si="2"/>
        <v>62054</v>
      </c>
      <c r="G65" s="11">
        <f t="shared" si="5"/>
        <v>94.68833447775998</v>
      </c>
      <c r="H65" s="2" t="str">
        <f t="shared" si="3"/>
        <v>F266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bank A</vt:lpstr>
      <vt:lpstr>bank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 Bonella da Silva</cp:lastModifiedBy>
  <dcterms:created xsi:type="dcterms:W3CDTF">2022-12-04T21:46:57Z</dcterms:created>
  <dcterms:modified xsi:type="dcterms:W3CDTF">2023-01-02T19:43:56Z</dcterms:modified>
</cp:coreProperties>
</file>