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do 3\Desktop\APP\"/>
    </mc:Choice>
  </mc:AlternateContent>
  <xr:revisionPtr revIDLastSave="0" documentId="8_{BF24DE3E-71B9-4800-9E78-A6080B00393D}" xr6:coauthVersionLast="47" xr6:coauthVersionMax="47" xr10:uidLastSave="{00000000-0000-0000-0000-000000000000}"/>
  <bookViews>
    <workbookView xWindow="-120" yWindow="-120" windowWidth="20730" windowHeight="11160" firstSheet="9" activeTab="9" xr2:uid="{00000000-000D-0000-FFFF-FFFF00000000}"/>
  </bookViews>
  <sheets>
    <sheet name="Lista PM" sheetId="1" r:id="rId1"/>
    <sheet name="Lista PM Repuestos" sheetId="3" r:id="rId2"/>
    <sheet name="Lista NM" sheetId="6" r:id="rId3"/>
    <sheet name="Lista NM Repuestos" sheetId="7" r:id="rId4"/>
    <sheet name="Lista Viesa" sheetId="8" r:id="rId5"/>
    <sheet name="Lista Viesa Repuestos" sheetId="9" r:id="rId6"/>
    <sheet name="Lista MPG" sheetId="10" r:id="rId7"/>
    <sheet name="Purgue" sheetId="16" r:id="rId8"/>
    <sheet name="Lista MPG Repuestos" sheetId="11" r:id="rId9"/>
    <sheet name="Lista PM Repuestos (2)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E35" i="1" s="1"/>
  <c r="F35" i="1" s="1"/>
  <c r="D28" i="1"/>
  <c r="E28" i="1" s="1"/>
  <c r="F28" i="1" s="1"/>
  <c r="H28" i="1" s="1"/>
  <c r="D21" i="1"/>
  <c r="E21" i="1" s="1"/>
  <c r="F21" i="1" s="1"/>
  <c r="H21" i="1" s="1"/>
  <c r="D18" i="1"/>
  <c r="E18" i="1" s="1"/>
  <c r="F18" i="1" s="1"/>
  <c r="H18" i="1" s="1"/>
  <c r="D15" i="1"/>
  <c r="E15" i="1" s="1"/>
  <c r="F15" i="1" s="1"/>
  <c r="H15" i="1" s="1"/>
  <c r="H35" i="1" l="1"/>
  <c r="E14" i="6"/>
  <c r="F14" i="6" s="1"/>
  <c r="G14" i="6" s="1"/>
  <c r="H14" i="6" s="1"/>
  <c r="E15" i="6"/>
  <c r="F15" i="6" s="1"/>
  <c r="G15" i="6" s="1"/>
  <c r="H15" i="6" s="1"/>
  <c r="E16" i="6"/>
  <c r="F16" i="6" s="1"/>
  <c r="G16" i="6" s="1"/>
  <c r="H16" i="6" s="1"/>
  <c r="E17" i="6"/>
  <c r="F17" i="6" s="1"/>
  <c r="G17" i="6" s="1"/>
  <c r="H17" i="6" s="1"/>
  <c r="E18" i="6"/>
  <c r="F18" i="6" s="1"/>
  <c r="G18" i="6" s="1"/>
  <c r="H18" i="6" s="1"/>
  <c r="E19" i="6"/>
  <c r="F19" i="6" s="1"/>
  <c r="G19" i="6" s="1"/>
  <c r="H19" i="6" s="1"/>
  <c r="E20" i="6"/>
  <c r="F20" i="6" s="1"/>
  <c r="G20" i="6" s="1"/>
  <c r="H20" i="6" s="1"/>
  <c r="E21" i="6"/>
  <c r="F21" i="6" s="1"/>
  <c r="G21" i="6" s="1"/>
  <c r="H21" i="6" s="1"/>
  <c r="E22" i="6"/>
  <c r="F22" i="6" s="1"/>
  <c r="G22" i="6" s="1"/>
  <c r="H22" i="6" s="1"/>
  <c r="E23" i="6"/>
  <c r="F23" i="6" s="1"/>
  <c r="G23" i="6" s="1"/>
  <c r="H23" i="6" s="1"/>
  <c r="E24" i="6"/>
  <c r="F24" i="6" s="1"/>
  <c r="G24" i="6" s="1"/>
  <c r="H24" i="6" s="1"/>
  <c r="E25" i="6"/>
  <c r="F25" i="6" s="1"/>
  <c r="G25" i="6" s="1"/>
  <c r="H25" i="6" s="1"/>
  <c r="E26" i="6"/>
  <c r="F26" i="6" s="1"/>
  <c r="G26" i="6" s="1"/>
  <c r="H26" i="6" s="1"/>
  <c r="E27" i="6"/>
  <c r="F27" i="6" s="1"/>
  <c r="G27" i="6" s="1"/>
  <c r="H27" i="6" s="1"/>
  <c r="E28" i="6"/>
  <c r="F28" i="6" s="1"/>
  <c r="G28" i="6" s="1"/>
  <c r="H28" i="6" s="1"/>
  <c r="E29" i="6"/>
  <c r="F29" i="6" s="1"/>
  <c r="G29" i="6" s="1"/>
  <c r="H29" i="6" s="1"/>
  <c r="E30" i="6"/>
  <c r="F30" i="6" s="1"/>
  <c r="G30" i="6" s="1"/>
  <c r="H30" i="6" s="1"/>
  <c r="E31" i="6"/>
  <c r="F31" i="6" s="1"/>
  <c r="G31" i="6" s="1"/>
  <c r="H31" i="6" s="1"/>
  <c r="E32" i="6"/>
  <c r="F32" i="6" s="1"/>
  <c r="G32" i="6" s="1"/>
  <c r="H32" i="6" s="1"/>
  <c r="E33" i="6"/>
  <c r="F33" i="6" s="1"/>
  <c r="G33" i="6" s="1"/>
  <c r="H33" i="6" s="1"/>
  <c r="E34" i="6"/>
  <c r="F34" i="6" s="1"/>
  <c r="G34" i="6" s="1"/>
  <c r="H34" i="6" s="1"/>
  <c r="E35" i="6"/>
  <c r="F35" i="6" s="1"/>
  <c r="G35" i="6" s="1"/>
  <c r="H35" i="6" s="1"/>
  <c r="E36" i="6"/>
  <c r="F36" i="6" s="1"/>
  <c r="G36" i="6" s="1"/>
  <c r="H36" i="6" s="1"/>
  <c r="E37" i="6"/>
  <c r="F37" i="6" s="1"/>
  <c r="G37" i="6" s="1"/>
  <c r="H37" i="6" s="1"/>
  <c r="E38" i="6"/>
  <c r="F38" i="6" s="1"/>
  <c r="G38" i="6" s="1"/>
  <c r="H38" i="6" s="1"/>
  <c r="E39" i="6"/>
  <c r="F39" i="6" s="1"/>
  <c r="G39" i="6" s="1"/>
  <c r="H39" i="6" s="1"/>
  <c r="E40" i="6"/>
  <c r="F40" i="6" s="1"/>
  <c r="G40" i="6" s="1"/>
  <c r="H40" i="6" s="1"/>
  <c r="E41" i="6"/>
  <c r="F41" i="6" s="1"/>
  <c r="G41" i="6" s="1"/>
  <c r="H41" i="6" s="1"/>
  <c r="E42" i="6"/>
  <c r="F42" i="6" s="1"/>
  <c r="G42" i="6" s="1"/>
  <c r="H42" i="6" s="1"/>
  <c r="E43" i="6"/>
  <c r="F43" i="6" s="1"/>
  <c r="G43" i="6" s="1"/>
  <c r="H43" i="6" s="1"/>
  <c r="E44" i="6"/>
  <c r="F44" i="6" s="1"/>
  <c r="G44" i="6" s="1"/>
  <c r="H44" i="6" s="1"/>
  <c r="E45" i="6"/>
  <c r="F45" i="6" s="1"/>
  <c r="G45" i="6" s="1"/>
  <c r="H45" i="6" s="1"/>
  <c r="E46" i="6"/>
  <c r="F46" i="6" s="1"/>
  <c r="G46" i="6" s="1"/>
  <c r="H46" i="6" s="1"/>
  <c r="E47" i="6"/>
  <c r="F47" i="6" s="1"/>
  <c r="G47" i="6" s="1"/>
  <c r="H47" i="6" s="1"/>
  <c r="E48" i="6"/>
  <c r="F48" i="6" s="1"/>
  <c r="G48" i="6" s="1"/>
  <c r="H48" i="6" s="1"/>
  <c r="E49" i="6"/>
  <c r="F49" i="6" s="1"/>
  <c r="G49" i="6" s="1"/>
  <c r="H49" i="6" s="1"/>
  <c r="E50" i="6"/>
  <c r="F50" i="6" s="1"/>
  <c r="G50" i="6" s="1"/>
  <c r="H50" i="6" s="1"/>
  <c r="E51" i="6"/>
  <c r="F51" i="6" s="1"/>
  <c r="G51" i="6" s="1"/>
  <c r="H51" i="6" s="1"/>
  <c r="E52" i="6"/>
  <c r="F52" i="6" s="1"/>
  <c r="G52" i="6" s="1"/>
  <c r="H52" i="6" s="1"/>
  <c r="E53" i="6"/>
  <c r="F53" i="6" s="1"/>
  <c r="G53" i="6" s="1"/>
  <c r="H53" i="6"/>
  <c r="E54" i="6"/>
  <c r="F54" i="6" s="1"/>
  <c r="G54" i="6" s="1"/>
  <c r="H54" i="6" s="1"/>
  <c r="E55" i="6"/>
  <c r="F55" i="6" s="1"/>
  <c r="G55" i="6" s="1"/>
  <c r="H55" i="6" s="1"/>
  <c r="E56" i="6"/>
  <c r="F56" i="6" s="1"/>
  <c r="G56" i="6" s="1"/>
  <c r="H56" i="6" s="1"/>
  <c r="E57" i="6"/>
  <c r="F57" i="6" s="1"/>
  <c r="G57" i="6" s="1"/>
  <c r="H57" i="6" s="1"/>
  <c r="E58" i="6"/>
  <c r="F58" i="6" s="1"/>
  <c r="G58" i="6" s="1"/>
  <c r="H58" i="6" s="1"/>
  <c r="E59" i="6"/>
  <c r="F59" i="6" s="1"/>
  <c r="G59" i="6" s="1"/>
  <c r="H59" i="6" s="1"/>
  <c r="E60" i="6"/>
  <c r="F60" i="6" s="1"/>
  <c r="G60" i="6" s="1"/>
  <c r="H60" i="6" s="1"/>
  <c r="E61" i="6"/>
  <c r="F61" i="6" s="1"/>
  <c r="G61" i="6" s="1"/>
  <c r="H61" i="6" s="1"/>
  <c r="E62" i="6"/>
  <c r="F62" i="6" s="1"/>
  <c r="G62" i="6" s="1"/>
  <c r="H62" i="6" s="1"/>
  <c r="E63" i="6"/>
  <c r="F63" i="6" s="1"/>
  <c r="G63" i="6" s="1"/>
  <c r="H63" i="6" s="1"/>
  <c r="E64" i="6"/>
  <c r="F64" i="6" s="1"/>
  <c r="G64" i="6" s="1"/>
  <c r="H64" i="6" s="1"/>
  <c r="E65" i="6"/>
  <c r="F65" i="6" s="1"/>
  <c r="G65" i="6" s="1"/>
  <c r="H65" i="6" s="1"/>
  <c r="E66" i="6"/>
  <c r="F66" i="6" s="1"/>
  <c r="G66" i="6" s="1"/>
  <c r="H66" i="6" s="1"/>
  <c r="E67" i="6"/>
  <c r="F67" i="6" s="1"/>
  <c r="G67" i="6" s="1"/>
  <c r="H67" i="6" s="1"/>
  <c r="E68" i="6"/>
  <c r="F68" i="6" s="1"/>
  <c r="G68" i="6" s="1"/>
  <c r="H68" i="6" s="1"/>
  <c r="E69" i="6"/>
  <c r="F69" i="6" s="1"/>
  <c r="G69" i="6" s="1"/>
  <c r="H69" i="6"/>
  <c r="E70" i="6"/>
  <c r="F70" i="6" s="1"/>
  <c r="G70" i="6" s="1"/>
  <c r="H70" i="6" s="1"/>
  <c r="E71" i="6"/>
  <c r="F71" i="6" s="1"/>
  <c r="G71" i="6" s="1"/>
  <c r="H71" i="6" s="1"/>
  <c r="E72" i="6"/>
  <c r="F72" i="6" s="1"/>
  <c r="G72" i="6" s="1"/>
  <c r="H72" i="6" s="1"/>
  <c r="E73" i="6"/>
  <c r="F73" i="6" s="1"/>
  <c r="G73" i="6" s="1"/>
  <c r="H73" i="6" s="1"/>
  <c r="E74" i="6"/>
  <c r="F74" i="6" s="1"/>
  <c r="G74" i="6" s="1"/>
  <c r="H74" i="6" s="1"/>
  <c r="E75" i="6"/>
  <c r="F75" i="6" s="1"/>
  <c r="G75" i="6" s="1"/>
  <c r="H75" i="6" s="1"/>
  <c r="E76" i="6"/>
  <c r="F76" i="6" s="1"/>
  <c r="G76" i="6" s="1"/>
  <c r="H76" i="6" s="1"/>
  <c r="E77" i="6"/>
  <c r="F77" i="6" s="1"/>
  <c r="G77" i="6" s="1"/>
  <c r="H77" i="6" s="1"/>
  <c r="E78" i="6"/>
  <c r="F78" i="6" s="1"/>
  <c r="G78" i="6" s="1"/>
  <c r="H78" i="6" s="1"/>
  <c r="E79" i="6"/>
  <c r="F79" i="6" s="1"/>
  <c r="G79" i="6" s="1"/>
  <c r="H79" i="6" s="1"/>
  <c r="E80" i="6"/>
  <c r="F80" i="6" s="1"/>
  <c r="G80" i="6" s="1"/>
  <c r="H80" i="6" s="1"/>
  <c r="E81" i="6"/>
  <c r="F81" i="6" s="1"/>
  <c r="G81" i="6" s="1"/>
  <c r="H81" i="6" s="1"/>
  <c r="E82" i="6"/>
  <c r="F82" i="6" s="1"/>
  <c r="G82" i="6" s="1"/>
  <c r="H82" i="6" s="1"/>
  <c r="E83" i="6"/>
  <c r="F83" i="6" s="1"/>
  <c r="G83" i="6" s="1"/>
  <c r="H83" i="6" s="1"/>
  <c r="E84" i="6"/>
  <c r="F84" i="6" s="1"/>
  <c r="G84" i="6" s="1"/>
  <c r="H84" i="6" s="1"/>
  <c r="E85" i="6"/>
  <c r="F85" i="6" s="1"/>
  <c r="G85" i="6" s="1"/>
  <c r="H85" i="6" s="1"/>
  <c r="E86" i="6"/>
  <c r="F86" i="6" s="1"/>
  <c r="G86" i="6" s="1"/>
  <c r="H86" i="6" s="1"/>
  <c r="E87" i="6"/>
  <c r="F87" i="6" s="1"/>
  <c r="G87" i="6" s="1"/>
  <c r="H87" i="6" s="1"/>
  <c r="E88" i="6"/>
  <c r="F88" i="6" s="1"/>
  <c r="G88" i="6" s="1"/>
  <c r="H88" i="6" s="1"/>
  <c r="E89" i="6"/>
  <c r="F89" i="6" s="1"/>
  <c r="G89" i="6" s="1"/>
  <c r="H89" i="6" s="1"/>
  <c r="E90" i="6"/>
  <c r="F90" i="6" s="1"/>
  <c r="G90" i="6" s="1"/>
  <c r="H90" i="6" s="1"/>
  <c r="E91" i="6"/>
  <c r="F91" i="6" s="1"/>
  <c r="G91" i="6" s="1"/>
  <c r="H91" i="6" s="1"/>
  <c r="E92" i="6"/>
  <c r="F92" i="6" s="1"/>
  <c r="G92" i="6" s="1"/>
  <c r="H92" i="6" s="1"/>
  <c r="E93" i="6"/>
  <c r="F93" i="6" s="1"/>
  <c r="G93" i="6" s="1"/>
  <c r="H93" i="6" s="1"/>
  <c r="E94" i="6"/>
  <c r="F94" i="6" s="1"/>
  <c r="G94" i="6" s="1"/>
  <c r="H94" i="6" s="1"/>
  <c r="E95" i="6"/>
  <c r="F95" i="6" s="1"/>
  <c r="G95" i="6" s="1"/>
  <c r="H95" i="6" s="1"/>
  <c r="E96" i="6"/>
  <c r="F96" i="6" s="1"/>
  <c r="G96" i="6" s="1"/>
  <c r="H96" i="6" s="1"/>
  <c r="E97" i="6"/>
  <c r="F97" i="6" s="1"/>
  <c r="G97" i="6" s="1"/>
  <c r="H97" i="6" s="1"/>
  <c r="E98" i="6"/>
  <c r="F98" i="6" s="1"/>
  <c r="G98" i="6" s="1"/>
  <c r="H98" i="6" s="1"/>
  <c r="E99" i="6"/>
  <c r="F99" i="6" s="1"/>
  <c r="G99" i="6" s="1"/>
  <c r="H99" i="6" s="1"/>
  <c r="E100" i="6"/>
  <c r="F100" i="6" s="1"/>
  <c r="G100" i="6" s="1"/>
  <c r="H100" i="6" s="1"/>
  <c r="E101" i="6"/>
  <c r="F101" i="6" s="1"/>
  <c r="G101" i="6" s="1"/>
  <c r="H101" i="6" s="1"/>
  <c r="E102" i="6"/>
  <c r="F102" i="6" s="1"/>
  <c r="G102" i="6" s="1"/>
  <c r="H102" i="6" s="1"/>
  <c r="E103" i="6"/>
  <c r="F103" i="6" s="1"/>
  <c r="G103" i="6" s="1"/>
  <c r="H103" i="6" s="1"/>
  <c r="E104" i="6"/>
  <c r="F104" i="6"/>
  <c r="G104" i="6" s="1"/>
  <c r="H104" i="6" s="1"/>
  <c r="E105" i="6"/>
  <c r="F105" i="6" s="1"/>
  <c r="G105" i="6" s="1"/>
  <c r="H105" i="6" s="1"/>
  <c r="E106" i="6"/>
  <c r="F106" i="6" s="1"/>
  <c r="G106" i="6" s="1"/>
  <c r="H106" i="6" s="1"/>
  <c r="E107" i="6"/>
  <c r="F107" i="6" s="1"/>
  <c r="G107" i="6" s="1"/>
  <c r="H107" i="6" s="1"/>
  <c r="E108" i="6"/>
  <c r="F108" i="6" s="1"/>
  <c r="G108" i="6" s="1"/>
  <c r="H108" i="6" s="1"/>
  <c r="E109" i="6"/>
  <c r="F109" i="6"/>
  <c r="G109" i="6" s="1"/>
  <c r="H109" i="6" s="1"/>
  <c r="E110" i="6"/>
  <c r="F110" i="6" s="1"/>
  <c r="G110" i="6" s="1"/>
  <c r="H110" i="6" s="1"/>
  <c r="E111" i="6"/>
  <c r="F111" i="6" s="1"/>
  <c r="G111" i="6" s="1"/>
  <c r="H111" i="6" s="1"/>
  <c r="E112" i="6"/>
  <c r="F112" i="6" s="1"/>
  <c r="G112" i="6" s="1"/>
  <c r="H112" i="6" s="1"/>
  <c r="E113" i="6"/>
  <c r="F113" i="6" s="1"/>
  <c r="G113" i="6" s="1"/>
  <c r="H113" i="6" s="1"/>
  <c r="E114" i="6"/>
  <c r="F114" i="6" s="1"/>
  <c r="G114" i="6" s="1"/>
  <c r="H114" i="6" s="1"/>
  <c r="E115" i="6"/>
  <c r="F115" i="6" s="1"/>
  <c r="G115" i="6" s="1"/>
  <c r="H115" i="6" s="1"/>
  <c r="E116" i="6"/>
  <c r="F116" i="6"/>
  <c r="G116" i="6" s="1"/>
  <c r="H116" i="6" s="1"/>
  <c r="E117" i="6"/>
  <c r="F117" i="6" s="1"/>
  <c r="G117" i="6" s="1"/>
  <c r="H117" i="6" s="1"/>
  <c r="E118" i="6"/>
  <c r="F118" i="6" s="1"/>
  <c r="G118" i="6" s="1"/>
  <c r="H118" i="6" s="1"/>
  <c r="E119" i="6"/>
  <c r="F119" i="6" s="1"/>
  <c r="G119" i="6" s="1"/>
  <c r="H119" i="6" s="1"/>
  <c r="E120" i="6"/>
  <c r="F120" i="6"/>
  <c r="G120" i="6" s="1"/>
  <c r="H120" i="6" s="1"/>
  <c r="E121" i="6"/>
  <c r="F121" i="6" s="1"/>
  <c r="G121" i="6" s="1"/>
  <c r="H121" i="6" s="1"/>
  <c r="E122" i="6"/>
  <c r="F122" i="6" s="1"/>
  <c r="G122" i="6" s="1"/>
  <c r="H122" i="6" s="1"/>
  <c r="E123" i="6"/>
  <c r="F123" i="6" s="1"/>
  <c r="G123" i="6" s="1"/>
  <c r="H123" i="6" s="1"/>
  <c r="E124" i="6"/>
  <c r="F124" i="6" s="1"/>
  <c r="G124" i="6" s="1"/>
  <c r="H124" i="6" s="1"/>
  <c r="E125" i="6"/>
  <c r="F125" i="6" s="1"/>
  <c r="G125" i="6" s="1"/>
  <c r="H125" i="6" s="1"/>
  <c r="E126" i="6"/>
  <c r="F126" i="6" s="1"/>
  <c r="G126" i="6" s="1"/>
  <c r="H126" i="6" s="1"/>
  <c r="E127" i="6"/>
  <c r="F127" i="6" s="1"/>
  <c r="G127" i="6" s="1"/>
  <c r="H127" i="6" s="1"/>
  <c r="E128" i="6"/>
  <c r="F128" i="6" s="1"/>
  <c r="G128" i="6" s="1"/>
  <c r="H128" i="6" s="1"/>
  <c r="E129" i="6"/>
  <c r="F129" i="6"/>
  <c r="G129" i="6"/>
  <c r="H129" i="6" s="1"/>
  <c r="E130" i="6"/>
  <c r="F130" i="6" s="1"/>
  <c r="G130" i="6" s="1"/>
  <c r="H130" i="6" s="1"/>
  <c r="E131" i="6"/>
  <c r="F131" i="6" s="1"/>
  <c r="G131" i="6" s="1"/>
  <c r="H131" i="6" s="1"/>
  <c r="E132" i="6"/>
  <c r="F132" i="6"/>
  <c r="G132" i="6" s="1"/>
  <c r="H132" i="6" s="1"/>
  <c r="E133" i="6"/>
  <c r="F133" i="6" s="1"/>
  <c r="G133" i="6" s="1"/>
  <c r="H133" i="6" s="1"/>
  <c r="E134" i="6"/>
  <c r="F134" i="6" s="1"/>
  <c r="G134" i="6" s="1"/>
  <c r="H134" i="6" s="1"/>
  <c r="E135" i="6"/>
  <c r="F135" i="6" s="1"/>
  <c r="G135" i="6" s="1"/>
  <c r="H135" i="6" s="1"/>
  <c r="E136" i="6"/>
  <c r="F136" i="6"/>
  <c r="G136" i="6" s="1"/>
  <c r="H136" i="6" s="1"/>
  <c r="E137" i="6"/>
  <c r="F137" i="6" s="1"/>
  <c r="G137" i="6" s="1"/>
  <c r="H137" i="6" s="1"/>
  <c r="E138" i="6"/>
  <c r="F138" i="6" s="1"/>
  <c r="G138" i="6" s="1"/>
  <c r="H138" i="6" s="1"/>
  <c r="E139" i="6"/>
  <c r="F139" i="6" s="1"/>
  <c r="G139" i="6" s="1"/>
  <c r="H139" i="6" s="1"/>
  <c r="E140" i="6"/>
  <c r="F140" i="6" s="1"/>
  <c r="G140" i="6" s="1"/>
  <c r="H140" i="6" s="1"/>
  <c r="E141" i="6"/>
  <c r="F141" i="6"/>
  <c r="G141" i="6" s="1"/>
  <c r="H141" i="6" s="1"/>
  <c r="E142" i="6"/>
  <c r="F142" i="6" s="1"/>
  <c r="G142" i="6" s="1"/>
  <c r="H142" i="6" s="1"/>
  <c r="E143" i="6"/>
  <c r="F143" i="6" s="1"/>
  <c r="G143" i="6" s="1"/>
  <c r="H143" i="6" s="1"/>
  <c r="E144" i="6"/>
  <c r="F144" i="6" s="1"/>
  <c r="G144" i="6" s="1"/>
  <c r="H144" i="6" s="1"/>
  <c r="E145" i="6"/>
  <c r="F145" i="6"/>
  <c r="G145" i="6"/>
  <c r="H145" i="6" s="1"/>
  <c r="E146" i="6"/>
  <c r="F146" i="6" s="1"/>
  <c r="G146" i="6" s="1"/>
  <c r="H146" i="6" s="1"/>
  <c r="E147" i="6"/>
  <c r="F147" i="6" s="1"/>
  <c r="G147" i="6" s="1"/>
  <c r="H147" i="6" s="1"/>
  <c r="E148" i="6"/>
  <c r="F148" i="6"/>
  <c r="G148" i="6" s="1"/>
  <c r="H148" i="6" s="1"/>
  <c r="E149" i="6"/>
  <c r="F149" i="6" s="1"/>
  <c r="G149" i="6" s="1"/>
  <c r="H149" i="6" s="1"/>
  <c r="E150" i="6"/>
  <c r="F150" i="6" s="1"/>
  <c r="G150" i="6" s="1"/>
  <c r="H150" i="6" s="1"/>
  <c r="E151" i="6"/>
  <c r="F151" i="6" s="1"/>
  <c r="G151" i="6" s="1"/>
  <c r="H151" i="6" s="1"/>
  <c r="E152" i="6"/>
  <c r="F152" i="6" s="1"/>
  <c r="G152" i="6" s="1"/>
  <c r="H152" i="6" s="1"/>
  <c r="E153" i="6"/>
  <c r="F153" i="6" s="1"/>
  <c r="G153" i="6" s="1"/>
  <c r="H153" i="6" s="1"/>
  <c r="E154" i="6"/>
  <c r="F154" i="6" s="1"/>
  <c r="G154" i="6" s="1"/>
  <c r="H154" i="6" s="1"/>
  <c r="E155" i="6"/>
  <c r="F155" i="6" s="1"/>
  <c r="G155" i="6" s="1"/>
  <c r="H155" i="6" s="1"/>
  <c r="E156" i="6"/>
  <c r="F156" i="6" s="1"/>
  <c r="G156" i="6" s="1"/>
  <c r="H156" i="6" s="1"/>
  <c r="E157" i="6"/>
  <c r="F157" i="6"/>
  <c r="G157" i="6" s="1"/>
  <c r="H157" i="6" s="1"/>
  <c r="E158" i="6"/>
  <c r="F158" i="6" s="1"/>
  <c r="G158" i="6" s="1"/>
  <c r="H158" i="6" s="1"/>
  <c r="E159" i="6"/>
  <c r="F159" i="6" s="1"/>
  <c r="G159" i="6" s="1"/>
  <c r="H159" i="6" s="1"/>
  <c r="E160" i="6"/>
  <c r="F160" i="6" s="1"/>
  <c r="G160" i="6" s="1"/>
  <c r="H160" i="6" s="1"/>
  <c r="E161" i="6"/>
  <c r="F161" i="6"/>
  <c r="G161" i="6" s="1"/>
  <c r="H161" i="6" s="1"/>
  <c r="E162" i="6"/>
  <c r="F162" i="6" s="1"/>
  <c r="G162" i="6" s="1"/>
  <c r="H162" i="6" s="1"/>
  <c r="E163" i="6"/>
  <c r="F163" i="6" s="1"/>
  <c r="G163" i="6" s="1"/>
  <c r="H163" i="6" s="1"/>
  <c r="E164" i="6"/>
  <c r="F164" i="6" s="1"/>
  <c r="G164" i="6" s="1"/>
  <c r="H164" i="6" s="1"/>
  <c r="E165" i="6"/>
  <c r="F165" i="6" s="1"/>
  <c r="G165" i="6" s="1"/>
  <c r="H165" i="6" s="1"/>
  <c r="E166" i="6"/>
  <c r="F166" i="6" s="1"/>
  <c r="G166" i="6" s="1"/>
  <c r="H166" i="6" s="1"/>
  <c r="E167" i="6"/>
  <c r="F167" i="6" s="1"/>
  <c r="G167" i="6" s="1"/>
  <c r="H167" i="6" s="1"/>
  <c r="E168" i="6"/>
  <c r="F168" i="6"/>
  <c r="G168" i="6" s="1"/>
  <c r="H168" i="6" s="1"/>
  <c r="E169" i="6"/>
  <c r="F169" i="6" s="1"/>
  <c r="G169" i="6" s="1"/>
  <c r="H169" i="6" s="1"/>
  <c r="E170" i="6"/>
  <c r="F170" i="6" s="1"/>
  <c r="G170" i="6" s="1"/>
  <c r="H170" i="6" s="1"/>
  <c r="E171" i="6"/>
  <c r="F171" i="6" s="1"/>
  <c r="G171" i="6" s="1"/>
  <c r="H171" i="6" s="1"/>
  <c r="E172" i="6"/>
  <c r="F172" i="6" s="1"/>
  <c r="G172" i="6" s="1"/>
  <c r="H172" i="6" s="1"/>
  <c r="E173" i="6"/>
  <c r="F173" i="6"/>
  <c r="G173" i="6" s="1"/>
  <c r="H173" i="6" s="1"/>
  <c r="E174" i="6"/>
  <c r="F174" i="6" s="1"/>
  <c r="G174" i="6" s="1"/>
  <c r="H174" i="6" s="1"/>
  <c r="E175" i="6"/>
  <c r="F175" i="6" s="1"/>
  <c r="G175" i="6" s="1"/>
  <c r="H175" i="6" s="1"/>
  <c r="E176" i="6"/>
  <c r="F176" i="6" s="1"/>
  <c r="G176" i="6" s="1"/>
  <c r="H176" i="6" s="1"/>
  <c r="E177" i="6"/>
  <c r="F177" i="6" s="1"/>
  <c r="G177" i="6" s="1"/>
  <c r="H177" i="6" s="1"/>
  <c r="E178" i="6"/>
  <c r="F178" i="6" s="1"/>
  <c r="G178" i="6" s="1"/>
  <c r="H178" i="6" s="1"/>
  <c r="E179" i="6"/>
  <c r="F179" i="6" s="1"/>
  <c r="G179" i="6" s="1"/>
  <c r="H179" i="6" s="1"/>
  <c r="E180" i="6"/>
  <c r="F180" i="6"/>
  <c r="G180" i="6" s="1"/>
  <c r="H180" i="6" s="1"/>
  <c r="E181" i="6"/>
  <c r="F181" i="6" s="1"/>
  <c r="G181" i="6" s="1"/>
  <c r="H181" i="6" s="1"/>
  <c r="E182" i="6"/>
  <c r="F182" i="6" s="1"/>
  <c r="G182" i="6" s="1"/>
  <c r="H182" i="6" s="1"/>
  <c r="E183" i="6"/>
  <c r="F183" i="6" s="1"/>
  <c r="G183" i="6" s="1"/>
  <c r="H183" i="6" s="1"/>
  <c r="E184" i="6"/>
  <c r="F184" i="6"/>
  <c r="G184" i="6" s="1"/>
  <c r="H184" i="6" s="1"/>
  <c r="E185" i="6"/>
  <c r="F185" i="6" s="1"/>
  <c r="G185" i="6" s="1"/>
  <c r="H185" i="6" s="1"/>
  <c r="E186" i="6"/>
  <c r="F186" i="6" s="1"/>
  <c r="G186" i="6" s="1"/>
  <c r="H186" i="6" s="1"/>
  <c r="E187" i="6"/>
  <c r="F187" i="6" s="1"/>
  <c r="G187" i="6" s="1"/>
  <c r="H187" i="6" s="1"/>
  <c r="E188" i="6"/>
  <c r="F188" i="6" s="1"/>
  <c r="G188" i="6" s="1"/>
  <c r="H188" i="6" s="1"/>
  <c r="E189" i="6"/>
  <c r="F189" i="6" s="1"/>
  <c r="G189" i="6" s="1"/>
  <c r="H189" i="6" s="1"/>
  <c r="E190" i="6"/>
  <c r="F190" i="6" s="1"/>
  <c r="G190" i="6" s="1"/>
  <c r="H190" i="6" s="1"/>
  <c r="E191" i="6"/>
  <c r="F191" i="6" s="1"/>
  <c r="G191" i="6" s="1"/>
  <c r="H191" i="6" s="1"/>
  <c r="E192" i="6"/>
  <c r="F192" i="6" s="1"/>
  <c r="G192" i="6" s="1"/>
  <c r="H192" i="6" s="1"/>
  <c r="E193" i="6"/>
  <c r="F193" i="6"/>
  <c r="G193" i="6"/>
  <c r="H193" i="6" s="1"/>
  <c r="E194" i="6"/>
  <c r="F194" i="6" s="1"/>
  <c r="G194" i="6" s="1"/>
  <c r="H194" i="6" s="1"/>
  <c r="E195" i="6"/>
  <c r="F195" i="6" s="1"/>
  <c r="G195" i="6" s="1"/>
  <c r="H195" i="6" s="1"/>
  <c r="E196" i="6"/>
  <c r="F196" i="6"/>
  <c r="G196" i="6" s="1"/>
  <c r="H196" i="6" s="1"/>
  <c r="E197" i="6"/>
  <c r="F197" i="6" s="1"/>
  <c r="G197" i="6" s="1"/>
  <c r="H197" i="6" s="1"/>
  <c r="E198" i="6"/>
  <c r="F198" i="6" s="1"/>
  <c r="G198" i="6" s="1"/>
  <c r="H198" i="6" s="1"/>
  <c r="E199" i="6"/>
  <c r="F199" i="6" s="1"/>
  <c r="G199" i="6" s="1"/>
  <c r="H199" i="6" s="1"/>
  <c r="E200" i="6"/>
  <c r="F200" i="6"/>
  <c r="G200" i="6" s="1"/>
  <c r="H200" i="6" s="1"/>
  <c r="E201" i="6"/>
  <c r="F201" i="6" s="1"/>
  <c r="G201" i="6" s="1"/>
  <c r="H201" i="6" s="1"/>
  <c r="E202" i="6"/>
  <c r="F202" i="6" s="1"/>
  <c r="G202" i="6" s="1"/>
  <c r="H202" i="6" s="1"/>
  <c r="E203" i="6"/>
  <c r="F203" i="6" s="1"/>
  <c r="G203" i="6" s="1"/>
  <c r="H203" i="6" s="1"/>
  <c r="E204" i="6"/>
  <c r="F204" i="6" s="1"/>
  <c r="G204" i="6" s="1"/>
  <c r="H204" i="6" s="1"/>
  <c r="E205" i="6"/>
  <c r="F205" i="6"/>
  <c r="G205" i="6" s="1"/>
  <c r="H205" i="6" s="1"/>
  <c r="E206" i="6"/>
  <c r="F206" i="6" s="1"/>
  <c r="G206" i="6" s="1"/>
  <c r="H206" i="6" s="1"/>
  <c r="E207" i="6"/>
  <c r="F207" i="6" s="1"/>
  <c r="G207" i="6" s="1"/>
  <c r="H207" i="6" s="1"/>
  <c r="E208" i="6"/>
  <c r="F208" i="6" s="1"/>
  <c r="G208" i="6" s="1"/>
  <c r="H208" i="6" s="1"/>
  <c r="E209" i="6"/>
  <c r="F209" i="6"/>
  <c r="G209" i="6"/>
  <c r="H209" i="6" s="1"/>
  <c r="E210" i="6"/>
  <c r="F210" i="6" s="1"/>
  <c r="G210" i="6" s="1"/>
  <c r="H210" i="6" s="1"/>
  <c r="E211" i="6"/>
  <c r="F211" i="6" s="1"/>
  <c r="G211" i="6" s="1"/>
  <c r="H211" i="6" s="1"/>
  <c r="E212" i="6"/>
  <c r="F212" i="6"/>
  <c r="G212" i="6" s="1"/>
  <c r="H212" i="6" s="1"/>
  <c r="E213" i="6"/>
  <c r="F213" i="6" s="1"/>
  <c r="G213" i="6" s="1"/>
  <c r="H213" i="6" s="1"/>
  <c r="E214" i="6"/>
  <c r="F214" i="6" s="1"/>
  <c r="G214" i="6" s="1"/>
  <c r="H214" i="6" s="1"/>
  <c r="E215" i="6"/>
  <c r="F215" i="6" s="1"/>
  <c r="G215" i="6" s="1"/>
  <c r="H215" i="6" s="1"/>
  <c r="E216" i="6"/>
  <c r="F216" i="6"/>
  <c r="G216" i="6" s="1"/>
  <c r="H216" i="6" s="1"/>
  <c r="E217" i="6"/>
  <c r="F217" i="6" s="1"/>
  <c r="G217" i="6" s="1"/>
  <c r="H217" i="6" s="1"/>
  <c r="E218" i="6"/>
  <c r="F218" i="6" s="1"/>
  <c r="G218" i="6" s="1"/>
  <c r="H218" i="6" s="1"/>
  <c r="E219" i="6"/>
  <c r="F219" i="6" s="1"/>
  <c r="G219" i="6" s="1"/>
  <c r="H219" i="6" s="1"/>
  <c r="E220" i="6"/>
  <c r="F220" i="6" s="1"/>
  <c r="G220" i="6" s="1"/>
  <c r="H220" i="6" s="1"/>
  <c r="E221" i="6"/>
  <c r="F221" i="6"/>
  <c r="G221" i="6" s="1"/>
  <c r="H221" i="6" s="1"/>
  <c r="E222" i="6"/>
  <c r="F222" i="6" s="1"/>
  <c r="G222" i="6" s="1"/>
  <c r="H222" i="6" s="1"/>
  <c r="E223" i="6"/>
  <c r="F223" i="6" s="1"/>
  <c r="G223" i="6" s="1"/>
  <c r="H223" i="6" s="1"/>
  <c r="E224" i="6"/>
  <c r="F224" i="6" s="1"/>
  <c r="G224" i="6" s="1"/>
  <c r="H224" i="6" s="1"/>
  <c r="E225" i="6"/>
  <c r="F225" i="6"/>
  <c r="G225" i="6" s="1"/>
  <c r="H225" i="6" s="1"/>
  <c r="E226" i="6"/>
  <c r="F226" i="6" s="1"/>
  <c r="G226" i="6" s="1"/>
  <c r="H226" i="6" s="1"/>
  <c r="E227" i="6"/>
  <c r="F227" i="6" s="1"/>
  <c r="G227" i="6" s="1"/>
  <c r="H227" i="6"/>
  <c r="E228" i="6"/>
  <c r="F228" i="6" s="1"/>
  <c r="G228" i="6" s="1"/>
  <c r="H228" i="6" s="1"/>
  <c r="E229" i="6"/>
  <c r="F229" i="6" s="1"/>
  <c r="G229" i="6" s="1"/>
  <c r="H229" i="6"/>
  <c r="E230" i="6"/>
  <c r="F230" i="6" s="1"/>
  <c r="G230" i="6" s="1"/>
  <c r="H230" i="6" s="1"/>
  <c r="E231" i="6"/>
  <c r="F231" i="6" s="1"/>
  <c r="G231" i="6" s="1"/>
  <c r="H231" i="6"/>
  <c r="E232" i="6"/>
  <c r="F232" i="6" s="1"/>
  <c r="G232" i="6" s="1"/>
  <c r="H232" i="6" s="1"/>
  <c r="E233" i="6"/>
  <c r="F233" i="6" s="1"/>
  <c r="G233" i="6" s="1"/>
  <c r="H233" i="6" s="1"/>
  <c r="E234" i="6"/>
  <c r="F234" i="6" s="1"/>
  <c r="G234" i="6" s="1"/>
  <c r="H234" i="6" s="1"/>
  <c r="E235" i="6"/>
  <c r="F235" i="6" s="1"/>
  <c r="G235" i="6" s="1"/>
  <c r="H235" i="6"/>
  <c r="E236" i="6"/>
  <c r="F236" i="6" s="1"/>
  <c r="G236" i="6" s="1"/>
  <c r="H236" i="6" s="1"/>
  <c r="E237" i="6"/>
  <c r="F237" i="6" s="1"/>
  <c r="G237" i="6" s="1"/>
  <c r="H237" i="6"/>
  <c r="E238" i="6"/>
  <c r="F238" i="6" s="1"/>
  <c r="G238" i="6" s="1"/>
  <c r="H238" i="6" s="1"/>
  <c r="E239" i="6"/>
  <c r="F239" i="6" s="1"/>
  <c r="G239" i="6" s="1"/>
  <c r="H239" i="6"/>
  <c r="E240" i="6"/>
  <c r="F240" i="6" s="1"/>
  <c r="G240" i="6" s="1"/>
  <c r="H240" i="6" s="1"/>
  <c r="E241" i="6"/>
  <c r="F241" i="6" s="1"/>
  <c r="G241" i="6" s="1"/>
  <c r="H241" i="6" s="1"/>
  <c r="E242" i="6"/>
  <c r="F242" i="6" s="1"/>
  <c r="G242" i="6" s="1"/>
  <c r="H242" i="6" s="1"/>
  <c r="E243" i="6"/>
  <c r="F243" i="6" s="1"/>
  <c r="G243" i="6" s="1"/>
  <c r="H243" i="6"/>
  <c r="E244" i="6"/>
  <c r="F244" i="6" s="1"/>
  <c r="G244" i="6" s="1"/>
  <c r="H244" i="6" s="1"/>
  <c r="E245" i="6"/>
  <c r="F245" i="6" s="1"/>
  <c r="G245" i="6" s="1"/>
  <c r="H245" i="6" s="1"/>
  <c r="E246" i="6"/>
  <c r="F246" i="6" s="1"/>
  <c r="G246" i="6" s="1"/>
  <c r="H246" i="6" s="1"/>
  <c r="E247" i="6"/>
  <c r="F247" i="6" s="1"/>
  <c r="G247" i="6" s="1"/>
  <c r="H247" i="6" s="1"/>
  <c r="E248" i="6"/>
  <c r="F248" i="6" s="1"/>
  <c r="G248" i="6" s="1"/>
  <c r="H248" i="6" s="1"/>
  <c r="E249" i="6"/>
  <c r="F249" i="6" s="1"/>
  <c r="G249" i="6" s="1"/>
  <c r="H249" i="6"/>
  <c r="E250" i="6"/>
  <c r="F250" i="6" s="1"/>
  <c r="G250" i="6" s="1"/>
  <c r="H250" i="6" s="1"/>
  <c r="E251" i="6"/>
  <c r="F251" i="6" s="1"/>
  <c r="G251" i="6" s="1"/>
  <c r="H251" i="6" s="1"/>
  <c r="E252" i="6"/>
  <c r="F252" i="6" s="1"/>
  <c r="G252" i="6" s="1"/>
  <c r="H252" i="6" s="1"/>
  <c r="E253" i="6"/>
  <c r="F253" i="6" s="1"/>
  <c r="G253" i="6" s="1"/>
  <c r="H253" i="6" s="1"/>
  <c r="E254" i="6"/>
  <c r="F254" i="6" s="1"/>
  <c r="G254" i="6" s="1"/>
  <c r="H254" i="6" s="1"/>
  <c r="E255" i="6"/>
  <c r="F255" i="6" s="1"/>
  <c r="G255" i="6" s="1"/>
  <c r="H255" i="6" s="1"/>
  <c r="E256" i="6"/>
  <c r="F256" i="6" s="1"/>
  <c r="G256" i="6" s="1"/>
  <c r="H256" i="6" s="1"/>
  <c r="E257" i="6"/>
  <c r="F257" i="6" s="1"/>
  <c r="G257" i="6" s="1"/>
  <c r="H257" i="6"/>
  <c r="E258" i="6"/>
  <c r="F258" i="6" s="1"/>
  <c r="G258" i="6" s="1"/>
  <c r="H258" i="6" s="1"/>
  <c r="E259" i="6"/>
  <c r="F259" i="6" s="1"/>
  <c r="G259" i="6" s="1"/>
  <c r="H259" i="6"/>
  <c r="E260" i="6"/>
  <c r="F260" i="6" s="1"/>
  <c r="G260" i="6" s="1"/>
  <c r="H260" i="6" s="1"/>
  <c r="E261" i="6"/>
  <c r="F261" i="6" s="1"/>
  <c r="G261" i="6" s="1"/>
  <c r="H261" i="6" s="1"/>
  <c r="E262" i="6"/>
  <c r="F262" i="6" s="1"/>
  <c r="G262" i="6" s="1"/>
  <c r="H262" i="6" s="1"/>
  <c r="E263" i="6"/>
  <c r="F263" i="6" s="1"/>
  <c r="G263" i="6" s="1"/>
  <c r="H263" i="6" s="1"/>
  <c r="E264" i="6"/>
  <c r="F264" i="6" s="1"/>
  <c r="G264" i="6" s="1"/>
  <c r="H264" i="6" s="1"/>
  <c r="E265" i="6"/>
  <c r="F265" i="6" s="1"/>
  <c r="G265" i="6" s="1"/>
  <c r="H265" i="6"/>
  <c r="E266" i="6"/>
  <c r="F266" i="6" s="1"/>
  <c r="G266" i="6" s="1"/>
  <c r="H266" i="6" s="1"/>
  <c r="E267" i="6"/>
  <c r="F267" i="6" s="1"/>
  <c r="G267" i="6" s="1"/>
  <c r="H267" i="6" s="1"/>
  <c r="E268" i="6"/>
  <c r="F268" i="6" s="1"/>
  <c r="G268" i="6" s="1"/>
  <c r="H268" i="6" s="1"/>
  <c r="E269" i="6"/>
  <c r="F269" i="6" s="1"/>
  <c r="G269" i="6" s="1"/>
  <c r="H269" i="6" s="1"/>
  <c r="E270" i="6"/>
  <c r="F270" i="6" s="1"/>
  <c r="G270" i="6" s="1"/>
  <c r="H270" i="6" s="1"/>
  <c r="E271" i="6"/>
  <c r="F271" i="6" s="1"/>
  <c r="G271" i="6" s="1"/>
  <c r="H271" i="6" s="1"/>
  <c r="E272" i="6"/>
  <c r="F272" i="6" s="1"/>
  <c r="G272" i="6" s="1"/>
  <c r="H272" i="6" s="1"/>
  <c r="E273" i="6"/>
  <c r="F273" i="6" s="1"/>
  <c r="G273" i="6" s="1"/>
  <c r="H273" i="6"/>
  <c r="E274" i="6"/>
  <c r="F274" i="6" s="1"/>
  <c r="G274" i="6" s="1"/>
  <c r="H274" i="6" s="1"/>
  <c r="E275" i="6"/>
  <c r="F275" i="6" s="1"/>
  <c r="G275" i="6" s="1"/>
  <c r="H275" i="6"/>
  <c r="E276" i="6"/>
  <c r="F276" i="6" s="1"/>
  <c r="G276" i="6" s="1"/>
  <c r="H276" i="6" s="1"/>
  <c r="E277" i="6"/>
  <c r="F277" i="6" s="1"/>
  <c r="G277" i="6" s="1"/>
  <c r="H277" i="6" s="1"/>
  <c r="E278" i="6"/>
  <c r="F278" i="6" s="1"/>
  <c r="G278" i="6" s="1"/>
  <c r="H278" i="6" s="1"/>
  <c r="E279" i="6"/>
  <c r="F279" i="6" s="1"/>
  <c r="G279" i="6" s="1"/>
  <c r="H279" i="6" s="1"/>
  <c r="E280" i="6"/>
  <c r="F280" i="6" s="1"/>
  <c r="G280" i="6" s="1"/>
  <c r="H280" i="6" s="1"/>
  <c r="E281" i="6"/>
  <c r="F281" i="6" s="1"/>
  <c r="G281" i="6" s="1"/>
  <c r="H281" i="6" s="1"/>
  <c r="E282" i="6"/>
  <c r="F282" i="6" s="1"/>
  <c r="G282" i="6" s="1"/>
  <c r="H282" i="6" s="1"/>
  <c r="E283" i="6"/>
  <c r="F283" i="6" s="1"/>
  <c r="G283" i="6"/>
  <c r="H283" i="6" s="1"/>
  <c r="E284" i="6"/>
  <c r="F284" i="6" s="1"/>
  <c r="G284" i="6" s="1"/>
  <c r="H284" i="6" s="1"/>
  <c r="E285" i="6"/>
  <c r="F285" i="6" s="1"/>
  <c r="G285" i="6" s="1"/>
  <c r="H285" i="6" s="1"/>
  <c r="E286" i="6"/>
  <c r="F286" i="6" s="1"/>
  <c r="G286" i="6" s="1"/>
  <c r="H286" i="6" s="1"/>
  <c r="E287" i="6"/>
  <c r="F287" i="6" s="1"/>
  <c r="G287" i="6" s="1"/>
  <c r="H287" i="6" s="1"/>
  <c r="E288" i="6"/>
  <c r="F288" i="6" s="1"/>
  <c r="G288" i="6" s="1"/>
  <c r="H288" i="6" s="1"/>
  <c r="E289" i="6"/>
  <c r="F289" i="6" s="1"/>
  <c r="G289" i="6" s="1"/>
  <c r="H289" i="6" s="1"/>
  <c r="E290" i="6"/>
  <c r="F290" i="6" s="1"/>
  <c r="G290" i="6" s="1"/>
  <c r="H290" i="6" s="1"/>
  <c r="E291" i="6"/>
  <c r="F291" i="6" s="1"/>
  <c r="G291" i="6" s="1"/>
  <c r="H291" i="6" s="1"/>
  <c r="E292" i="6"/>
  <c r="F292" i="6" s="1"/>
  <c r="G292" i="6" s="1"/>
  <c r="H292" i="6" s="1"/>
  <c r="E293" i="6"/>
  <c r="F293" i="6" s="1"/>
  <c r="G293" i="6" s="1"/>
  <c r="H293" i="6" s="1"/>
  <c r="E294" i="6"/>
  <c r="F294" i="6" s="1"/>
  <c r="G294" i="6" s="1"/>
  <c r="H294" i="6" s="1"/>
  <c r="E295" i="6"/>
  <c r="F295" i="6" s="1"/>
  <c r="G295" i="6" s="1"/>
  <c r="H295" i="6" s="1"/>
  <c r="E296" i="6"/>
  <c r="F296" i="6" s="1"/>
  <c r="G296" i="6" s="1"/>
  <c r="H296" i="6" s="1"/>
  <c r="E297" i="6"/>
  <c r="F297" i="6" s="1"/>
  <c r="G297" i="6" s="1"/>
  <c r="H297" i="6" s="1"/>
  <c r="E298" i="6"/>
  <c r="F298" i="6" s="1"/>
  <c r="G298" i="6" s="1"/>
  <c r="H298" i="6" s="1"/>
  <c r="E299" i="6"/>
  <c r="F299" i="6" s="1"/>
  <c r="G299" i="6"/>
  <c r="H299" i="6" s="1"/>
  <c r="E300" i="6"/>
  <c r="F300" i="6" s="1"/>
  <c r="G300" i="6" s="1"/>
  <c r="H300" i="6" s="1"/>
  <c r="E301" i="6"/>
  <c r="F301" i="6" s="1"/>
  <c r="G301" i="6" s="1"/>
  <c r="H301" i="6" s="1"/>
  <c r="E302" i="6"/>
  <c r="F302" i="6" s="1"/>
  <c r="G302" i="6" s="1"/>
  <c r="H302" i="6" s="1"/>
  <c r="E303" i="6"/>
  <c r="F303" i="6" s="1"/>
  <c r="G303" i="6" s="1"/>
  <c r="H303" i="6" s="1"/>
  <c r="E304" i="6"/>
  <c r="F304" i="6" s="1"/>
  <c r="G304" i="6" s="1"/>
  <c r="H304" i="6" s="1"/>
  <c r="E305" i="6"/>
  <c r="F305" i="6" s="1"/>
  <c r="G305" i="6" s="1"/>
  <c r="H305" i="6" s="1"/>
  <c r="E306" i="6"/>
  <c r="F306" i="6" s="1"/>
  <c r="G306" i="6" s="1"/>
  <c r="H306" i="6" s="1"/>
  <c r="E307" i="6"/>
  <c r="F307" i="6" s="1"/>
  <c r="G307" i="6" s="1"/>
  <c r="H307" i="6" s="1"/>
  <c r="E308" i="6"/>
  <c r="F308" i="6" s="1"/>
  <c r="G308" i="6" s="1"/>
  <c r="H308" i="6" s="1"/>
  <c r="E309" i="6"/>
  <c r="F309" i="6" s="1"/>
  <c r="G309" i="6" s="1"/>
  <c r="H309" i="6" s="1"/>
  <c r="E310" i="6"/>
  <c r="F310" i="6" s="1"/>
  <c r="G310" i="6" s="1"/>
  <c r="H310" i="6" s="1"/>
  <c r="E311" i="6"/>
  <c r="F311" i="6" s="1"/>
  <c r="G311" i="6" s="1"/>
  <c r="H311" i="6" s="1"/>
  <c r="E312" i="6"/>
  <c r="F312" i="6" s="1"/>
  <c r="G312" i="6" s="1"/>
  <c r="H312" i="6" s="1"/>
  <c r="E313" i="6"/>
  <c r="F313" i="6" s="1"/>
  <c r="G313" i="6" s="1"/>
  <c r="H313" i="6" s="1"/>
  <c r="E314" i="6"/>
  <c r="F314" i="6" s="1"/>
  <c r="G314" i="6" s="1"/>
  <c r="H314" i="6" s="1"/>
  <c r="E315" i="6"/>
  <c r="F315" i="6" s="1"/>
  <c r="G315" i="6"/>
  <c r="H315" i="6" s="1"/>
  <c r="E316" i="6"/>
  <c r="F316" i="6" s="1"/>
  <c r="G316" i="6" s="1"/>
  <c r="H316" i="6" s="1"/>
  <c r="E317" i="6"/>
  <c r="F317" i="6" s="1"/>
  <c r="G317" i="6" s="1"/>
  <c r="H317" i="6" s="1"/>
  <c r="E318" i="6"/>
  <c r="F318" i="6" s="1"/>
  <c r="G318" i="6" s="1"/>
  <c r="H318" i="6" s="1"/>
  <c r="E319" i="6"/>
  <c r="F319" i="6" s="1"/>
  <c r="G319" i="6" s="1"/>
  <c r="H319" i="6" s="1"/>
  <c r="E320" i="6"/>
  <c r="F320" i="6" s="1"/>
  <c r="G320" i="6" s="1"/>
  <c r="H320" i="6" s="1"/>
  <c r="E321" i="6"/>
  <c r="F321" i="6" s="1"/>
  <c r="G321" i="6" s="1"/>
  <c r="H321" i="6" s="1"/>
  <c r="E322" i="6"/>
  <c r="F322" i="6" s="1"/>
  <c r="G322" i="6" s="1"/>
  <c r="H322" i="6" s="1"/>
  <c r="E323" i="6"/>
  <c r="F323" i="6" s="1"/>
  <c r="G323" i="6" s="1"/>
  <c r="H323" i="6" s="1"/>
  <c r="E324" i="6"/>
  <c r="F324" i="6" s="1"/>
  <c r="G324" i="6" s="1"/>
  <c r="H324" i="6" s="1"/>
  <c r="E325" i="6"/>
  <c r="F325" i="6" s="1"/>
  <c r="G325" i="6" s="1"/>
  <c r="H325" i="6" s="1"/>
  <c r="E326" i="6"/>
  <c r="F326" i="6" s="1"/>
  <c r="G326" i="6" s="1"/>
  <c r="H326" i="6" s="1"/>
  <c r="E327" i="6"/>
  <c r="F327" i="6" s="1"/>
  <c r="G327" i="6" s="1"/>
  <c r="H327" i="6" s="1"/>
  <c r="E328" i="6"/>
  <c r="F328" i="6" s="1"/>
  <c r="G328" i="6" s="1"/>
  <c r="H328" i="6" s="1"/>
  <c r="E329" i="6"/>
  <c r="F329" i="6" s="1"/>
  <c r="G329" i="6" s="1"/>
  <c r="H329" i="6" s="1"/>
  <c r="E330" i="6"/>
  <c r="F330" i="6" s="1"/>
  <c r="G330" i="6" s="1"/>
  <c r="H330" i="6" s="1"/>
  <c r="E331" i="6"/>
  <c r="F331" i="6" s="1"/>
  <c r="G331" i="6" s="1"/>
  <c r="H331" i="6" s="1"/>
  <c r="E332" i="6"/>
  <c r="F332" i="6" s="1"/>
  <c r="G332" i="6" s="1"/>
  <c r="H332" i="6" s="1"/>
  <c r="E333" i="6"/>
  <c r="F333" i="6" s="1"/>
  <c r="G333" i="6" s="1"/>
  <c r="H333" i="6" s="1"/>
  <c r="E334" i="6"/>
  <c r="F334" i="6" s="1"/>
  <c r="G334" i="6" s="1"/>
  <c r="H334" i="6" s="1"/>
  <c r="E335" i="6"/>
  <c r="F335" i="6" s="1"/>
  <c r="G335" i="6" s="1"/>
  <c r="H335" i="6" s="1"/>
  <c r="E336" i="6"/>
  <c r="F336" i="6" s="1"/>
  <c r="G336" i="6" s="1"/>
  <c r="H336" i="6" s="1"/>
  <c r="E337" i="6"/>
  <c r="F337" i="6" s="1"/>
  <c r="G337" i="6" s="1"/>
  <c r="H337" i="6" s="1"/>
  <c r="E338" i="6"/>
  <c r="F338" i="6" s="1"/>
  <c r="G338" i="6" s="1"/>
  <c r="H338" i="6" s="1"/>
  <c r="E339" i="6"/>
  <c r="F339" i="6" s="1"/>
  <c r="G339" i="6" s="1"/>
  <c r="H339" i="6" s="1"/>
  <c r="E340" i="6"/>
  <c r="F340" i="6" s="1"/>
  <c r="G340" i="6" s="1"/>
  <c r="H340" i="6" s="1"/>
  <c r="E341" i="6"/>
  <c r="F341" i="6" s="1"/>
  <c r="G341" i="6" s="1"/>
  <c r="H341" i="6" s="1"/>
  <c r="E342" i="6"/>
  <c r="F342" i="6" s="1"/>
  <c r="G342" i="6" s="1"/>
  <c r="H342" i="6" s="1"/>
  <c r="E343" i="6"/>
  <c r="F343" i="6" s="1"/>
  <c r="G343" i="6" s="1"/>
  <c r="H343" i="6" s="1"/>
  <c r="E344" i="6"/>
  <c r="F344" i="6" s="1"/>
  <c r="G344" i="6" s="1"/>
  <c r="H344" i="6" s="1"/>
  <c r="E345" i="6"/>
  <c r="F345" i="6" s="1"/>
  <c r="G345" i="6" s="1"/>
  <c r="H345" i="6" s="1"/>
  <c r="E346" i="6"/>
  <c r="F346" i="6" s="1"/>
  <c r="G346" i="6" s="1"/>
  <c r="H346" i="6" s="1"/>
  <c r="E347" i="6"/>
  <c r="F347" i="6" s="1"/>
  <c r="G347" i="6" s="1"/>
  <c r="H347" i="6" s="1"/>
  <c r="E348" i="6"/>
  <c r="F348" i="6" s="1"/>
  <c r="G348" i="6" s="1"/>
  <c r="H348" i="6" s="1"/>
  <c r="E349" i="6"/>
  <c r="F349" i="6" s="1"/>
  <c r="G349" i="6" s="1"/>
  <c r="H349" i="6" s="1"/>
  <c r="E350" i="6"/>
  <c r="F350" i="6" s="1"/>
  <c r="G350" i="6" s="1"/>
  <c r="H350" i="6" s="1"/>
  <c r="E351" i="6"/>
  <c r="F351" i="6" s="1"/>
  <c r="G351" i="6" s="1"/>
  <c r="H351" i="6" s="1"/>
  <c r="E352" i="6"/>
  <c r="F352" i="6" s="1"/>
  <c r="G352" i="6" s="1"/>
  <c r="H352" i="6" s="1"/>
  <c r="E353" i="6"/>
  <c r="F353" i="6" s="1"/>
  <c r="G353" i="6" s="1"/>
  <c r="H353" i="6" s="1"/>
  <c r="E354" i="6"/>
  <c r="F354" i="6" s="1"/>
  <c r="G354" i="6" s="1"/>
  <c r="H354" i="6" s="1"/>
  <c r="E355" i="6"/>
  <c r="F355" i="6" s="1"/>
  <c r="G355" i="6" s="1"/>
  <c r="H355" i="6" s="1"/>
  <c r="E356" i="6"/>
  <c r="F356" i="6" s="1"/>
  <c r="G356" i="6" s="1"/>
  <c r="H356" i="6" s="1"/>
  <c r="E357" i="6"/>
  <c r="F357" i="6" s="1"/>
  <c r="G357" i="6" s="1"/>
  <c r="H357" i="6" s="1"/>
  <c r="E358" i="6"/>
  <c r="F358" i="6" s="1"/>
  <c r="G358" i="6" s="1"/>
  <c r="H358" i="6" s="1"/>
  <c r="E359" i="6"/>
  <c r="F359" i="6" s="1"/>
  <c r="G359" i="6" s="1"/>
  <c r="H359" i="6" s="1"/>
  <c r="E360" i="6"/>
  <c r="F360" i="6" s="1"/>
  <c r="G360" i="6" s="1"/>
  <c r="H360" i="6" s="1"/>
  <c r="E361" i="6"/>
  <c r="F361" i="6" s="1"/>
  <c r="G361" i="6" s="1"/>
  <c r="H361" i="6" s="1"/>
  <c r="E362" i="6"/>
  <c r="F362" i="6" s="1"/>
  <c r="G362" i="6" s="1"/>
  <c r="H362" i="6" s="1"/>
  <c r="E363" i="6"/>
  <c r="F363" i="6" s="1"/>
  <c r="G363" i="6" s="1"/>
  <c r="H363" i="6" s="1"/>
  <c r="E364" i="6"/>
  <c r="F364" i="6" s="1"/>
  <c r="G364" i="6" s="1"/>
  <c r="H364" i="6" s="1"/>
  <c r="E365" i="6"/>
  <c r="F365" i="6" s="1"/>
  <c r="G365" i="6" s="1"/>
  <c r="H365" i="6" s="1"/>
  <c r="E366" i="6"/>
  <c r="F366" i="6" s="1"/>
  <c r="G366" i="6" s="1"/>
  <c r="H366" i="6" s="1"/>
  <c r="E367" i="6"/>
  <c r="F367" i="6" s="1"/>
  <c r="G367" i="6" s="1"/>
  <c r="H367" i="6" s="1"/>
  <c r="E368" i="6"/>
  <c r="F368" i="6" s="1"/>
  <c r="G368" i="6" s="1"/>
  <c r="H368" i="6" s="1"/>
  <c r="E369" i="6"/>
  <c r="F369" i="6" s="1"/>
  <c r="G369" i="6" s="1"/>
  <c r="H369" i="6" s="1"/>
  <c r="E370" i="6"/>
  <c r="F370" i="6" s="1"/>
  <c r="G370" i="6" s="1"/>
  <c r="H370" i="6" s="1"/>
  <c r="E371" i="6"/>
  <c r="F371" i="6" s="1"/>
  <c r="G371" i="6" s="1"/>
  <c r="H371" i="6" s="1"/>
  <c r="E372" i="6"/>
  <c r="F372" i="6" s="1"/>
  <c r="G372" i="6" s="1"/>
  <c r="H372" i="6" s="1"/>
  <c r="E373" i="6"/>
  <c r="F373" i="6" s="1"/>
  <c r="G373" i="6" s="1"/>
  <c r="H373" i="6" s="1"/>
  <c r="E374" i="6"/>
  <c r="F374" i="6" s="1"/>
  <c r="G374" i="6" s="1"/>
  <c r="H374" i="6" s="1"/>
  <c r="E375" i="6"/>
  <c r="F375" i="6" s="1"/>
  <c r="G375" i="6" s="1"/>
  <c r="H375" i="6" s="1"/>
  <c r="E376" i="6"/>
  <c r="F376" i="6" s="1"/>
  <c r="G376" i="6" s="1"/>
  <c r="H376" i="6" s="1"/>
  <c r="E377" i="6"/>
  <c r="F377" i="6" s="1"/>
  <c r="G377" i="6" s="1"/>
  <c r="H377" i="6" s="1"/>
  <c r="E378" i="6"/>
  <c r="F378" i="6" s="1"/>
  <c r="G378" i="6" s="1"/>
  <c r="H378" i="6" s="1"/>
  <c r="E379" i="6"/>
  <c r="F379" i="6" s="1"/>
  <c r="G379" i="6" s="1"/>
  <c r="H379" i="6" s="1"/>
  <c r="E380" i="6"/>
  <c r="F380" i="6" s="1"/>
  <c r="G380" i="6" s="1"/>
  <c r="H380" i="6" s="1"/>
  <c r="E381" i="6"/>
  <c r="F381" i="6" s="1"/>
  <c r="G381" i="6" s="1"/>
  <c r="H381" i="6" s="1"/>
  <c r="E382" i="6"/>
  <c r="F382" i="6" s="1"/>
  <c r="G382" i="6" s="1"/>
  <c r="H382" i="6" s="1"/>
  <c r="E383" i="6"/>
  <c r="F383" i="6" s="1"/>
  <c r="G383" i="6" s="1"/>
  <c r="H383" i="6" s="1"/>
  <c r="E384" i="6"/>
  <c r="F384" i="6" s="1"/>
  <c r="G384" i="6" s="1"/>
  <c r="H384" i="6" s="1"/>
  <c r="E385" i="6"/>
  <c r="F385" i="6"/>
  <c r="G385" i="6" s="1"/>
  <c r="H385" i="6" s="1"/>
  <c r="E386" i="6"/>
  <c r="F386" i="6" s="1"/>
  <c r="G386" i="6" s="1"/>
  <c r="H386" i="6" s="1"/>
  <c r="E387" i="6"/>
  <c r="F387" i="6"/>
  <c r="G387" i="6" s="1"/>
  <c r="H387" i="6" s="1"/>
  <c r="E388" i="6"/>
  <c r="F388" i="6" s="1"/>
  <c r="G388" i="6" s="1"/>
  <c r="H388" i="6" s="1"/>
  <c r="E389" i="6"/>
  <c r="F389" i="6" s="1"/>
  <c r="G389" i="6" s="1"/>
  <c r="H389" i="6" s="1"/>
  <c r="E390" i="6"/>
  <c r="F390" i="6" s="1"/>
  <c r="G390" i="6" s="1"/>
  <c r="H390" i="6" s="1"/>
  <c r="E391" i="6"/>
  <c r="F391" i="6" s="1"/>
  <c r="G391" i="6" s="1"/>
  <c r="H391" i="6" s="1"/>
  <c r="E392" i="6"/>
  <c r="F392" i="6" s="1"/>
  <c r="G392" i="6" s="1"/>
  <c r="H392" i="6" s="1"/>
  <c r="E393" i="6"/>
  <c r="F393" i="6" s="1"/>
  <c r="G393" i="6" s="1"/>
  <c r="H393" i="6" s="1"/>
  <c r="E394" i="6"/>
  <c r="F394" i="6" s="1"/>
  <c r="G394" i="6" s="1"/>
  <c r="H394" i="6" s="1"/>
  <c r="E395" i="6"/>
  <c r="F395" i="6"/>
  <c r="G395" i="6" s="1"/>
  <c r="H395" i="6" s="1"/>
  <c r="E396" i="6"/>
  <c r="F396" i="6" s="1"/>
  <c r="G396" i="6" s="1"/>
  <c r="H396" i="6" s="1"/>
  <c r="E397" i="6"/>
  <c r="F397" i="6"/>
  <c r="G397" i="6" s="1"/>
  <c r="H397" i="6" s="1"/>
  <c r="E398" i="6"/>
  <c r="F398" i="6" s="1"/>
  <c r="G398" i="6" s="1"/>
  <c r="H398" i="6" s="1"/>
  <c r="E399" i="6"/>
  <c r="F399" i="6" s="1"/>
  <c r="G399" i="6" s="1"/>
  <c r="H399" i="6" s="1"/>
  <c r="E400" i="6"/>
  <c r="F400" i="6" s="1"/>
  <c r="G400" i="6" s="1"/>
  <c r="H400" i="6"/>
  <c r="E401" i="6"/>
  <c r="F401" i="6" s="1"/>
  <c r="G401" i="6" s="1"/>
  <c r="H401" i="6" s="1"/>
  <c r="E402" i="6"/>
  <c r="F402" i="6" s="1"/>
  <c r="G402" i="6" s="1"/>
  <c r="H402" i="6" s="1"/>
  <c r="E403" i="6"/>
  <c r="F403" i="6" s="1"/>
  <c r="G403" i="6" s="1"/>
  <c r="H403" i="6" s="1"/>
  <c r="E404" i="6"/>
  <c r="F404" i="6" s="1"/>
  <c r="G404" i="6" s="1"/>
  <c r="H404" i="6" s="1"/>
  <c r="E405" i="6"/>
  <c r="F405" i="6" s="1"/>
  <c r="G405" i="6" s="1"/>
  <c r="H405" i="6" s="1"/>
  <c r="E406" i="6"/>
  <c r="F406" i="6" s="1"/>
  <c r="G406" i="6" s="1"/>
  <c r="H406" i="6" s="1"/>
  <c r="E407" i="6"/>
  <c r="F407" i="6"/>
  <c r="G407" i="6" s="1"/>
  <c r="H407" i="6" s="1"/>
  <c r="E408" i="6"/>
  <c r="F408" i="6" s="1"/>
  <c r="G408" i="6" s="1"/>
  <c r="H408" i="6" s="1"/>
  <c r="E409" i="6"/>
  <c r="F409" i="6"/>
  <c r="G409" i="6" s="1"/>
  <c r="H409" i="6" s="1"/>
  <c r="E410" i="6"/>
  <c r="F410" i="6" s="1"/>
  <c r="G410" i="6" s="1"/>
  <c r="H410" i="6" s="1"/>
  <c r="E411" i="6"/>
  <c r="F411" i="6" s="1"/>
  <c r="G411" i="6" s="1"/>
  <c r="H411" i="6" s="1"/>
  <c r="E412" i="6"/>
  <c r="F412" i="6" s="1"/>
  <c r="G412" i="6" s="1"/>
  <c r="H412" i="6" s="1"/>
  <c r="E413" i="6"/>
  <c r="F413" i="6" s="1"/>
  <c r="G413" i="6" s="1"/>
  <c r="H413" i="6" s="1"/>
  <c r="E414" i="6"/>
  <c r="F414" i="6" s="1"/>
  <c r="G414" i="6" s="1"/>
  <c r="H414" i="6" s="1"/>
  <c r="E415" i="6"/>
  <c r="F415" i="6" s="1"/>
  <c r="G415" i="6" s="1"/>
  <c r="H415" i="6" s="1"/>
  <c r="E416" i="6"/>
  <c r="F416" i="6" s="1"/>
  <c r="G416" i="6" s="1"/>
  <c r="H416" i="6" s="1"/>
  <c r="E417" i="6"/>
  <c r="F417" i="6" s="1"/>
  <c r="G417" i="6" s="1"/>
  <c r="H417" i="6" s="1"/>
  <c r="E418" i="6"/>
  <c r="F418" i="6" s="1"/>
  <c r="G418" i="6" s="1"/>
  <c r="H418" i="6" s="1"/>
  <c r="E419" i="6"/>
  <c r="F419" i="6"/>
  <c r="G419" i="6" s="1"/>
  <c r="H419" i="6" s="1"/>
  <c r="E420" i="6"/>
  <c r="F420" i="6" s="1"/>
  <c r="G420" i="6" s="1"/>
  <c r="H420" i="6" s="1"/>
  <c r="E421" i="6"/>
  <c r="F421" i="6" s="1"/>
  <c r="G421" i="6" s="1"/>
  <c r="H421" i="6" s="1"/>
  <c r="E422" i="6"/>
  <c r="F422" i="6" s="1"/>
  <c r="G422" i="6" s="1"/>
  <c r="H422" i="6" s="1"/>
  <c r="E423" i="6"/>
  <c r="F423" i="6" s="1"/>
  <c r="G423" i="6" s="1"/>
  <c r="H423" i="6" s="1"/>
  <c r="E424" i="6"/>
  <c r="F424" i="6" s="1"/>
  <c r="G424" i="6" s="1"/>
  <c r="H424" i="6" s="1"/>
  <c r="E425" i="6"/>
  <c r="F425" i="6" s="1"/>
  <c r="G425" i="6" s="1"/>
  <c r="H425" i="6" s="1"/>
  <c r="E426" i="6"/>
  <c r="F426" i="6" s="1"/>
  <c r="G426" i="6" s="1"/>
  <c r="H426" i="6" s="1"/>
  <c r="E427" i="6"/>
  <c r="F427" i="6"/>
  <c r="G427" i="6" s="1"/>
  <c r="H427" i="6" s="1"/>
  <c r="E428" i="6"/>
  <c r="F428" i="6" s="1"/>
  <c r="G428" i="6" s="1"/>
  <c r="H428" i="6" s="1"/>
  <c r="E429" i="6"/>
  <c r="F429" i="6" s="1"/>
  <c r="G429" i="6" s="1"/>
  <c r="H429" i="6" s="1"/>
  <c r="E430" i="6"/>
  <c r="F430" i="6" s="1"/>
  <c r="G430" i="6" s="1"/>
  <c r="H430" i="6" s="1"/>
  <c r="E431" i="6"/>
  <c r="F431" i="6" s="1"/>
  <c r="G431" i="6" s="1"/>
  <c r="H431" i="6" s="1"/>
  <c r="E432" i="6"/>
  <c r="F432" i="6" s="1"/>
  <c r="G432" i="6" s="1"/>
  <c r="H432" i="6" s="1"/>
  <c r="E433" i="6"/>
  <c r="F433" i="6" s="1"/>
  <c r="G433" i="6" s="1"/>
  <c r="H433" i="6" s="1"/>
  <c r="E434" i="6"/>
  <c r="F434" i="6" s="1"/>
  <c r="G434" i="6" s="1"/>
  <c r="H434" i="6" s="1"/>
  <c r="E435" i="6"/>
  <c r="F435" i="6"/>
  <c r="G435" i="6" s="1"/>
  <c r="H435" i="6" s="1"/>
  <c r="E436" i="6"/>
  <c r="F436" i="6" s="1"/>
  <c r="G436" i="6" s="1"/>
  <c r="H436" i="6" s="1"/>
  <c r="E437" i="6"/>
  <c r="F437" i="6" s="1"/>
  <c r="G437" i="6" s="1"/>
  <c r="H437" i="6" s="1"/>
  <c r="E438" i="6"/>
  <c r="F438" i="6" s="1"/>
  <c r="G438" i="6" s="1"/>
  <c r="H438" i="6" s="1"/>
  <c r="E439" i="6"/>
  <c r="F439" i="6" s="1"/>
  <c r="G439" i="6" s="1"/>
  <c r="H439" i="6" s="1"/>
  <c r="E440" i="6"/>
  <c r="F440" i="6" s="1"/>
  <c r="G440" i="6" s="1"/>
  <c r="H440" i="6" s="1"/>
  <c r="E441" i="6"/>
  <c r="F441" i="6" s="1"/>
  <c r="G441" i="6" s="1"/>
  <c r="H441" i="6" s="1"/>
  <c r="E442" i="6"/>
  <c r="F442" i="6" s="1"/>
  <c r="G442" i="6" s="1"/>
  <c r="H442" i="6" s="1"/>
  <c r="E443" i="6"/>
  <c r="F443" i="6"/>
  <c r="G443" i="6" s="1"/>
  <c r="H443" i="6" s="1"/>
  <c r="E444" i="6"/>
  <c r="F444" i="6" s="1"/>
  <c r="G444" i="6" s="1"/>
  <c r="H444" i="6" s="1"/>
  <c r="E445" i="6"/>
  <c r="F445" i="6" s="1"/>
  <c r="G445" i="6" s="1"/>
  <c r="H445" i="6" s="1"/>
  <c r="E446" i="6"/>
  <c r="F446" i="6" s="1"/>
  <c r="G446" i="6" s="1"/>
  <c r="H446" i="6" s="1"/>
  <c r="E447" i="6"/>
  <c r="F447" i="6" s="1"/>
  <c r="G447" i="6" s="1"/>
  <c r="H447" i="6" s="1"/>
  <c r="E448" i="6"/>
  <c r="F448" i="6" s="1"/>
  <c r="G448" i="6" s="1"/>
  <c r="H448" i="6" s="1"/>
  <c r="E449" i="6"/>
  <c r="F449" i="6" s="1"/>
  <c r="G449" i="6" s="1"/>
  <c r="H449" i="6" s="1"/>
  <c r="E450" i="6"/>
  <c r="F450" i="6" s="1"/>
  <c r="G450" i="6" s="1"/>
  <c r="H450" i="6" s="1"/>
  <c r="E451" i="6"/>
  <c r="F451" i="6"/>
  <c r="G451" i="6" s="1"/>
  <c r="H451" i="6" s="1"/>
  <c r="E452" i="6"/>
  <c r="F452" i="6" s="1"/>
  <c r="G452" i="6" s="1"/>
  <c r="H452" i="6" s="1"/>
  <c r="E453" i="6"/>
  <c r="F453" i="6" s="1"/>
  <c r="G453" i="6" s="1"/>
  <c r="H453" i="6" s="1"/>
  <c r="E454" i="6"/>
  <c r="F454" i="6" s="1"/>
  <c r="G454" i="6" s="1"/>
  <c r="H454" i="6" s="1"/>
  <c r="E455" i="6"/>
  <c r="F455" i="6" s="1"/>
  <c r="G455" i="6" s="1"/>
  <c r="H455" i="6" s="1"/>
  <c r="E456" i="6"/>
  <c r="F456" i="6" s="1"/>
  <c r="G456" i="6" s="1"/>
  <c r="H456" i="6" s="1"/>
  <c r="E457" i="6"/>
  <c r="F457" i="6" s="1"/>
  <c r="G457" i="6" s="1"/>
  <c r="H457" i="6" s="1"/>
  <c r="E458" i="6"/>
  <c r="F458" i="6" s="1"/>
  <c r="G458" i="6" s="1"/>
  <c r="H458" i="6" s="1"/>
  <c r="E459" i="6"/>
  <c r="F459" i="6" s="1"/>
  <c r="G459" i="6" s="1"/>
  <c r="H459" i="6" s="1"/>
  <c r="E460" i="6"/>
  <c r="F460" i="6" s="1"/>
  <c r="G460" i="6" s="1"/>
  <c r="H460" i="6" s="1"/>
  <c r="E461" i="6"/>
  <c r="F461" i="6" s="1"/>
  <c r="G461" i="6" s="1"/>
  <c r="H461" i="6" s="1"/>
  <c r="E462" i="6"/>
  <c r="F462" i="6" s="1"/>
  <c r="G462" i="6" s="1"/>
  <c r="H462" i="6" s="1"/>
  <c r="E463" i="6"/>
  <c r="F463" i="6" s="1"/>
  <c r="G463" i="6" s="1"/>
  <c r="H463" i="6" s="1"/>
  <c r="E464" i="6"/>
  <c r="F464" i="6" s="1"/>
  <c r="G464" i="6" s="1"/>
  <c r="H464" i="6" s="1"/>
  <c r="E465" i="6"/>
  <c r="F465" i="6" s="1"/>
  <c r="G465" i="6" s="1"/>
  <c r="H465" i="6" s="1"/>
  <c r="E466" i="6"/>
  <c r="F466" i="6" s="1"/>
  <c r="G466" i="6" s="1"/>
  <c r="H466" i="6" s="1"/>
  <c r="E467" i="6"/>
  <c r="F467" i="6" s="1"/>
  <c r="G467" i="6" s="1"/>
  <c r="H467" i="6" s="1"/>
  <c r="E468" i="6"/>
  <c r="F468" i="6" s="1"/>
  <c r="G468" i="6" s="1"/>
  <c r="H468" i="6" s="1"/>
  <c r="E469" i="6"/>
  <c r="F469" i="6" s="1"/>
  <c r="G469" i="6" s="1"/>
  <c r="H469" i="6" s="1"/>
  <c r="E470" i="6"/>
  <c r="F470" i="6" s="1"/>
  <c r="G470" i="6" s="1"/>
  <c r="H470" i="6" s="1"/>
  <c r="E471" i="6"/>
  <c r="F471" i="6" s="1"/>
  <c r="G471" i="6" s="1"/>
  <c r="H471" i="6" s="1"/>
  <c r="E472" i="6"/>
  <c r="F472" i="6" s="1"/>
  <c r="G472" i="6" s="1"/>
  <c r="H472" i="6" s="1"/>
  <c r="E473" i="6"/>
  <c r="F473" i="6" s="1"/>
  <c r="G473" i="6" s="1"/>
  <c r="H473" i="6" s="1"/>
  <c r="E474" i="6"/>
  <c r="F474" i="6" s="1"/>
  <c r="G474" i="6" s="1"/>
  <c r="H474" i="6" s="1"/>
  <c r="E475" i="6"/>
  <c r="F475" i="6" s="1"/>
  <c r="G475" i="6" s="1"/>
  <c r="H475" i="6" s="1"/>
  <c r="E476" i="6"/>
  <c r="F476" i="6" s="1"/>
  <c r="G476" i="6" s="1"/>
  <c r="H476" i="6" s="1"/>
  <c r="E477" i="6"/>
  <c r="F477" i="6" s="1"/>
  <c r="G477" i="6" s="1"/>
  <c r="H477" i="6" s="1"/>
  <c r="E478" i="6"/>
  <c r="F478" i="6" s="1"/>
  <c r="G478" i="6" s="1"/>
  <c r="H478" i="6" s="1"/>
  <c r="E479" i="6"/>
  <c r="F479" i="6" s="1"/>
  <c r="G479" i="6" s="1"/>
  <c r="H479" i="6" s="1"/>
  <c r="E480" i="6"/>
  <c r="F480" i="6" s="1"/>
  <c r="G480" i="6" s="1"/>
  <c r="H480" i="6" s="1"/>
  <c r="E481" i="6"/>
  <c r="F481" i="6" s="1"/>
  <c r="G481" i="6" s="1"/>
  <c r="H481" i="6" s="1"/>
  <c r="E482" i="6"/>
  <c r="F482" i="6" s="1"/>
  <c r="G482" i="6" s="1"/>
  <c r="H482" i="6" s="1"/>
  <c r="E483" i="6"/>
  <c r="F483" i="6" s="1"/>
  <c r="G483" i="6" s="1"/>
  <c r="H483" i="6" s="1"/>
  <c r="E484" i="6"/>
  <c r="F484" i="6" s="1"/>
  <c r="G484" i="6" s="1"/>
  <c r="H484" i="6" s="1"/>
  <c r="E485" i="6"/>
  <c r="F485" i="6" s="1"/>
  <c r="G485" i="6" s="1"/>
  <c r="H485" i="6" s="1"/>
  <c r="E486" i="6"/>
  <c r="F486" i="6" s="1"/>
  <c r="G486" i="6" s="1"/>
  <c r="H486" i="6" s="1"/>
  <c r="E487" i="6"/>
  <c r="F487" i="6" s="1"/>
  <c r="G487" i="6" s="1"/>
  <c r="H487" i="6" s="1"/>
  <c r="E488" i="6"/>
  <c r="F488" i="6" s="1"/>
  <c r="G488" i="6" s="1"/>
  <c r="H488" i="6" s="1"/>
  <c r="E489" i="6"/>
  <c r="F489" i="6" s="1"/>
  <c r="G489" i="6" s="1"/>
  <c r="H489" i="6" s="1"/>
  <c r="E490" i="6"/>
  <c r="F490" i="6" s="1"/>
  <c r="G490" i="6" s="1"/>
  <c r="H490" i="6" s="1"/>
  <c r="E491" i="6"/>
  <c r="F491" i="6" s="1"/>
  <c r="G491" i="6" s="1"/>
  <c r="H491" i="6" s="1"/>
  <c r="E492" i="6"/>
  <c r="F492" i="6" s="1"/>
  <c r="G492" i="6" s="1"/>
  <c r="H492" i="6" s="1"/>
  <c r="E493" i="6"/>
  <c r="F493" i="6" s="1"/>
  <c r="G493" i="6" s="1"/>
  <c r="H493" i="6" s="1"/>
  <c r="E494" i="6"/>
  <c r="F494" i="6" s="1"/>
  <c r="G494" i="6" s="1"/>
  <c r="H494" i="6" s="1"/>
  <c r="E495" i="6"/>
  <c r="F495" i="6" s="1"/>
  <c r="G495" i="6" s="1"/>
  <c r="H495" i="6" s="1"/>
  <c r="E496" i="6"/>
  <c r="F496" i="6" s="1"/>
  <c r="G496" i="6" s="1"/>
  <c r="H496" i="6" s="1"/>
  <c r="E497" i="6"/>
  <c r="F497" i="6" s="1"/>
  <c r="G497" i="6" s="1"/>
  <c r="H497" i="6" s="1"/>
  <c r="E498" i="6"/>
  <c r="F498" i="6" s="1"/>
  <c r="G498" i="6" s="1"/>
  <c r="H498" i="6" s="1"/>
  <c r="E499" i="6"/>
  <c r="F499" i="6" s="1"/>
  <c r="G499" i="6" s="1"/>
  <c r="H499" i="6" s="1"/>
  <c r="E500" i="6"/>
  <c r="F500" i="6" s="1"/>
  <c r="G500" i="6" s="1"/>
  <c r="H500" i="6" s="1"/>
  <c r="E501" i="6"/>
  <c r="F501" i="6" s="1"/>
  <c r="G501" i="6" s="1"/>
  <c r="H501" i="6" s="1"/>
  <c r="E502" i="6"/>
  <c r="F502" i="6" s="1"/>
  <c r="G502" i="6" s="1"/>
  <c r="H502" i="6" s="1"/>
  <c r="E503" i="6"/>
  <c r="F503" i="6" s="1"/>
  <c r="G503" i="6" s="1"/>
  <c r="H503" i="6" s="1"/>
  <c r="E504" i="6"/>
  <c r="F504" i="6" s="1"/>
  <c r="G504" i="6" s="1"/>
  <c r="H504" i="6" s="1"/>
  <c r="E505" i="6"/>
  <c r="F505" i="6" s="1"/>
  <c r="G505" i="6" s="1"/>
  <c r="H505" i="6" s="1"/>
  <c r="E506" i="6"/>
  <c r="F506" i="6" s="1"/>
  <c r="G506" i="6" s="1"/>
  <c r="H506" i="6" s="1"/>
  <c r="E507" i="6"/>
  <c r="F507" i="6" s="1"/>
  <c r="G507" i="6" s="1"/>
  <c r="H507" i="6" s="1"/>
  <c r="E508" i="6"/>
  <c r="F508" i="6" s="1"/>
  <c r="G508" i="6" s="1"/>
  <c r="H508" i="6" s="1"/>
  <c r="E509" i="6"/>
  <c r="F509" i="6" s="1"/>
  <c r="G509" i="6" s="1"/>
  <c r="H509" i="6" s="1"/>
  <c r="E510" i="6"/>
  <c r="F510" i="6" s="1"/>
  <c r="G510" i="6" s="1"/>
  <c r="H510" i="6" s="1"/>
  <c r="E511" i="6"/>
  <c r="F511" i="6" s="1"/>
  <c r="G511" i="6" s="1"/>
  <c r="H511" i="6" s="1"/>
  <c r="E512" i="6"/>
  <c r="F512" i="6" s="1"/>
  <c r="G512" i="6" s="1"/>
  <c r="H512" i="6" s="1"/>
  <c r="E513" i="6"/>
  <c r="F513" i="6" s="1"/>
  <c r="G513" i="6" s="1"/>
  <c r="H513" i="6" s="1"/>
  <c r="E514" i="6"/>
  <c r="F514" i="6" s="1"/>
  <c r="G514" i="6" s="1"/>
  <c r="H514" i="6" s="1"/>
  <c r="E515" i="6"/>
  <c r="F515" i="6" s="1"/>
  <c r="G515" i="6" s="1"/>
  <c r="H515" i="6" s="1"/>
  <c r="E516" i="6"/>
  <c r="F516" i="6" s="1"/>
  <c r="G516" i="6" s="1"/>
  <c r="H516" i="6" s="1"/>
  <c r="E517" i="6"/>
  <c r="F517" i="6" s="1"/>
  <c r="G517" i="6" s="1"/>
  <c r="H517" i="6" s="1"/>
  <c r="E518" i="6"/>
  <c r="F518" i="6" s="1"/>
  <c r="G518" i="6" s="1"/>
  <c r="H518" i="6" s="1"/>
  <c r="E519" i="6"/>
  <c r="F519" i="6" s="1"/>
  <c r="G519" i="6" s="1"/>
  <c r="H519" i="6" s="1"/>
  <c r="E520" i="6"/>
  <c r="F520" i="6" s="1"/>
  <c r="G520" i="6" s="1"/>
  <c r="H520" i="6" s="1"/>
  <c r="E521" i="6"/>
  <c r="F521" i="6" s="1"/>
  <c r="G521" i="6" s="1"/>
  <c r="H521" i="6" s="1"/>
  <c r="E522" i="6"/>
  <c r="F522" i="6" s="1"/>
  <c r="G522" i="6" s="1"/>
  <c r="H522" i="6" s="1"/>
  <c r="E523" i="6"/>
  <c r="F523" i="6" s="1"/>
  <c r="G523" i="6" s="1"/>
  <c r="H523" i="6" s="1"/>
  <c r="E524" i="6"/>
  <c r="F524" i="6" s="1"/>
  <c r="G524" i="6" s="1"/>
  <c r="H524" i="6" s="1"/>
  <c r="E525" i="6"/>
  <c r="F525" i="6" s="1"/>
  <c r="G525" i="6" s="1"/>
  <c r="H525" i="6" s="1"/>
  <c r="E526" i="6"/>
  <c r="F526" i="6" s="1"/>
  <c r="G526" i="6" s="1"/>
  <c r="H526" i="6" s="1"/>
  <c r="E527" i="6"/>
  <c r="F527" i="6" s="1"/>
  <c r="G527" i="6" s="1"/>
  <c r="H527" i="6" s="1"/>
  <c r="E528" i="6"/>
  <c r="F528" i="6" s="1"/>
  <c r="G528" i="6" s="1"/>
  <c r="H528" i="6" s="1"/>
  <c r="E529" i="6"/>
  <c r="F529" i="6" s="1"/>
  <c r="G529" i="6" s="1"/>
  <c r="H529" i="6" s="1"/>
  <c r="E530" i="6"/>
  <c r="F530" i="6" s="1"/>
  <c r="G530" i="6" s="1"/>
  <c r="H530" i="6" s="1"/>
  <c r="E531" i="6"/>
  <c r="F531" i="6" s="1"/>
  <c r="G531" i="6" s="1"/>
  <c r="H531" i="6" s="1"/>
  <c r="E532" i="6"/>
  <c r="F532" i="6" s="1"/>
  <c r="G532" i="6" s="1"/>
  <c r="H532" i="6" s="1"/>
  <c r="E533" i="6"/>
  <c r="F533" i="6" s="1"/>
  <c r="G533" i="6" s="1"/>
  <c r="H533" i="6" s="1"/>
  <c r="E534" i="6"/>
  <c r="F534" i="6" s="1"/>
  <c r="G534" i="6" s="1"/>
  <c r="H534" i="6" s="1"/>
  <c r="E535" i="6"/>
  <c r="F535" i="6" s="1"/>
  <c r="G535" i="6" s="1"/>
  <c r="H535" i="6" s="1"/>
  <c r="E536" i="6"/>
  <c r="F536" i="6" s="1"/>
  <c r="G536" i="6" s="1"/>
  <c r="H536" i="6" s="1"/>
  <c r="E537" i="6"/>
  <c r="F537" i="6" s="1"/>
  <c r="G537" i="6" s="1"/>
  <c r="H537" i="6" s="1"/>
  <c r="E538" i="6"/>
  <c r="F538" i="6" s="1"/>
  <c r="G538" i="6" s="1"/>
  <c r="H538" i="6" s="1"/>
  <c r="E539" i="6"/>
  <c r="F539" i="6" s="1"/>
  <c r="G539" i="6" s="1"/>
  <c r="H539" i="6" s="1"/>
  <c r="E540" i="6"/>
  <c r="F540" i="6" s="1"/>
  <c r="G540" i="6" s="1"/>
  <c r="H540" i="6" s="1"/>
  <c r="E541" i="6"/>
  <c r="F541" i="6" s="1"/>
  <c r="G541" i="6" s="1"/>
  <c r="H541" i="6" s="1"/>
  <c r="E542" i="6"/>
  <c r="F542" i="6" s="1"/>
  <c r="G542" i="6" s="1"/>
  <c r="H542" i="6" s="1"/>
  <c r="E543" i="6"/>
  <c r="F543" i="6" s="1"/>
  <c r="G543" i="6" s="1"/>
  <c r="H543" i="6" s="1"/>
  <c r="E544" i="6"/>
  <c r="F544" i="6" s="1"/>
  <c r="G544" i="6" s="1"/>
  <c r="H544" i="6" s="1"/>
  <c r="E545" i="6"/>
  <c r="F545" i="6" s="1"/>
  <c r="G545" i="6" s="1"/>
  <c r="H545" i="6" s="1"/>
  <c r="E546" i="6"/>
  <c r="F546" i="6" s="1"/>
  <c r="G546" i="6" s="1"/>
  <c r="H546" i="6" s="1"/>
  <c r="E547" i="6"/>
  <c r="F547" i="6" s="1"/>
  <c r="G547" i="6" s="1"/>
  <c r="H547" i="6" s="1"/>
  <c r="E548" i="6"/>
  <c r="F548" i="6" s="1"/>
  <c r="G548" i="6" s="1"/>
  <c r="H548" i="6" s="1"/>
  <c r="E549" i="6"/>
  <c r="F549" i="6" s="1"/>
  <c r="G549" i="6" s="1"/>
  <c r="H549" i="6" s="1"/>
  <c r="E550" i="6"/>
  <c r="F550" i="6" s="1"/>
  <c r="G550" i="6" s="1"/>
  <c r="H550" i="6" s="1"/>
  <c r="E551" i="6"/>
  <c r="F551" i="6" s="1"/>
  <c r="G551" i="6" s="1"/>
  <c r="H551" i="6" s="1"/>
  <c r="E552" i="6"/>
  <c r="F552" i="6" s="1"/>
  <c r="G552" i="6" s="1"/>
  <c r="H552" i="6" s="1"/>
  <c r="E553" i="6"/>
  <c r="F553" i="6" s="1"/>
  <c r="G553" i="6" s="1"/>
  <c r="H553" i="6" s="1"/>
  <c r="E554" i="6"/>
  <c r="F554" i="6" s="1"/>
  <c r="G554" i="6" s="1"/>
  <c r="H554" i="6" s="1"/>
  <c r="E555" i="6"/>
  <c r="F555" i="6" s="1"/>
  <c r="G555" i="6" s="1"/>
  <c r="H555" i="6" s="1"/>
  <c r="E556" i="6"/>
  <c r="F556" i="6" s="1"/>
  <c r="G556" i="6" s="1"/>
  <c r="H556" i="6" s="1"/>
  <c r="E557" i="6"/>
  <c r="F557" i="6" s="1"/>
  <c r="G557" i="6" s="1"/>
  <c r="H557" i="6" s="1"/>
  <c r="E558" i="6"/>
  <c r="F558" i="6" s="1"/>
  <c r="G558" i="6" s="1"/>
  <c r="H558" i="6" s="1"/>
  <c r="E559" i="6"/>
  <c r="F559" i="6" s="1"/>
  <c r="G559" i="6" s="1"/>
  <c r="H559" i="6" s="1"/>
  <c r="E560" i="6"/>
  <c r="F560" i="6" s="1"/>
  <c r="G560" i="6" s="1"/>
  <c r="H560" i="6" s="1"/>
  <c r="E561" i="6"/>
  <c r="F561" i="6" s="1"/>
  <c r="G561" i="6" s="1"/>
  <c r="H561" i="6" s="1"/>
  <c r="E562" i="6"/>
  <c r="F562" i="6" s="1"/>
  <c r="G562" i="6" s="1"/>
  <c r="H562" i="6" s="1"/>
  <c r="E563" i="6"/>
  <c r="F563" i="6" s="1"/>
  <c r="G563" i="6" s="1"/>
  <c r="H563" i="6" s="1"/>
  <c r="E564" i="6"/>
  <c r="F564" i="6" s="1"/>
  <c r="G564" i="6" s="1"/>
  <c r="H564" i="6" s="1"/>
  <c r="E565" i="6"/>
  <c r="F565" i="6" s="1"/>
  <c r="G565" i="6" s="1"/>
  <c r="H565" i="6" s="1"/>
  <c r="E566" i="6"/>
  <c r="F566" i="6" s="1"/>
  <c r="G566" i="6" s="1"/>
  <c r="H566" i="6" s="1"/>
  <c r="E567" i="6"/>
  <c r="F567" i="6" s="1"/>
  <c r="G567" i="6" s="1"/>
  <c r="H567" i="6" s="1"/>
  <c r="E568" i="6"/>
  <c r="F568" i="6" s="1"/>
  <c r="G568" i="6" s="1"/>
  <c r="H568" i="6" s="1"/>
  <c r="E569" i="6"/>
  <c r="F569" i="6" s="1"/>
  <c r="G569" i="6" s="1"/>
  <c r="H569" i="6" s="1"/>
  <c r="E570" i="6"/>
  <c r="F570" i="6" s="1"/>
  <c r="G570" i="6" s="1"/>
  <c r="H570" i="6" s="1"/>
  <c r="E571" i="6"/>
  <c r="F571" i="6" s="1"/>
  <c r="G571" i="6" s="1"/>
  <c r="H571" i="6" s="1"/>
  <c r="E572" i="6"/>
  <c r="F572" i="6" s="1"/>
  <c r="G572" i="6" s="1"/>
  <c r="H572" i="6" s="1"/>
  <c r="E573" i="6"/>
  <c r="F573" i="6" s="1"/>
  <c r="G573" i="6" s="1"/>
  <c r="H573" i="6" s="1"/>
  <c r="E574" i="6"/>
  <c r="F574" i="6" s="1"/>
  <c r="G574" i="6" s="1"/>
  <c r="H574" i="6" s="1"/>
  <c r="E575" i="6"/>
  <c r="F575" i="6" s="1"/>
  <c r="G575" i="6"/>
  <c r="H575" i="6" s="1"/>
  <c r="E576" i="6"/>
  <c r="F576" i="6" s="1"/>
  <c r="G576" i="6" s="1"/>
  <c r="H576" i="6" s="1"/>
  <c r="E577" i="6"/>
  <c r="F577" i="6" s="1"/>
  <c r="G577" i="6" s="1"/>
  <c r="H577" i="6" s="1"/>
  <c r="E578" i="6"/>
  <c r="F578" i="6" s="1"/>
  <c r="G578" i="6" s="1"/>
  <c r="H578" i="6" s="1"/>
  <c r="E579" i="6"/>
  <c r="F579" i="6" s="1"/>
  <c r="G579" i="6" s="1"/>
  <c r="H579" i="6" s="1"/>
  <c r="E580" i="6"/>
  <c r="F580" i="6" s="1"/>
  <c r="G580" i="6" s="1"/>
  <c r="H580" i="6" s="1"/>
  <c r="E581" i="6"/>
  <c r="F581" i="6" s="1"/>
  <c r="G581" i="6" s="1"/>
  <c r="H581" i="6" s="1"/>
  <c r="E582" i="6"/>
  <c r="F582" i="6" s="1"/>
  <c r="G582" i="6" s="1"/>
  <c r="H582" i="6" s="1"/>
  <c r="E583" i="6"/>
  <c r="F583" i="6" s="1"/>
  <c r="G583" i="6"/>
  <c r="H583" i="6" s="1"/>
  <c r="E584" i="6"/>
  <c r="F584" i="6" s="1"/>
  <c r="G584" i="6" s="1"/>
  <c r="H584" i="6" s="1"/>
  <c r="E585" i="6"/>
  <c r="F585" i="6" s="1"/>
  <c r="G585" i="6" s="1"/>
  <c r="H585" i="6" s="1"/>
  <c r="E586" i="6"/>
  <c r="F586" i="6" s="1"/>
  <c r="G586" i="6" s="1"/>
  <c r="H586" i="6" s="1"/>
  <c r="E587" i="6"/>
  <c r="F587" i="6" s="1"/>
  <c r="G587" i="6" s="1"/>
  <c r="H587" i="6" s="1"/>
  <c r="E588" i="6"/>
  <c r="F588" i="6" s="1"/>
  <c r="G588" i="6" s="1"/>
  <c r="H588" i="6" s="1"/>
  <c r="E589" i="6"/>
  <c r="F589" i="6" s="1"/>
  <c r="G589" i="6" s="1"/>
  <c r="H589" i="6" s="1"/>
  <c r="E590" i="6"/>
  <c r="F590" i="6" s="1"/>
  <c r="G590" i="6" s="1"/>
  <c r="H590" i="6" s="1"/>
  <c r="E591" i="6"/>
  <c r="F591" i="6" s="1"/>
  <c r="G591" i="6"/>
  <c r="H591" i="6" s="1"/>
  <c r="E592" i="6"/>
  <c r="F592" i="6" s="1"/>
  <c r="G592" i="6" s="1"/>
  <c r="H592" i="6" s="1"/>
  <c r="E593" i="6"/>
  <c r="F593" i="6" s="1"/>
  <c r="G593" i="6" s="1"/>
  <c r="H593" i="6" s="1"/>
  <c r="E594" i="6"/>
  <c r="F594" i="6" s="1"/>
  <c r="G594" i="6" s="1"/>
  <c r="H594" i="6" s="1"/>
  <c r="E595" i="6"/>
  <c r="F595" i="6" s="1"/>
  <c r="G595" i="6" s="1"/>
  <c r="H595" i="6" s="1"/>
  <c r="E596" i="6"/>
  <c r="F596" i="6" s="1"/>
  <c r="G596" i="6" s="1"/>
  <c r="H596" i="6" s="1"/>
  <c r="E597" i="6"/>
  <c r="F597" i="6" s="1"/>
  <c r="G597" i="6" s="1"/>
  <c r="H597" i="6" s="1"/>
  <c r="E598" i="6"/>
  <c r="F598" i="6" s="1"/>
  <c r="G598" i="6" s="1"/>
  <c r="H598" i="6" s="1"/>
  <c r="E599" i="6"/>
  <c r="F599" i="6" s="1"/>
  <c r="G599" i="6" s="1"/>
  <c r="H599" i="6" s="1"/>
  <c r="E600" i="6"/>
  <c r="F600" i="6" s="1"/>
  <c r="G600" i="6" s="1"/>
  <c r="H600" i="6" s="1"/>
  <c r="E601" i="6"/>
  <c r="F601" i="6" s="1"/>
  <c r="G601" i="6" s="1"/>
  <c r="H601" i="6" s="1"/>
  <c r="E602" i="6"/>
  <c r="F602" i="6" s="1"/>
  <c r="G602" i="6" s="1"/>
  <c r="H602" i="6" s="1"/>
  <c r="E603" i="6"/>
  <c r="F603" i="6" s="1"/>
  <c r="G603" i="6"/>
  <c r="H603" i="6" s="1"/>
  <c r="E604" i="6"/>
  <c r="F604" i="6" s="1"/>
  <c r="G604" i="6"/>
  <c r="H604" i="6" s="1"/>
  <c r="E605" i="6"/>
  <c r="F605" i="6" s="1"/>
  <c r="G605" i="6" s="1"/>
  <c r="H605" i="6" s="1"/>
  <c r="E606" i="6"/>
  <c r="F606" i="6" s="1"/>
  <c r="G606" i="6" s="1"/>
  <c r="H606" i="6" s="1"/>
  <c r="E607" i="6"/>
  <c r="F607" i="6" s="1"/>
  <c r="G607" i="6" s="1"/>
  <c r="H607" i="6" s="1"/>
  <c r="E608" i="6"/>
  <c r="F608" i="6" s="1"/>
  <c r="G608" i="6" s="1"/>
  <c r="H608" i="6" s="1"/>
  <c r="E609" i="6"/>
  <c r="F609" i="6" s="1"/>
  <c r="G609" i="6"/>
  <c r="H609" i="6" s="1"/>
  <c r="E610" i="6"/>
  <c r="F610" i="6" s="1"/>
  <c r="G610" i="6" s="1"/>
  <c r="H610" i="6" s="1"/>
  <c r="E611" i="6"/>
  <c r="F611" i="6" s="1"/>
  <c r="G611" i="6" s="1"/>
  <c r="H611" i="6" s="1"/>
  <c r="E612" i="6"/>
  <c r="F612" i="6" s="1"/>
  <c r="G612" i="6" s="1"/>
  <c r="H612" i="6" s="1"/>
  <c r="E613" i="6"/>
  <c r="F613" i="6" s="1"/>
  <c r="G613" i="6" s="1"/>
  <c r="H613" i="6" s="1"/>
  <c r="E614" i="6"/>
  <c r="F614" i="6" s="1"/>
  <c r="G614" i="6" s="1"/>
  <c r="H614" i="6" s="1"/>
  <c r="E615" i="6"/>
  <c r="F615" i="6" s="1"/>
  <c r="G615" i="6"/>
  <c r="H615" i="6" s="1"/>
  <c r="E616" i="6"/>
  <c r="F616" i="6" s="1"/>
  <c r="G616" i="6" s="1"/>
  <c r="H616" i="6"/>
  <c r="E617" i="6"/>
  <c r="F617" i="6" s="1"/>
  <c r="G617" i="6"/>
  <c r="H617" i="6" s="1"/>
  <c r="E618" i="6"/>
  <c r="F618" i="6" s="1"/>
  <c r="G618" i="6" s="1"/>
  <c r="H618" i="6" s="1"/>
  <c r="E619" i="6"/>
  <c r="F619" i="6" s="1"/>
  <c r="G619" i="6" s="1"/>
  <c r="H619" i="6" s="1"/>
  <c r="E620" i="6"/>
  <c r="F620" i="6" s="1"/>
  <c r="G620" i="6" s="1"/>
  <c r="H620" i="6" s="1"/>
  <c r="E621" i="6"/>
  <c r="F621" i="6" s="1"/>
  <c r="G621" i="6" s="1"/>
  <c r="H621" i="6" s="1"/>
  <c r="E622" i="6"/>
  <c r="F622" i="6" s="1"/>
  <c r="G622" i="6" s="1"/>
  <c r="H622" i="6" s="1"/>
  <c r="E623" i="6"/>
  <c r="F623" i="6" s="1"/>
  <c r="G623" i="6"/>
  <c r="H623" i="6" s="1"/>
  <c r="E624" i="6"/>
  <c r="F624" i="6" s="1"/>
  <c r="G624" i="6"/>
  <c r="H624" i="6" s="1"/>
  <c r="E625" i="6"/>
  <c r="F625" i="6" s="1"/>
  <c r="G625" i="6" s="1"/>
  <c r="H625" i="6" s="1"/>
  <c r="E626" i="6"/>
  <c r="F626" i="6" s="1"/>
  <c r="G626" i="6" s="1"/>
  <c r="H626" i="6" s="1"/>
  <c r="E627" i="6"/>
  <c r="F627" i="6" s="1"/>
  <c r="G627" i="6" s="1"/>
  <c r="H627" i="6" s="1"/>
  <c r="E628" i="6"/>
  <c r="F628" i="6" s="1"/>
  <c r="G628" i="6" s="1"/>
  <c r="H628" i="6" s="1"/>
  <c r="E629" i="6"/>
  <c r="F629" i="6" s="1"/>
  <c r="G629" i="6"/>
  <c r="H629" i="6" s="1"/>
  <c r="E630" i="6"/>
  <c r="F630" i="6" s="1"/>
  <c r="G630" i="6" s="1"/>
  <c r="H630" i="6" s="1"/>
  <c r="E631" i="6"/>
  <c r="F631" i="6" s="1"/>
  <c r="G631" i="6" s="1"/>
  <c r="H631" i="6" s="1"/>
  <c r="E632" i="6"/>
  <c r="F632" i="6" s="1"/>
  <c r="G632" i="6" s="1"/>
  <c r="H632" i="6" s="1"/>
  <c r="E633" i="6"/>
  <c r="F633" i="6" s="1"/>
  <c r="G633" i="6" s="1"/>
  <c r="H633" i="6" s="1"/>
  <c r="E634" i="6"/>
  <c r="F634" i="6" s="1"/>
  <c r="G634" i="6" s="1"/>
  <c r="H634" i="6" s="1"/>
  <c r="E635" i="6"/>
  <c r="F635" i="6" s="1"/>
  <c r="G635" i="6" s="1"/>
  <c r="H635" i="6" s="1"/>
  <c r="E636" i="6"/>
  <c r="F636" i="6" s="1"/>
  <c r="G636" i="6" s="1"/>
  <c r="H636" i="6" s="1"/>
  <c r="E637" i="6"/>
  <c r="F637" i="6" s="1"/>
  <c r="G637" i="6" s="1"/>
  <c r="H637" i="6" s="1"/>
  <c r="E638" i="6"/>
  <c r="F638" i="6" s="1"/>
  <c r="G638" i="6" s="1"/>
  <c r="H638" i="6" s="1"/>
  <c r="E639" i="6"/>
  <c r="F639" i="6" s="1"/>
  <c r="G639" i="6"/>
  <c r="H639" i="6" s="1"/>
  <c r="E640" i="6"/>
  <c r="F640" i="6" s="1"/>
  <c r="G640" i="6"/>
  <c r="H640" i="6" s="1"/>
  <c r="E641" i="6"/>
  <c r="F641" i="6" s="1"/>
  <c r="G641" i="6" s="1"/>
  <c r="H641" i="6" s="1"/>
  <c r="E642" i="6"/>
  <c r="F642" i="6" s="1"/>
  <c r="G642" i="6" s="1"/>
  <c r="H642" i="6" s="1"/>
  <c r="E643" i="6"/>
  <c r="F643" i="6" s="1"/>
  <c r="G643" i="6" s="1"/>
  <c r="H643" i="6" s="1"/>
  <c r="E644" i="6"/>
  <c r="F644" i="6" s="1"/>
  <c r="G644" i="6" s="1"/>
  <c r="H644" i="6" s="1"/>
  <c r="E645" i="6"/>
  <c r="F645" i="6" s="1"/>
  <c r="G645" i="6"/>
  <c r="H645" i="6" s="1"/>
  <c r="E646" i="6"/>
  <c r="F646" i="6" s="1"/>
  <c r="G646" i="6" s="1"/>
  <c r="H646" i="6" s="1"/>
  <c r="E647" i="6"/>
  <c r="F647" i="6" s="1"/>
  <c r="G647" i="6" s="1"/>
  <c r="H647" i="6" s="1"/>
  <c r="E648" i="6"/>
  <c r="F648" i="6" s="1"/>
  <c r="G648" i="6" s="1"/>
  <c r="H648" i="6" s="1"/>
  <c r="E649" i="6"/>
  <c r="F649" i="6" s="1"/>
  <c r="G649" i="6" s="1"/>
  <c r="H649" i="6" s="1"/>
  <c r="E650" i="6"/>
  <c r="F650" i="6" s="1"/>
  <c r="G650" i="6" s="1"/>
  <c r="H650" i="6" s="1"/>
  <c r="E651" i="6"/>
  <c r="F651" i="6" s="1"/>
  <c r="G651" i="6" s="1"/>
  <c r="H651" i="6" s="1"/>
  <c r="E652" i="6"/>
  <c r="F652" i="6" s="1"/>
  <c r="G652" i="6" s="1"/>
  <c r="H652" i="6" s="1"/>
  <c r="E653" i="6"/>
  <c r="F653" i="6" s="1"/>
  <c r="G653" i="6" s="1"/>
  <c r="H653" i="6" s="1"/>
  <c r="E654" i="6"/>
  <c r="F654" i="6" s="1"/>
  <c r="G654" i="6" s="1"/>
  <c r="H654" i="6" s="1"/>
  <c r="E655" i="6"/>
  <c r="F655" i="6" s="1"/>
  <c r="G655" i="6"/>
  <c r="H655" i="6" s="1"/>
  <c r="E656" i="6"/>
  <c r="F656" i="6" s="1"/>
  <c r="G656" i="6"/>
  <c r="H656" i="6" s="1"/>
  <c r="E657" i="6"/>
  <c r="F657" i="6" s="1"/>
  <c r="G657" i="6" s="1"/>
  <c r="H657" i="6" s="1"/>
  <c r="E658" i="6"/>
  <c r="F658" i="6" s="1"/>
  <c r="G658" i="6" s="1"/>
  <c r="H658" i="6" s="1"/>
  <c r="E659" i="6"/>
  <c r="F659" i="6" s="1"/>
  <c r="G659" i="6" s="1"/>
  <c r="H659" i="6" s="1"/>
  <c r="E660" i="6"/>
  <c r="F660" i="6" s="1"/>
  <c r="G660" i="6" s="1"/>
  <c r="H660" i="6" s="1"/>
  <c r="E661" i="6"/>
  <c r="F661" i="6" s="1"/>
  <c r="G661" i="6"/>
  <c r="H661" i="6" s="1"/>
  <c r="E662" i="6"/>
  <c r="F662" i="6" s="1"/>
  <c r="G662" i="6" s="1"/>
  <c r="H662" i="6" s="1"/>
  <c r="E663" i="6"/>
  <c r="F663" i="6" s="1"/>
  <c r="G663" i="6" s="1"/>
  <c r="H663" i="6" s="1"/>
  <c r="E664" i="6"/>
  <c r="F664" i="6" s="1"/>
  <c r="G664" i="6" s="1"/>
  <c r="H664" i="6" s="1"/>
  <c r="E665" i="6"/>
  <c r="F665" i="6" s="1"/>
  <c r="G665" i="6" s="1"/>
  <c r="H665" i="6" s="1"/>
  <c r="E666" i="6"/>
  <c r="F666" i="6" s="1"/>
  <c r="G666" i="6" s="1"/>
  <c r="H666" i="6" s="1"/>
  <c r="E667" i="6"/>
  <c r="F667" i="6" s="1"/>
  <c r="G667" i="6" s="1"/>
  <c r="H667" i="6" s="1"/>
  <c r="E668" i="6"/>
  <c r="F668" i="6" s="1"/>
  <c r="G668" i="6" s="1"/>
  <c r="H668" i="6" s="1"/>
  <c r="E669" i="6"/>
  <c r="F669" i="6" s="1"/>
  <c r="G669" i="6" s="1"/>
  <c r="H669" i="6" s="1"/>
  <c r="E670" i="6"/>
  <c r="F670" i="6" s="1"/>
  <c r="G670" i="6" s="1"/>
  <c r="H670" i="6" s="1"/>
  <c r="E671" i="6"/>
  <c r="F671" i="6" s="1"/>
  <c r="G671" i="6"/>
  <c r="H671" i="6" s="1"/>
  <c r="E672" i="6"/>
  <c r="F672" i="6" s="1"/>
  <c r="G672" i="6"/>
  <c r="H672" i="6" s="1"/>
  <c r="E673" i="6"/>
  <c r="F673" i="6" s="1"/>
  <c r="G673" i="6" s="1"/>
  <c r="H673" i="6" s="1"/>
  <c r="E674" i="6"/>
  <c r="F674" i="6" s="1"/>
  <c r="G674" i="6" s="1"/>
  <c r="H674" i="6" s="1"/>
  <c r="E675" i="6"/>
  <c r="F675" i="6" s="1"/>
  <c r="G675" i="6" s="1"/>
  <c r="H675" i="6" s="1"/>
  <c r="E676" i="6"/>
  <c r="F676" i="6" s="1"/>
  <c r="G676" i="6" s="1"/>
  <c r="H676" i="6" s="1"/>
  <c r="E677" i="6"/>
  <c r="F677" i="6" s="1"/>
  <c r="G677" i="6"/>
  <c r="H677" i="6" s="1"/>
  <c r="E678" i="6"/>
  <c r="F678" i="6" s="1"/>
  <c r="G678" i="6" s="1"/>
  <c r="H678" i="6" s="1"/>
  <c r="E679" i="6"/>
  <c r="F679" i="6" s="1"/>
  <c r="G679" i="6" s="1"/>
  <c r="H679" i="6" s="1"/>
  <c r="E680" i="6"/>
  <c r="F680" i="6" s="1"/>
  <c r="G680" i="6" s="1"/>
  <c r="H680" i="6" s="1"/>
  <c r="E681" i="6"/>
  <c r="F681" i="6" s="1"/>
  <c r="G681" i="6" s="1"/>
  <c r="H681" i="6" s="1"/>
  <c r="E682" i="6"/>
  <c r="F682" i="6" s="1"/>
  <c r="G682" i="6" s="1"/>
  <c r="H682" i="6" s="1"/>
  <c r="E683" i="6"/>
  <c r="F683" i="6" s="1"/>
  <c r="G683" i="6" s="1"/>
  <c r="H683" i="6" s="1"/>
  <c r="E684" i="6"/>
  <c r="F684" i="6" s="1"/>
  <c r="G684" i="6" s="1"/>
  <c r="H684" i="6" s="1"/>
  <c r="E685" i="6"/>
  <c r="F685" i="6" s="1"/>
  <c r="G685" i="6" s="1"/>
  <c r="H685" i="6" s="1"/>
  <c r="E686" i="6"/>
  <c r="F686" i="6" s="1"/>
  <c r="G686" i="6" s="1"/>
  <c r="H686" i="6" s="1"/>
  <c r="E687" i="6"/>
  <c r="F687" i="6" s="1"/>
  <c r="G687" i="6" s="1"/>
  <c r="H687" i="6" s="1"/>
  <c r="E688" i="6"/>
  <c r="F688" i="6" s="1"/>
  <c r="G688" i="6" s="1"/>
  <c r="H688" i="6" s="1"/>
  <c r="E689" i="6"/>
  <c r="F689" i="6" s="1"/>
  <c r="G689" i="6" s="1"/>
  <c r="H689" i="6" s="1"/>
  <c r="E690" i="6"/>
  <c r="F690" i="6" s="1"/>
  <c r="G690" i="6" s="1"/>
  <c r="H690" i="6" s="1"/>
  <c r="E691" i="6"/>
  <c r="F691" i="6" s="1"/>
  <c r="G691" i="6" s="1"/>
  <c r="H691" i="6" s="1"/>
  <c r="E692" i="6"/>
  <c r="F692" i="6" s="1"/>
  <c r="G692" i="6" s="1"/>
  <c r="H692" i="6" s="1"/>
  <c r="E693" i="6"/>
  <c r="F693" i="6" s="1"/>
  <c r="G693" i="6" s="1"/>
  <c r="H693" i="6" s="1"/>
  <c r="E694" i="6"/>
  <c r="F694" i="6" s="1"/>
  <c r="G694" i="6" s="1"/>
  <c r="H694" i="6" s="1"/>
  <c r="E695" i="6"/>
  <c r="F695" i="6" s="1"/>
  <c r="G695" i="6" s="1"/>
  <c r="H695" i="6" s="1"/>
  <c r="E696" i="6"/>
  <c r="F696" i="6" s="1"/>
  <c r="G696" i="6" s="1"/>
  <c r="H696" i="6" s="1"/>
  <c r="E697" i="6"/>
  <c r="F697" i="6" s="1"/>
  <c r="G697" i="6" s="1"/>
  <c r="H697" i="6" s="1"/>
  <c r="E698" i="6"/>
  <c r="F698" i="6" s="1"/>
  <c r="G698" i="6" s="1"/>
  <c r="H698" i="6" s="1"/>
  <c r="E699" i="6"/>
  <c r="F699" i="6" s="1"/>
  <c r="G699" i="6" s="1"/>
  <c r="H699" i="6" s="1"/>
  <c r="E700" i="6"/>
  <c r="F700" i="6" s="1"/>
  <c r="G700" i="6" s="1"/>
  <c r="H700" i="6" s="1"/>
  <c r="E701" i="6"/>
  <c r="F701" i="6" s="1"/>
  <c r="G701" i="6" s="1"/>
  <c r="H701" i="6" s="1"/>
  <c r="E702" i="6"/>
  <c r="F702" i="6" s="1"/>
  <c r="G702" i="6" s="1"/>
  <c r="H702" i="6" s="1"/>
  <c r="E703" i="6"/>
  <c r="F703" i="6" s="1"/>
  <c r="G703" i="6" s="1"/>
  <c r="H703" i="6" s="1"/>
  <c r="E704" i="6"/>
  <c r="F704" i="6" s="1"/>
  <c r="G704" i="6" s="1"/>
  <c r="H704" i="6" s="1"/>
  <c r="E705" i="6"/>
  <c r="F705" i="6" s="1"/>
  <c r="G705" i="6" s="1"/>
  <c r="H705" i="6" s="1"/>
  <c r="E706" i="6"/>
  <c r="F706" i="6" s="1"/>
  <c r="G706" i="6" s="1"/>
  <c r="H706" i="6" s="1"/>
  <c r="E707" i="6"/>
  <c r="F707" i="6" s="1"/>
  <c r="G707" i="6" s="1"/>
  <c r="H707" i="6" s="1"/>
  <c r="E708" i="6"/>
  <c r="F708" i="6" s="1"/>
  <c r="G708" i="6" s="1"/>
  <c r="H708" i="6" s="1"/>
  <c r="E709" i="6"/>
  <c r="F709" i="6" s="1"/>
  <c r="G709" i="6" s="1"/>
  <c r="H709" i="6" s="1"/>
  <c r="E710" i="6"/>
  <c r="F710" i="6" s="1"/>
  <c r="G710" i="6" s="1"/>
  <c r="H710" i="6" s="1"/>
  <c r="E711" i="6"/>
  <c r="F711" i="6" s="1"/>
  <c r="G711" i="6" s="1"/>
  <c r="H711" i="6" s="1"/>
  <c r="E712" i="6"/>
  <c r="F712" i="6" s="1"/>
  <c r="G712" i="6" s="1"/>
  <c r="H712" i="6" s="1"/>
  <c r="E713" i="6"/>
  <c r="F713" i="6" s="1"/>
  <c r="G713" i="6" s="1"/>
  <c r="H713" i="6" s="1"/>
  <c r="E714" i="6"/>
  <c r="F714" i="6" s="1"/>
  <c r="G714" i="6" s="1"/>
  <c r="H714" i="6" s="1"/>
  <c r="E715" i="6"/>
  <c r="F715" i="6" s="1"/>
  <c r="G715" i="6" s="1"/>
  <c r="H715" i="6" s="1"/>
  <c r="E716" i="6"/>
  <c r="F716" i="6" s="1"/>
  <c r="G716" i="6" s="1"/>
  <c r="H716" i="6" s="1"/>
  <c r="E717" i="6"/>
  <c r="F717" i="6" s="1"/>
  <c r="G717" i="6" s="1"/>
  <c r="H717" i="6" s="1"/>
  <c r="E718" i="6"/>
  <c r="F718" i="6" s="1"/>
  <c r="G718" i="6" s="1"/>
  <c r="H718" i="6" s="1"/>
  <c r="E719" i="6"/>
  <c r="F719" i="6" s="1"/>
  <c r="G719" i="6" s="1"/>
  <c r="H719" i="6" s="1"/>
  <c r="E720" i="6"/>
  <c r="F720" i="6" s="1"/>
  <c r="G720" i="6" s="1"/>
  <c r="H720" i="6" s="1"/>
  <c r="E721" i="6"/>
  <c r="F721" i="6" s="1"/>
  <c r="G721" i="6" s="1"/>
  <c r="H721" i="6" s="1"/>
  <c r="E722" i="6"/>
  <c r="F722" i="6" s="1"/>
  <c r="G722" i="6" s="1"/>
  <c r="H722" i="6" s="1"/>
  <c r="E723" i="6"/>
  <c r="F723" i="6" s="1"/>
  <c r="G723" i="6" s="1"/>
  <c r="H723" i="6" s="1"/>
  <c r="E724" i="6"/>
  <c r="F724" i="6" s="1"/>
  <c r="G724" i="6" s="1"/>
  <c r="H724" i="6" s="1"/>
  <c r="E725" i="6"/>
  <c r="F725" i="6" s="1"/>
  <c r="G725" i="6" s="1"/>
  <c r="H725" i="6" s="1"/>
  <c r="E726" i="6"/>
  <c r="F726" i="6" s="1"/>
  <c r="G726" i="6" s="1"/>
  <c r="H726" i="6" s="1"/>
  <c r="E727" i="6"/>
  <c r="F727" i="6" s="1"/>
  <c r="G727" i="6" s="1"/>
  <c r="H727" i="6" s="1"/>
  <c r="E728" i="6"/>
  <c r="F728" i="6" s="1"/>
  <c r="G728" i="6" s="1"/>
  <c r="H728" i="6" s="1"/>
  <c r="E729" i="6"/>
  <c r="F729" i="6" s="1"/>
  <c r="G729" i="6" s="1"/>
  <c r="H729" i="6" s="1"/>
  <c r="E730" i="6"/>
  <c r="F730" i="6" s="1"/>
  <c r="G730" i="6" s="1"/>
  <c r="H730" i="6" s="1"/>
  <c r="E731" i="6"/>
  <c r="F731" i="6" s="1"/>
  <c r="G731" i="6" s="1"/>
  <c r="H731" i="6" s="1"/>
  <c r="E732" i="6"/>
  <c r="F732" i="6" s="1"/>
  <c r="G732" i="6" s="1"/>
  <c r="H732" i="6" s="1"/>
  <c r="E733" i="6"/>
  <c r="F733" i="6" s="1"/>
  <c r="G733" i="6" s="1"/>
  <c r="H733" i="6" s="1"/>
  <c r="E734" i="6"/>
  <c r="F734" i="6" s="1"/>
  <c r="G734" i="6" s="1"/>
  <c r="H734" i="6" s="1"/>
  <c r="E735" i="6"/>
  <c r="F735" i="6" s="1"/>
  <c r="G735" i="6" s="1"/>
  <c r="H735" i="6" s="1"/>
  <c r="E736" i="6"/>
  <c r="F736" i="6" s="1"/>
  <c r="G736" i="6" s="1"/>
  <c r="H736" i="6" s="1"/>
  <c r="E737" i="6"/>
  <c r="F737" i="6" s="1"/>
  <c r="G737" i="6" s="1"/>
  <c r="H737" i="6" s="1"/>
  <c r="E738" i="6"/>
  <c r="F738" i="6" s="1"/>
  <c r="G738" i="6" s="1"/>
  <c r="H738" i="6" s="1"/>
  <c r="E739" i="6"/>
  <c r="F739" i="6" s="1"/>
  <c r="G739" i="6" s="1"/>
  <c r="H739" i="6" s="1"/>
  <c r="E740" i="6"/>
  <c r="F740" i="6" s="1"/>
  <c r="G740" i="6" s="1"/>
  <c r="H740" i="6" s="1"/>
  <c r="E741" i="6"/>
  <c r="F741" i="6" s="1"/>
  <c r="G741" i="6" s="1"/>
  <c r="H741" i="6" s="1"/>
  <c r="E742" i="6"/>
  <c r="F742" i="6" s="1"/>
  <c r="G742" i="6" s="1"/>
  <c r="H742" i="6" s="1"/>
  <c r="E12" i="6"/>
  <c r="E13" i="6"/>
  <c r="F13" i="6" s="1"/>
  <c r="G13" i="6" s="1"/>
  <c r="H13" i="6" s="1"/>
  <c r="K15" i="1"/>
  <c r="K18" i="1"/>
  <c r="I18" i="1"/>
  <c r="E12" i="16"/>
  <c r="F12" i="16" s="1"/>
  <c r="G12" i="16" s="1"/>
  <c r="H12" i="16" s="1"/>
  <c r="H13" i="16" s="1"/>
  <c r="G11" i="8"/>
  <c r="G13" i="16" l="1"/>
  <c r="H16" i="1" l="1"/>
  <c r="I15" i="1" s="1"/>
  <c r="E13" i="11" l="1"/>
  <c r="F13" i="11" s="1"/>
  <c r="G13" i="11" s="1"/>
  <c r="H13" i="11" s="1"/>
  <c r="E14" i="11"/>
  <c r="F14" i="11" s="1"/>
  <c r="G14" i="11" s="1"/>
  <c r="H14" i="11" s="1"/>
  <c r="E15" i="11"/>
  <c r="F15" i="11" s="1"/>
  <c r="G15" i="11" s="1"/>
  <c r="H15" i="11" s="1"/>
  <c r="E16" i="11"/>
  <c r="F16" i="11" s="1"/>
  <c r="G16" i="11" s="1"/>
  <c r="H16" i="11" s="1"/>
  <c r="E17" i="11"/>
  <c r="F17" i="11" s="1"/>
  <c r="G17" i="11" s="1"/>
  <c r="H17" i="11" s="1"/>
  <c r="E18" i="11"/>
  <c r="F18" i="11" s="1"/>
  <c r="G18" i="11" s="1"/>
  <c r="H18" i="11" s="1"/>
  <c r="E19" i="11"/>
  <c r="F19" i="11" s="1"/>
  <c r="G19" i="11" s="1"/>
  <c r="H19" i="11" s="1"/>
  <c r="E20" i="11"/>
  <c r="F20" i="11" s="1"/>
  <c r="G20" i="11" s="1"/>
  <c r="H20" i="11" s="1"/>
  <c r="E21" i="11"/>
  <c r="F21" i="11" s="1"/>
  <c r="G21" i="11" s="1"/>
  <c r="H21" i="11" s="1"/>
  <c r="E22" i="11"/>
  <c r="F22" i="11" s="1"/>
  <c r="G22" i="11" s="1"/>
  <c r="H22" i="11" s="1"/>
  <c r="E23" i="11"/>
  <c r="F23" i="11" s="1"/>
  <c r="G23" i="11" s="1"/>
  <c r="H23" i="11" s="1"/>
  <c r="E24" i="11"/>
  <c r="F24" i="11" s="1"/>
  <c r="G24" i="11" s="1"/>
  <c r="H24" i="11" s="1"/>
  <c r="E25" i="11"/>
  <c r="F25" i="11" s="1"/>
  <c r="G25" i="11" s="1"/>
  <c r="H25" i="11" s="1"/>
  <c r="E26" i="11"/>
  <c r="F26" i="11" s="1"/>
  <c r="G26" i="11" s="1"/>
  <c r="H26" i="11" s="1"/>
  <c r="E27" i="11"/>
  <c r="F27" i="11" s="1"/>
  <c r="G27" i="11" s="1"/>
  <c r="H27" i="11" s="1"/>
  <c r="E28" i="11"/>
  <c r="F28" i="11" s="1"/>
  <c r="G28" i="11" s="1"/>
  <c r="H28" i="11" s="1"/>
  <c r="E29" i="11"/>
  <c r="F29" i="11" s="1"/>
  <c r="G29" i="11" s="1"/>
  <c r="H29" i="11" s="1"/>
  <c r="E30" i="11"/>
  <c r="F30" i="11" s="1"/>
  <c r="G30" i="11" s="1"/>
  <c r="H30" i="11" s="1"/>
  <c r="E31" i="11"/>
  <c r="F31" i="11" s="1"/>
  <c r="G31" i="11" s="1"/>
  <c r="H31" i="11" s="1"/>
  <c r="E32" i="11"/>
  <c r="F32" i="11" s="1"/>
  <c r="G32" i="11" s="1"/>
  <c r="H32" i="11" s="1"/>
  <c r="E33" i="11"/>
  <c r="F33" i="11" s="1"/>
  <c r="G33" i="11" s="1"/>
  <c r="H33" i="11" s="1"/>
  <c r="E34" i="11"/>
  <c r="F34" i="11" s="1"/>
  <c r="G34" i="11" s="1"/>
  <c r="H34" i="11" s="1"/>
  <c r="E35" i="11"/>
  <c r="F35" i="11" s="1"/>
  <c r="G35" i="11" s="1"/>
  <c r="H35" i="11" s="1"/>
  <c r="E36" i="11"/>
  <c r="F36" i="11" s="1"/>
  <c r="G36" i="11" s="1"/>
  <c r="H36" i="11" s="1"/>
  <c r="E37" i="11"/>
  <c r="F37" i="11" s="1"/>
  <c r="G37" i="11" s="1"/>
  <c r="H37" i="11" s="1"/>
  <c r="E38" i="11"/>
  <c r="F38" i="11" s="1"/>
  <c r="G38" i="11" s="1"/>
  <c r="H38" i="11" s="1"/>
  <c r="E39" i="11"/>
  <c r="F39" i="11" s="1"/>
  <c r="G39" i="11" s="1"/>
  <c r="H39" i="11" s="1"/>
  <c r="E40" i="11"/>
  <c r="F40" i="11" s="1"/>
  <c r="G40" i="11" s="1"/>
  <c r="H40" i="11" s="1"/>
  <c r="E41" i="11"/>
  <c r="F41" i="11" s="1"/>
  <c r="G41" i="11" s="1"/>
  <c r="H41" i="11" s="1"/>
  <c r="E42" i="11"/>
  <c r="F42" i="11" s="1"/>
  <c r="G42" i="11" s="1"/>
  <c r="H42" i="11" s="1"/>
  <c r="E43" i="11"/>
  <c r="F43" i="11" s="1"/>
  <c r="G43" i="11" s="1"/>
  <c r="H43" i="11" s="1"/>
  <c r="E44" i="11"/>
  <c r="F44" i="11" s="1"/>
  <c r="G44" i="11" s="1"/>
  <c r="H44" i="11" s="1"/>
  <c r="E45" i="11"/>
  <c r="F45" i="11" s="1"/>
  <c r="G45" i="11" s="1"/>
  <c r="H45" i="11" s="1"/>
  <c r="E46" i="11"/>
  <c r="F46" i="11" s="1"/>
  <c r="G46" i="11" s="1"/>
  <c r="H46" i="11" s="1"/>
  <c r="E47" i="11"/>
  <c r="F47" i="11" s="1"/>
  <c r="G47" i="11" s="1"/>
  <c r="H47" i="11" s="1"/>
  <c r="E48" i="11"/>
  <c r="F48" i="11" s="1"/>
  <c r="G48" i="11" s="1"/>
  <c r="H48" i="11" s="1"/>
  <c r="E49" i="11"/>
  <c r="F49" i="11" s="1"/>
  <c r="G49" i="11" s="1"/>
  <c r="H49" i="11" s="1"/>
  <c r="E50" i="11"/>
  <c r="F50" i="11" s="1"/>
  <c r="G50" i="11" s="1"/>
  <c r="H50" i="11" s="1"/>
  <c r="E51" i="11"/>
  <c r="F51" i="11" s="1"/>
  <c r="G51" i="11" s="1"/>
  <c r="H51" i="11" s="1"/>
  <c r="E52" i="11"/>
  <c r="F52" i="11" s="1"/>
  <c r="G52" i="11" s="1"/>
  <c r="H52" i="11" s="1"/>
  <c r="E53" i="11"/>
  <c r="F53" i="11" s="1"/>
  <c r="G53" i="11" s="1"/>
  <c r="H53" i="11" s="1"/>
  <c r="E54" i="11"/>
  <c r="F54" i="11" s="1"/>
  <c r="G54" i="11" s="1"/>
  <c r="H54" i="11" s="1"/>
  <c r="E55" i="11"/>
  <c r="F55" i="11" s="1"/>
  <c r="G55" i="11" s="1"/>
  <c r="H55" i="11" s="1"/>
  <c r="E56" i="11"/>
  <c r="F56" i="11" s="1"/>
  <c r="G56" i="11" s="1"/>
  <c r="H56" i="11" s="1"/>
  <c r="E57" i="11"/>
  <c r="F57" i="11" s="1"/>
  <c r="G57" i="11" s="1"/>
  <c r="H57" i="11" s="1"/>
  <c r="E58" i="11"/>
  <c r="F58" i="11" s="1"/>
  <c r="G58" i="11" s="1"/>
  <c r="H58" i="11" s="1"/>
  <c r="E59" i="11"/>
  <c r="F59" i="11" s="1"/>
  <c r="G59" i="11" s="1"/>
  <c r="H59" i="11" s="1"/>
  <c r="E60" i="11"/>
  <c r="F60" i="11" s="1"/>
  <c r="G60" i="11" s="1"/>
  <c r="H60" i="11" s="1"/>
  <c r="E61" i="11"/>
  <c r="F61" i="11" s="1"/>
  <c r="G61" i="11" s="1"/>
  <c r="H61" i="11" s="1"/>
  <c r="E62" i="11"/>
  <c r="F62" i="11" s="1"/>
  <c r="G62" i="11" s="1"/>
  <c r="H62" i="11" s="1"/>
  <c r="E63" i="11"/>
  <c r="F63" i="11" s="1"/>
  <c r="G63" i="11" s="1"/>
  <c r="H63" i="11" s="1"/>
  <c r="E64" i="11"/>
  <c r="F64" i="11" s="1"/>
  <c r="G64" i="11" s="1"/>
  <c r="H64" i="11" s="1"/>
  <c r="E65" i="11"/>
  <c r="F65" i="11" s="1"/>
  <c r="G65" i="11" s="1"/>
  <c r="H65" i="11" s="1"/>
  <c r="E66" i="11"/>
  <c r="F66" i="11" s="1"/>
  <c r="G66" i="11" s="1"/>
  <c r="H66" i="11" s="1"/>
  <c r="E67" i="11"/>
  <c r="F67" i="11" s="1"/>
  <c r="G67" i="11" s="1"/>
  <c r="H67" i="11" s="1"/>
  <c r="E68" i="11"/>
  <c r="F68" i="11" s="1"/>
  <c r="G68" i="11" s="1"/>
  <c r="H68" i="11" s="1"/>
  <c r="E69" i="11"/>
  <c r="F69" i="11" s="1"/>
  <c r="G69" i="11" s="1"/>
  <c r="H69" i="11" s="1"/>
  <c r="E70" i="11"/>
  <c r="F70" i="11" s="1"/>
  <c r="G70" i="11" s="1"/>
  <c r="H70" i="11" s="1"/>
  <c r="E71" i="11"/>
  <c r="F71" i="11" s="1"/>
  <c r="G71" i="11" s="1"/>
  <c r="H71" i="11" s="1"/>
  <c r="E72" i="11"/>
  <c r="F72" i="11" s="1"/>
  <c r="G72" i="11" s="1"/>
  <c r="H72" i="11" s="1"/>
  <c r="E73" i="11"/>
  <c r="F73" i="11" s="1"/>
  <c r="G73" i="11" s="1"/>
  <c r="H73" i="11" s="1"/>
  <c r="E74" i="11"/>
  <c r="F74" i="11" s="1"/>
  <c r="G74" i="11" s="1"/>
  <c r="H74" i="11" s="1"/>
  <c r="E75" i="11"/>
  <c r="F75" i="11" s="1"/>
  <c r="G75" i="11" s="1"/>
  <c r="H75" i="11" s="1"/>
  <c r="E76" i="11"/>
  <c r="F76" i="11" s="1"/>
  <c r="G76" i="11" s="1"/>
  <c r="H76" i="11" s="1"/>
  <c r="E77" i="11"/>
  <c r="F77" i="11" s="1"/>
  <c r="G77" i="11" s="1"/>
  <c r="H77" i="11" s="1"/>
  <c r="E78" i="11"/>
  <c r="F78" i="11" s="1"/>
  <c r="G78" i="11" s="1"/>
  <c r="H78" i="11" s="1"/>
  <c r="E79" i="11"/>
  <c r="F79" i="11" s="1"/>
  <c r="G79" i="11" s="1"/>
  <c r="H79" i="11" s="1"/>
  <c r="E80" i="11"/>
  <c r="F80" i="11" s="1"/>
  <c r="G80" i="11" s="1"/>
  <c r="H80" i="11" s="1"/>
  <c r="E81" i="11"/>
  <c r="F81" i="11" s="1"/>
  <c r="G81" i="11" s="1"/>
  <c r="H81" i="11" s="1"/>
  <c r="E82" i="11"/>
  <c r="F82" i="11" s="1"/>
  <c r="G82" i="11" s="1"/>
  <c r="H82" i="11" s="1"/>
  <c r="E83" i="11"/>
  <c r="F83" i="11" s="1"/>
  <c r="G83" i="11" s="1"/>
  <c r="H83" i="11" s="1"/>
  <c r="E84" i="11"/>
  <c r="F84" i="11" s="1"/>
  <c r="G84" i="11" s="1"/>
  <c r="H84" i="11" s="1"/>
  <c r="E85" i="11"/>
  <c r="F85" i="11" s="1"/>
  <c r="G85" i="11" s="1"/>
  <c r="H85" i="11" s="1"/>
  <c r="E86" i="11"/>
  <c r="F86" i="11" s="1"/>
  <c r="G86" i="11" s="1"/>
  <c r="H86" i="11" s="1"/>
  <c r="E87" i="11"/>
  <c r="F87" i="11" s="1"/>
  <c r="G87" i="11" s="1"/>
  <c r="H87" i="11" s="1"/>
  <c r="E88" i="11"/>
  <c r="F88" i="11" s="1"/>
  <c r="G88" i="11" s="1"/>
  <c r="H88" i="11" s="1"/>
  <c r="E89" i="11"/>
  <c r="F89" i="11" s="1"/>
  <c r="G89" i="11" s="1"/>
  <c r="H89" i="11" s="1"/>
  <c r="E90" i="11"/>
  <c r="F90" i="11" s="1"/>
  <c r="G90" i="11" s="1"/>
  <c r="H90" i="11" s="1"/>
  <c r="E91" i="11"/>
  <c r="F91" i="11" s="1"/>
  <c r="G91" i="11" s="1"/>
  <c r="H91" i="11" s="1"/>
  <c r="E92" i="11"/>
  <c r="F92" i="11" s="1"/>
  <c r="G92" i="11" s="1"/>
  <c r="H92" i="11" s="1"/>
  <c r="E12" i="11"/>
  <c r="F12" i="11" s="1"/>
  <c r="G12" i="11" s="1"/>
  <c r="H12" i="11" s="1"/>
  <c r="E13" i="10"/>
  <c r="F13" i="10" s="1"/>
  <c r="G13" i="10" s="1"/>
  <c r="E13" i="9"/>
  <c r="F13" i="9" s="1"/>
  <c r="G13" i="9" s="1"/>
  <c r="H13" i="9" s="1"/>
  <c r="E14" i="9"/>
  <c r="F14" i="9" s="1"/>
  <c r="G14" i="9" s="1"/>
  <c r="H14" i="9" s="1"/>
  <c r="E15" i="9"/>
  <c r="F15" i="9" s="1"/>
  <c r="G15" i="9" s="1"/>
  <c r="H15" i="9" s="1"/>
  <c r="E16" i="9"/>
  <c r="F16" i="9"/>
  <c r="G16" i="9" s="1"/>
  <c r="H16" i="9" s="1"/>
  <c r="E17" i="9"/>
  <c r="F17" i="9" s="1"/>
  <c r="G17" i="9" s="1"/>
  <c r="H17" i="9" s="1"/>
  <c r="E18" i="9"/>
  <c r="F18" i="9" s="1"/>
  <c r="G18" i="9" s="1"/>
  <c r="H18" i="9" s="1"/>
  <c r="E19" i="9"/>
  <c r="F19" i="9" s="1"/>
  <c r="G19" i="9" s="1"/>
  <c r="H19" i="9" s="1"/>
  <c r="E20" i="9"/>
  <c r="F20" i="9" s="1"/>
  <c r="G20" i="9" s="1"/>
  <c r="H20" i="9" s="1"/>
  <c r="E21" i="9"/>
  <c r="F21" i="9" s="1"/>
  <c r="G21" i="9" s="1"/>
  <c r="H21" i="9" s="1"/>
  <c r="E22" i="9"/>
  <c r="F22" i="9" s="1"/>
  <c r="G22" i="9" s="1"/>
  <c r="H22" i="9" s="1"/>
  <c r="E23" i="9"/>
  <c r="F23" i="9" s="1"/>
  <c r="G23" i="9" s="1"/>
  <c r="H23" i="9" s="1"/>
  <c r="E24" i="9"/>
  <c r="F24" i="9" s="1"/>
  <c r="G24" i="9" s="1"/>
  <c r="H24" i="9" s="1"/>
  <c r="E25" i="9"/>
  <c r="F25" i="9" s="1"/>
  <c r="G25" i="9" s="1"/>
  <c r="H25" i="9" s="1"/>
  <c r="E26" i="9"/>
  <c r="F26" i="9" s="1"/>
  <c r="G26" i="9" s="1"/>
  <c r="H26" i="9" s="1"/>
  <c r="E27" i="9"/>
  <c r="F27" i="9" s="1"/>
  <c r="G27" i="9" s="1"/>
  <c r="H27" i="9" s="1"/>
  <c r="E28" i="9"/>
  <c r="F28" i="9" s="1"/>
  <c r="G28" i="9" s="1"/>
  <c r="H28" i="9" s="1"/>
  <c r="E29" i="9"/>
  <c r="F29" i="9" s="1"/>
  <c r="G29" i="9" s="1"/>
  <c r="H29" i="9" s="1"/>
  <c r="E30" i="9"/>
  <c r="F30" i="9" s="1"/>
  <c r="G30" i="9" s="1"/>
  <c r="H30" i="9" s="1"/>
  <c r="E31" i="9"/>
  <c r="F31" i="9" s="1"/>
  <c r="G31" i="9" s="1"/>
  <c r="H31" i="9" s="1"/>
  <c r="E32" i="9"/>
  <c r="F32" i="9" s="1"/>
  <c r="G32" i="9" s="1"/>
  <c r="H32" i="9" s="1"/>
  <c r="E33" i="9"/>
  <c r="F33" i="9" s="1"/>
  <c r="G33" i="9" s="1"/>
  <c r="H33" i="9" s="1"/>
  <c r="E34" i="9"/>
  <c r="F34" i="9" s="1"/>
  <c r="G34" i="9" s="1"/>
  <c r="H34" i="9" s="1"/>
  <c r="E35" i="9"/>
  <c r="F35" i="9" s="1"/>
  <c r="G35" i="9" s="1"/>
  <c r="H35" i="9" s="1"/>
  <c r="E36" i="9"/>
  <c r="F36" i="9" s="1"/>
  <c r="G36" i="9" s="1"/>
  <c r="H36" i="9" s="1"/>
  <c r="E37" i="9"/>
  <c r="F37" i="9" s="1"/>
  <c r="G37" i="9" s="1"/>
  <c r="H37" i="9" s="1"/>
  <c r="E38" i="9"/>
  <c r="F38" i="9" s="1"/>
  <c r="G38" i="9" s="1"/>
  <c r="H38" i="9" s="1"/>
  <c r="E39" i="9"/>
  <c r="F39" i="9" s="1"/>
  <c r="G39" i="9" s="1"/>
  <c r="H39" i="9" s="1"/>
  <c r="E40" i="9"/>
  <c r="F40" i="9" s="1"/>
  <c r="G40" i="9" s="1"/>
  <c r="H40" i="9" s="1"/>
  <c r="E41" i="9"/>
  <c r="F41" i="9" s="1"/>
  <c r="G41" i="9" s="1"/>
  <c r="H41" i="9" s="1"/>
  <c r="E42" i="9"/>
  <c r="F42" i="9" s="1"/>
  <c r="G42" i="9" s="1"/>
  <c r="H42" i="9" s="1"/>
  <c r="E43" i="9"/>
  <c r="F43" i="9" s="1"/>
  <c r="G43" i="9" s="1"/>
  <c r="H43" i="9" s="1"/>
  <c r="E44" i="9"/>
  <c r="F44" i="9" s="1"/>
  <c r="G44" i="9" s="1"/>
  <c r="H44" i="9" s="1"/>
  <c r="E45" i="9"/>
  <c r="F45" i="9" s="1"/>
  <c r="G45" i="9" s="1"/>
  <c r="H45" i="9" s="1"/>
  <c r="E46" i="9"/>
  <c r="F46" i="9" s="1"/>
  <c r="G46" i="9" s="1"/>
  <c r="H46" i="9" s="1"/>
  <c r="E47" i="9"/>
  <c r="F47" i="9" s="1"/>
  <c r="G47" i="9" s="1"/>
  <c r="H47" i="9" s="1"/>
  <c r="E48" i="9"/>
  <c r="F48" i="9" s="1"/>
  <c r="G48" i="9" s="1"/>
  <c r="H48" i="9" s="1"/>
  <c r="E49" i="9"/>
  <c r="F49" i="9" s="1"/>
  <c r="G49" i="9" s="1"/>
  <c r="H49" i="9" s="1"/>
  <c r="E50" i="9"/>
  <c r="F50" i="9" s="1"/>
  <c r="G50" i="9" s="1"/>
  <c r="H50" i="9" s="1"/>
  <c r="E51" i="9"/>
  <c r="F51" i="9" s="1"/>
  <c r="G51" i="9" s="1"/>
  <c r="H51" i="9" s="1"/>
  <c r="E52" i="9"/>
  <c r="F52" i="9" s="1"/>
  <c r="G52" i="9" s="1"/>
  <c r="H52" i="9" s="1"/>
  <c r="E53" i="9"/>
  <c r="F53" i="9" s="1"/>
  <c r="G53" i="9" s="1"/>
  <c r="H53" i="9" s="1"/>
  <c r="E54" i="9"/>
  <c r="F54" i="9" s="1"/>
  <c r="G54" i="9" s="1"/>
  <c r="H54" i="9" s="1"/>
  <c r="E55" i="9"/>
  <c r="F55" i="9" s="1"/>
  <c r="G55" i="9" s="1"/>
  <c r="H55" i="9" s="1"/>
  <c r="E56" i="9"/>
  <c r="F56" i="9" s="1"/>
  <c r="G56" i="9" s="1"/>
  <c r="H56" i="9" s="1"/>
  <c r="E57" i="9"/>
  <c r="F57" i="9" s="1"/>
  <c r="G57" i="9" s="1"/>
  <c r="H57" i="9" s="1"/>
  <c r="E58" i="9"/>
  <c r="F58" i="9" s="1"/>
  <c r="G58" i="9" s="1"/>
  <c r="H58" i="9" s="1"/>
  <c r="E59" i="9"/>
  <c r="F59" i="9" s="1"/>
  <c r="G59" i="9" s="1"/>
  <c r="H59" i="9" s="1"/>
  <c r="E60" i="9"/>
  <c r="F60" i="9" s="1"/>
  <c r="G60" i="9" s="1"/>
  <c r="H60" i="9" s="1"/>
  <c r="E61" i="9"/>
  <c r="F61" i="9" s="1"/>
  <c r="G61" i="9" s="1"/>
  <c r="H61" i="9" s="1"/>
  <c r="E62" i="9"/>
  <c r="F62" i="9" s="1"/>
  <c r="G62" i="9" s="1"/>
  <c r="H62" i="9" s="1"/>
  <c r="E63" i="9"/>
  <c r="F63" i="9" s="1"/>
  <c r="G63" i="9" s="1"/>
  <c r="H63" i="9" s="1"/>
  <c r="E64" i="9"/>
  <c r="F64" i="9" s="1"/>
  <c r="G64" i="9" s="1"/>
  <c r="H64" i="9" s="1"/>
  <c r="E65" i="9"/>
  <c r="F65" i="9" s="1"/>
  <c r="G65" i="9" s="1"/>
  <c r="H65" i="9" s="1"/>
  <c r="E66" i="9"/>
  <c r="F66" i="9" s="1"/>
  <c r="G66" i="9" s="1"/>
  <c r="H66" i="9" s="1"/>
  <c r="E67" i="9"/>
  <c r="F67" i="9" s="1"/>
  <c r="G67" i="9" s="1"/>
  <c r="H67" i="9" s="1"/>
  <c r="E68" i="9"/>
  <c r="F68" i="9" s="1"/>
  <c r="G68" i="9" s="1"/>
  <c r="H68" i="9" s="1"/>
  <c r="E69" i="9"/>
  <c r="F69" i="9" s="1"/>
  <c r="G69" i="9" s="1"/>
  <c r="H69" i="9" s="1"/>
  <c r="E70" i="9"/>
  <c r="F70" i="9" s="1"/>
  <c r="G70" i="9" s="1"/>
  <c r="H70" i="9" s="1"/>
  <c r="E71" i="9"/>
  <c r="F71" i="9" s="1"/>
  <c r="G71" i="9" s="1"/>
  <c r="H71" i="9" s="1"/>
  <c r="E72" i="9"/>
  <c r="F72" i="9" s="1"/>
  <c r="G72" i="9" s="1"/>
  <c r="H72" i="9" s="1"/>
  <c r="E73" i="9"/>
  <c r="F73" i="9" s="1"/>
  <c r="G73" i="9" s="1"/>
  <c r="H73" i="9" s="1"/>
  <c r="E74" i="9"/>
  <c r="F74" i="9" s="1"/>
  <c r="G74" i="9" s="1"/>
  <c r="H74" i="9" s="1"/>
  <c r="E75" i="9"/>
  <c r="F75" i="9" s="1"/>
  <c r="G75" i="9" s="1"/>
  <c r="H75" i="9" s="1"/>
  <c r="E76" i="9"/>
  <c r="F76" i="9" s="1"/>
  <c r="G76" i="9" s="1"/>
  <c r="H76" i="9" s="1"/>
  <c r="E77" i="9"/>
  <c r="F77" i="9" s="1"/>
  <c r="G77" i="9" s="1"/>
  <c r="H77" i="9" s="1"/>
  <c r="E78" i="9"/>
  <c r="F78" i="9" s="1"/>
  <c r="G78" i="9" s="1"/>
  <c r="H78" i="9" s="1"/>
  <c r="E79" i="9"/>
  <c r="F79" i="9" s="1"/>
  <c r="G79" i="9" s="1"/>
  <c r="H79" i="9" s="1"/>
  <c r="E80" i="9"/>
  <c r="F80" i="9"/>
  <c r="G80" i="9" s="1"/>
  <c r="H80" i="9" s="1"/>
  <c r="E81" i="9"/>
  <c r="F81" i="9" s="1"/>
  <c r="G81" i="9" s="1"/>
  <c r="H81" i="9" s="1"/>
  <c r="E82" i="9"/>
  <c r="F82" i="9" s="1"/>
  <c r="G82" i="9" s="1"/>
  <c r="H82" i="9" s="1"/>
  <c r="E83" i="9"/>
  <c r="F83" i="9" s="1"/>
  <c r="G83" i="9" s="1"/>
  <c r="H83" i="9" s="1"/>
  <c r="E84" i="9"/>
  <c r="F84" i="9" s="1"/>
  <c r="G84" i="9" s="1"/>
  <c r="H84" i="9" s="1"/>
  <c r="E85" i="9"/>
  <c r="F85" i="9" s="1"/>
  <c r="G85" i="9" s="1"/>
  <c r="H85" i="9" s="1"/>
  <c r="E86" i="9"/>
  <c r="F86" i="9" s="1"/>
  <c r="G86" i="9" s="1"/>
  <c r="H86" i="9" s="1"/>
  <c r="E87" i="9"/>
  <c r="F87" i="9" s="1"/>
  <c r="G87" i="9" s="1"/>
  <c r="H87" i="9" s="1"/>
  <c r="E88" i="9"/>
  <c r="F88" i="9" s="1"/>
  <c r="G88" i="9" s="1"/>
  <c r="H88" i="9" s="1"/>
  <c r="E89" i="9"/>
  <c r="F89" i="9" s="1"/>
  <c r="G89" i="9" s="1"/>
  <c r="H89" i="9" s="1"/>
  <c r="E90" i="9"/>
  <c r="F90" i="9" s="1"/>
  <c r="G90" i="9" s="1"/>
  <c r="H90" i="9" s="1"/>
  <c r="E91" i="9"/>
  <c r="F91" i="9" s="1"/>
  <c r="G91" i="9" s="1"/>
  <c r="H91" i="9" s="1"/>
  <c r="E92" i="9"/>
  <c r="F92" i="9" s="1"/>
  <c r="G92" i="9" s="1"/>
  <c r="H92" i="9" s="1"/>
  <c r="E93" i="9"/>
  <c r="F93" i="9" s="1"/>
  <c r="G93" i="9" s="1"/>
  <c r="H93" i="9" s="1"/>
  <c r="E94" i="9"/>
  <c r="F94" i="9" s="1"/>
  <c r="G94" i="9" s="1"/>
  <c r="H94" i="9" s="1"/>
  <c r="E95" i="9"/>
  <c r="F95" i="9" s="1"/>
  <c r="G95" i="9" s="1"/>
  <c r="H95" i="9" s="1"/>
  <c r="E96" i="9"/>
  <c r="F96" i="9" s="1"/>
  <c r="G96" i="9" s="1"/>
  <c r="H96" i="9" s="1"/>
  <c r="E97" i="9"/>
  <c r="F97" i="9" s="1"/>
  <c r="G97" i="9" s="1"/>
  <c r="H97" i="9" s="1"/>
  <c r="E98" i="9"/>
  <c r="F98" i="9" s="1"/>
  <c r="G98" i="9" s="1"/>
  <c r="H98" i="9" s="1"/>
  <c r="E99" i="9"/>
  <c r="F99" i="9" s="1"/>
  <c r="G99" i="9" s="1"/>
  <c r="H99" i="9" s="1"/>
  <c r="E100" i="9"/>
  <c r="F100" i="9" s="1"/>
  <c r="G100" i="9" s="1"/>
  <c r="H100" i="9" s="1"/>
  <c r="E101" i="9"/>
  <c r="F101" i="9" s="1"/>
  <c r="G101" i="9" s="1"/>
  <c r="H101" i="9" s="1"/>
  <c r="E102" i="9"/>
  <c r="F102" i="9" s="1"/>
  <c r="G102" i="9" s="1"/>
  <c r="H102" i="9" s="1"/>
  <c r="E103" i="9"/>
  <c r="F103" i="9" s="1"/>
  <c r="G103" i="9" s="1"/>
  <c r="H103" i="9" s="1"/>
  <c r="E104" i="9"/>
  <c r="F104" i="9" s="1"/>
  <c r="G104" i="9" s="1"/>
  <c r="H104" i="9" s="1"/>
  <c r="E105" i="9"/>
  <c r="F105" i="9" s="1"/>
  <c r="G105" i="9" s="1"/>
  <c r="H105" i="9" s="1"/>
  <c r="E106" i="9"/>
  <c r="F106" i="9" s="1"/>
  <c r="G106" i="9" s="1"/>
  <c r="H106" i="9" s="1"/>
  <c r="E107" i="9"/>
  <c r="F107" i="9" s="1"/>
  <c r="G107" i="9" s="1"/>
  <c r="H107" i="9" s="1"/>
  <c r="E108" i="9"/>
  <c r="F108" i="9" s="1"/>
  <c r="G108" i="9" s="1"/>
  <c r="H108" i="9" s="1"/>
  <c r="E109" i="9"/>
  <c r="F109" i="9" s="1"/>
  <c r="G109" i="9" s="1"/>
  <c r="H109" i="9" s="1"/>
  <c r="E110" i="9"/>
  <c r="F110" i="9" s="1"/>
  <c r="G110" i="9" s="1"/>
  <c r="H110" i="9" s="1"/>
  <c r="E111" i="9"/>
  <c r="F111" i="9" s="1"/>
  <c r="G111" i="9" s="1"/>
  <c r="H111" i="9" s="1"/>
  <c r="E112" i="9"/>
  <c r="F112" i="9" s="1"/>
  <c r="G112" i="9" s="1"/>
  <c r="H112" i="9" s="1"/>
  <c r="E113" i="9"/>
  <c r="F113" i="9" s="1"/>
  <c r="G113" i="9" s="1"/>
  <c r="H113" i="9" s="1"/>
  <c r="E114" i="9"/>
  <c r="F114" i="9" s="1"/>
  <c r="G114" i="9" s="1"/>
  <c r="H114" i="9" s="1"/>
  <c r="E115" i="9"/>
  <c r="F115" i="9" s="1"/>
  <c r="G115" i="9" s="1"/>
  <c r="H115" i="9" s="1"/>
  <c r="E116" i="9"/>
  <c r="F116" i="9" s="1"/>
  <c r="G116" i="9" s="1"/>
  <c r="H116" i="9" s="1"/>
  <c r="E117" i="9"/>
  <c r="F117" i="9" s="1"/>
  <c r="G117" i="9" s="1"/>
  <c r="H117" i="9" s="1"/>
  <c r="E118" i="9"/>
  <c r="F118" i="9" s="1"/>
  <c r="G118" i="9" s="1"/>
  <c r="H118" i="9" s="1"/>
  <c r="E119" i="9"/>
  <c r="F119" i="9" s="1"/>
  <c r="G119" i="9" s="1"/>
  <c r="H119" i="9" s="1"/>
  <c r="E120" i="9"/>
  <c r="F120" i="9" s="1"/>
  <c r="G120" i="9" s="1"/>
  <c r="H120" i="9" s="1"/>
  <c r="E121" i="9"/>
  <c r="F121" i="9" s="1"/>
  <c r="G121" i="9" s="1"/>
  <c r="H121" i="9" s="1"/>
  <c r="E122" i="9"/>
  <c r="F122" i="9" s="1"/>
  <c r="G122" i="9" s="1"/>
  <c r="H122" i="9" s="1"/>
  <c r="E123" i="9"/>
  <c r="F123" i="9" s="1"/>
  <c r="G123" i="9" s="1"/>
  <c r="H123" i="9" s="1"/>
  <c r="E124" i="9"/>
  <c r="F124" i="9" s="1"/>
  <c r="G124" i="9" s="1"/>
  <c r="H124" i="9" s="1"/>
  <c r="E125" i="9"/>
  <c r="F125" i="9" s="1"/>
  <c r="G125" i="9" s="1"/>
  <c r="H125" i="9" s="1"/>
  <c r="E126" i="9"/>
  <c r="F126" i="9" s="1"/>
  <c r="G126" i="9" s="1"/>
  <c r="H126" i="9" s="1"/>
  <c r="E127" i="9"/>
  <c r="F127" i="9" s="1"/>
  <c r="G127" i="9" s="1"/>
  <c r="H127" i="9" s="1"/>
  <c r="E128" i="9"/>
  <c r="F128" i="9" s="1"/>
  <c r="G128" i="9" s="1"/>
  <c r="H128" i="9" s="1"/>
  <c r="E129" i="9"/>
  <c r="F129" i="9" s="1"/>
  <c r="G129" i="9" s="1"/>
  <c r="H129" i="9" s="1"/>
  <c r="E130" i="9"/>
  <c r="F130" i="9" s="1"/>
  <c r="G130" i="9" s="1"/>
  <c r="H130" i="9" s="1"/>
  <c r="E131" i="9"/>
  <c r="F131" i="9" s="1"/>
  <c r="G131" i="9" s="1"/>
  <c r="H131" i="9" s="1"/>
  <c r="E132" i="9"/>
  <c r="F132" i="9" s="1"/>
  <c r="G132" i="9" s="1"/>
  <c r="H132" i="9" s="1"/>
  <c r="E133" i="9"/>
  <c r="F133" i="9" s="1"/>
  <c r="G133" i="9" s="1"/>
  <c r="H133" i="9" s="1"/>
  <c r="E134" i="9"/>
  <c r="F134" i="9" s="1"/>
  <c r="G134" i="9" s="1"/>
  <c r="H134" i="9" s="1"/>
  <c r="E135" i="9"/>
  <c r="F135" i="9" s="1"/>
  <c r="G135" i="9" s="1"/>
  <c r="H135" i="9" s="1"/>
  <c r="E136" i="9"/>
  <c r="F136" i="9" s="1"/>
  <c r="G136" i="9" s="1"/>
  <c r="H136" i="9" s="1"/>
  <c r="E137" i="9"/>
  <c r="F137" i="9" s="1"/>
  <c r="G137" i="9" s="1"/>
  <c r="H137" i="9" s="1"/>
  <c r="E138" i="9"/>
  <c r="F138" i="9" s="1"/>
  <c r="G138" i="9" s="1"/>
  <c r="H138" i="9" s="1"/>
  <c r="E139" i="9"/>
  <c r="F139" i="9" s="1"/>
  <c r="G139" i="9" s="1"/>
  <c r="H139" i="9" s="1"/>
  <c r="E140" i="9"/>
  <c r="F140" i="9" s="1"/>
  <c r="G140" i="9" s="1"/>
  <c r="H140" i="9" s="1"/>
  <c r="E141" i="9"/>
  <c r="F141" i="9" s="1"/>
  <c r="G141" i="9" s="1"/>
  <c r="H141" i="9" s="1"/>
  <c r="E142" i="9"/>
  <c r="F142" i="9" s="1"/>
  <c r="G142" i="9" s="1"/>
  <c r="H142" i="9" s="1"/>
  <c r="E143" i="9"/>
  <c r="F143" i="9" s="1"/>
  <c r="G143" i="9" s="1"/>
  <c r="H143" i="9" s="1"/>
  <c r="E144" i="9"/>
  <c r="F144" i="9" s="1"/>
  <c r="G144" i="9" s="1"/>
  <c r="H144" i="9" s="1"/>
  <c r="E145" i="9"/>
  <c r="F145" i="9" s="1"/>
  <c r="G145" i="9" s="1"/>
  <c r="H145" i="9" s="1"/>
  <c r="E146" i="9"/>
  <c r="F146" i="9" s="1"/>
  <c r="G146" i="9" s="1"/>
  <c r="H146" i="9" s="1"/>
  <c r="E147" i="9"/>
  <c r="F147" i="9" s="1"/>
  <c r="G147" i="9" s="1"/>
  <c r="H147" i="9" s="1"/>
  <c r="E148" i="9"/>
  <c r="F148" i="9" s="1"/>
  <c r="G148" i="9" s="1"/>
  <c r="H148" i="9" s="1"/>
  <c r="E149" i="9"/>
  <c r="F149" i="9" s="1"/>
  <c r="G149" i="9" s="1"/>
  <c r="H149" i="9" s="1"/>
  <c r="E150" i="9"/>
  <c r="F150" i="9" s="1"/>
  <c r="G150" i="9" s="1"/>
  <c r="H150" i="9" s="1"/>
  <c r="E151" i="9"/>
  <c r="F151" i="9" s="1"/>
  <c r="G151" i="9" s="1"/>
  <c r="H151" i="9" s="1"/>
  <c r="E152" i="9"/>
  <c r="F152" i="9" s="1"/>
  <c r="G152" i="9" s="1"/>
  <c r="H152" i="9" s="1"/>
  <c r="E153" i="9"/>
  <c r="F153" i="9" s="1"/>
  <c r="G153" i="9" s="1"/>
  <c r="H153" i="9" s="1"/>
  <c r="E154" i="9"/>
  <c r="F154" i="9" s="1"/>
  <c r="G154" i="9" s="1"/>
  <c r="H154" i="9" s="1"/>
  <c r="E155" i="9"/>
  <c r="F155" i="9" s="1"/>
  <c r="G155" i="9" s="1"/>
  <c r="H155" i="9" s="1"/>
  <c r="E156" i="9"/>
  <c r="F156" i="9" s="1"/>
  <c r="G156" i="9" s="1"/>
  <c r="H156" i="9" s="1"/>
  <c r="E157" i="9"/>
  <c r="F157" i="9" s="1"/>
  <c r="G157" i="9" s="1"/>
  <c r="H157" i="9" s="1"/>
  <c r="E158" i="9"/>
  <c r="F158" i="9" s="1"/>
  <c r="G158" i="9" s="1"/>
  <c r="H158" i="9" s="1"/>
  <c r="E159" i="9"/>
  <c r="F159" i="9" s="1"/>
  <c r="G159" i="9" s="1"/>
  <c r="H159" i="9" s="1"/>
  <c r="E160" i="9"/>
  <c r="F160" i="9" s="1"/>
  <c r="G160" i="9" s="1"/>
  <c r="H160" i="9" s="1"/>
  <c r="E161" i="9"/>
  <c r="F161" i="9" s="1"/>
  <c r="G161" i="9" s="1"/>
  <c r="H161" i="9" s="1"/>
  <c r="E162" i="9"/>
  <c r="F162" i="9" s="1"/>
  <c r="G162" i="9" s="1"/>
  <c r="H162" i="9" s="1"/>
  <c r="E163" i="9"/>
  <c r="F163" i="9" s="1"/>
  <c r="G163" i="9" s="1"/>
  <c r="H163" i="9" s="1"/>
  <c r="E164" i="9"/>
  <c r="F164" i="9" s="1"/>
  <c r="G164" i="9" s="1"/>
  <c r="H164" i="9" s="1"/>
  <c r="E165" i="9"/>
  <c r="F165" i="9" s="1"/>
  <c r="G165" i="9" s="1"/>
  <c r="H165" i="9" s="1"/>
  <c r="E166" i="9"/>
  <c r="F166" i="9" s="1"/>
  <c r="G166" i="9" s="1"/>
  <c r="H166" i="9" s="1"/>
  <c r="E167" i="9"/>
  <c r="F167" i="9" s="1"/>
  <c r="G167" i="9" s="1"/>
  <c r="H167" i="9" s="1"/>
  <c r="E168" i="9"/>
  <c r="F168" i="9" s="1"/>
  <c r="G168" i="9" s="1"/>
  <c r="H168" i="9" s="1"/>
  <c r="E169" i="9"/>
  <c r="F169" i="9" s="1"/>
  <c r="G169" i="9" s="1"/>
  <c r="H169" i="9" s="1"/>
  <c r="E170" i="9"/>
  <c r="F170" i="9" s="1"/>
  <c r="G170" i="9" s="1"/>
  <c r="H170" i="9" s="1"/>
  <c r="E171" i="9"/>
  <c r="F171" i="9" s="1"/>
  <c r="G171" i="9" s="1"/>
  <c r="H171" i="9" s="1"/>
  <c r="E172" i="9"/>
  <c r="F172" i="9" s="1"/>
  <c r="G172" i="9" s="1"/>
  <c r="H172" i="9" s="1"/>
  <c r="E173" i="9"/>
  <c r="F173" i="9" s="1"/>
  <c r="G173" i="9" s="1"/>
  <c r="H173" i="9" s="1"/>
  <c r="E174" i="9"/>
  <c r="F174" i="9" s="1"/>
  <c r="G174" i="9" s="1"/>
  <c r="H174" i="9" s="1"/>
  <c r="E175" i="9"/>
  <c r="F175" i="9" s="1"/>
  <c r="G175" i="9" s="1"/>
  <c r="H175" i="9" s="1"/>
  <c r="E176" i="9"/>
  <c r="F176" i="9" s="1"/>
  <c r="G176" i="9" s="1"/>
  <c r="H176" i="9" s="1"/>
  <c r="E177" i="9"/>
  <c r="F177" i="9" s="1"/>
  <c r="G177" i="9" s="1"/>
  <c r="H177" i="9" s="1"/>
  <c r="E178" i="9"/>
  <c r="F178" i="9" s="1"/>
  <c r="G178" i="9" s="1"/>
  <c r="H178" i="9" s="1"/>
  <c r="E179" i="9"/>
  <c r="F179" i="9" s="1"/>
  <c r="G179" i="9" s="1"/>
  <c r="H179" i="9" s="1"/>
  <c r="E180" i="9"/>
  <c r="F180" i="9" s="1"/>
  <c r="G180" i="9" s="1"/>
  <c r="H180" i="9" s="1"/>
  <c r="E181" i="9"/>
  <c r="F181" i="9" s="1"/>
  <c r="G181" i="9" s="1"/>
  <c r="H181" i="9" s="1"/>
  <c r="E182" i="9"/>
  <c r="F182" i="9" s="1"/>
  <c r="G182" i="9" s="1"/>
  <c r="H182" i="9" s="1"/>
  <c r="E183" i="9"/>
  <c r="F183" i="9" s="1"/>
  <c r="G183" i="9" s="1"/>
  <c r="H183" i="9" s="1"/>
  <c r="E184" i="9"/>
  <c r="F184" i="9" s="1"/>
  <c r="G184" i="9" s="1"/>
  <c r="H184" i="9" s="1"/>
  <c r="E185" i="9"/>
  <c r="F185" i="9" s="1"/>
  <c r="G185" i="9" s="1"/>
  <c r="H185" i="9" s="1"/>
  <c r="E186" i="9"/>
  <c r="F186" i="9" s="1"/>
  <c r="G186" i="9" s="1"/>
  <c r="H186" i="9" s="1"/>
  <c r="E187" i="9"/>
  <c r="F187" i="9" s="1"/>
  <c r="G187" i="9" s="1"/>
  <c r="H187" i="9" s="1"/>
  <c r="E188" i="9"/>
  <c r="F188" i="9" s="1"/>
  <c r="G188" i="9" s="1"/>
  <c r="H188" i="9" s="1"/>
  <c r="E189" i="9"/>
  <c r="F189" i="9" s="1"/>
  <c r="G189" i="9" s="1"/>
  <c r="H189" i="9" s="1"/>
  <c r="E190" i="9"/>
  <c r="F190" i="9" s="1"/>
  <c r="G190" i="9" s="1"/>
  <c r="H190" i="9" s="1"/>
  <c r="E191" i="9"/>
  <c r="F191" i="9" s="1"/>
  <c r="G191" i="9" s="1"/>
  <c r="H191" i="9" s="1"/>
  <c r="E192" i="9"/>
  <c r="F192" i="9" s="1"/>
  <c r="G192" i="9" s="1"/>
  <c r="H192" i="9" s="1"/>
  <c r="E193" i="9"/>
  <c r="F193" i="9" s="1"/>
  <c r="G193" i="9" s="1"/>
  <c r="H193" i="9" s="1"/>
  <c r="E194" i="9"/>
  <c r="F194" i="9" s="1"/>
  <c r="G194" i="9" s="1"/>
  <c r="H194" i="9" s="1"/>
  <c r="E195" i="9"/>
  <c r="F195" i="9" s="1"/>
  <c r="G195" i="9" s="1"/>
  <c r="H195" i="9" s="1"/>
  <c r="E196" i="9"/>
  <c r="F196" i="9" s="1"/>
  <c r="G196" i="9" s="1"/>
  <c r="H196" i="9" s="1"/>
  <c r="E197" i="9"/>
  <c r="F197" i="9" s="1"/>
  <c r="G197" i="9" s="1"/>
  <c r="H197" i="9" s="1"/>
  <c r="E198" i="9"/>
  <c r="F198" i="9" s="1"/>
  <c r="G198" i="9" s="1"/>
  <c r="H198" i="9" s="1"/>
  <c r="E199" i="9"/>
  <c r="F199" i="9" s="1"/>
  <c r="G199" i="9" s="1"/>
  <c r="H199" i="9" s="1"/>
  <c r="E200" i="9"/>
  <c r="F200" i="9" s="1"/>
  <c r="G200" i="9" s="1"/>
  <c r="H200" i="9" s="1"/>
  <c r="E201" i="9"/>
  <c r="F201" i="9" s="1"/>
  <c r="G201" i="9" s="1"/>
  <c r="H201" i="9" s="1"/>
  <c r="E202" i="9"/>
  <c r="F202" i="9" s="1"/>
  <c r="G202" i="9" s="1"/>
  <c r="H202" i="9" s="1"/>
  <c r="E203" i="9"/>
  <c r="F203" i="9" s="1"/>
  <c r="G203" i="9" s="1"/>
  <c r="H203" i="9" s="1"/>
  <c r="E204" i="9"/>
  <c r="F204" i="9" s="1"/>
  <c r="G204" i="9" s="1"/>
  <c r="H204" i="9" s="1"/>
  <c r="E205" i="9"/>
  <c r="F205" i="9" s="1"/>
  <c r="G205" i="9" s="1"/>
  <c r="H205" i="9" s="1"/>
  <c r="E206" i="9"/>
  <c r="F206" i="9" s="1"/>
  <c r="G206" i="9" s="1"/>
  <c r="H206" i="9" s="1"/>
  <c r="E207" i="9"/>
  <c r="F207" i="9" s="1"/>
  <c r="G207" i="9" s="1"/>
  <c r="H207" i="9" s="1"/>
  <c r="E208" i="9"/>
  <c r="F208" i="9"/>
  <c r="G208" i="9" s="1"/>
  <c r="H208" i="9" s="1"/>
  <c r="E209" i="9"/>
  <c r="F209" i="9" s="1"/>
  <c r="G209" i="9" s="1"/>
  <c r="H209" i="9" s="1"/>
  <c r="E210" i="9"/>
  <c r="F210" i="9" s="1"/>
  <c r="G210" i="9" s="1"/>
  <c r="H210" i="9" s="1"/>
  <c r="E211" i="9"/>
  <c r="F211" i="9" s="1"/>
  <c r="G211" i="9" s="1"/>
  <c r="H211" i="9" s="1"/>
  <c r="E212" i="9"/>
  <c r="F212" i="9" s="1"/>
  <c r="G212" i="9" s="1"/>
  <c r="H212" i="9" s="1"/>
  <c r="E213" i="9"/>
  <c r="F213" i="9" s="1"/>
  <c r="G213" i="9" s="1"/>
  <c r="H213" i="9" s="1"/>
  <c r="E214" i="9"/>
  <c r="F214" i="9" s="1"/>
  <c r="G214" i="9" s="1"/>
  <c r="H214" i="9" s="1"/>
  <c r="E215" i="9"/>
  <c r="F215" i="9" s="1"/>
  <c r="G215" i="9" s="1"/>
  <c r="H215" i="9" s="1"/>
  <c r="E216" i="9"/>
  <c r="F216" i="9" s="1"/>
  <c r="G216" i="9" s="1"/>
  <c r="H216" i="9" s="1"/>
  <c r="E217" i="9"/>
  <c r="F217" i="9" s="1"/>
  <c r="G217" i="9" s="1"/>
  <c r="H217" i="9" s="1"/>
  <c r="E218" i="9"/>
  <c r="F218" i="9" s="1"/>
  <c r="G218" i="9" s="1"/>
  <c r="H218" i="9" s="1"/>
  <c r="E219" i="9"/>
  <c r="F219" i="9" s="1"/>
  <c r="G219" i="9" s="1"/>
  <c r="H219" i="9" s="1"/>
  <c r="E220" i="9"/>
  <c r="F220" i="9" s="1"/>
  <c r="G220" i="9" s="1"/>
  <c r="H220" i="9" s="1"/>
  <c r="E221" i="9"/>
  <c r="F221" i="9" s="1"/>
  <c r="G221" i="9" s="1"/>
  <c r="H221" i="9" s="1"/>
  <c r="E222" i="9"/>
  <c r="F222" i="9" s="1"/>
  <c r="G222" i="9" s="1"/>
  <c r="H222" i="9" s="1"/>
  <c r="E223" i="9"/>
  <c r="F223" i="9" s="1"/>
  <c r="G223" i="9" s="1"/>
  <c r="H223" i="9" s="1"/>
  <c r="E224" i="9"/>
  <c r="F224" i="9" s="1"/>
  <c r="G224" i="9" s="1"/>
  <c r="H224" i="9" s="1"/>
  <c r="E225" i="9"/>
  <c r="F225" i="9" s="1"/>
  <c r="G225" i="9" s="1"/>
  <c r="H225" i="9" s="1"/>
  <c r="E226" i="9"/>
  <c r="F226" i="9" s="1"/>
  <c r="G226" i="9" s="1"/>
  <c r="H226" i="9" s="1"/>
  <c r="E227" i="9"/>
  <c r="F227" i="9" s="1"/>
  <c r="G227" i="9" s="1"/>
  <c r="H227" i="9" s="1"/>
  <c r="E228" i="9"/>
  <c r="F228" i="9" s="1"/>
  <c r="G228" i="9" s="1"/>
  <c r="H228" i="9" s="1"/>
  <c r="E229" i="9"/>
  <c r="F229" i="9" s="1"/>
  <c r="G229" i="9" s="1"/>
  <c r="H229" i="9" s="1"/>
  <c r="E230" i="9"/>
  <c r="F230" i="9" s="1"/>
  <c r="G230" i="9" s="1"/>
  <c r="H230" i="9" s="1"/>
  <c r="E231" i="9"/>
  <c r="F231" i="9" s="1"/>
  <c r="G231" i="9" s="1"/>
  <c r="H231" i="9" s="1"/>
  <c r="E232" i="9"/>
  <c r="F232" i="9" s="1"/>
  <c r="G232" i="9" s="1"/>
  <c r="H232" i="9" s="1"/>
  <c r="E233" i="9"/>
  <c r="F233" i="9" s="1"/>
  <c r="G233" i="9" s="1"/>
  <c r="H233" i="9" s="1"/>
  <c r="E234" i="9"/>
  <c r="F234" i="9" s="1"/>
  <c r="G234" i="9" s="1"/>
  <c r="H234" i="9" s="1"/>
  <c r="E235" i="9"/>
  <c r="F235" i="9" s="1"/>
  <c r="G235" i="9" s="1"/>
  <c r="H235" i="9" s="1"/>
  <c r="E236" i="9"/>
  <c r="F236" i="9" s="1"/>
  <c r="G236" i="9" s="1"/>
  <c r="H236" i="9" s="1"/>
  <c r="E237" i="9"/>
  <c r="F237" i="9" s="1"/>
  <c r="G237" i="9" s="1"/>
  <c r="H237" i="9" s="1"/>
  <c r="E238" i="9"/>
  <c r="F238" i="9" s="1"/>
  <c r="G238" i="9" s="1"/>
  <c r="H238" i="9" s="1"/>
  <c r="E239" i="9"/>
  <c r="F239" i="9" s="1"/>
  <c r="G239" i="9" s="1"/>
  <c r="H239" i="9" s="1"/>
  <c r="E240" i="9"/>
  <c r="F240" i="9" s="1"/>
  <c r="G240" i="9" s="1"/>
  <c r="H240" i="9" s="1"/>
  <c r="E241" i="9"/>
  <c r="F241" i="9" s="1"/>
  <c r="G241" i="9" s="1"/>
  <c r="H241" i="9" s="1"/>
  <c r="E242" i="9"/>
  <c r="F242" i="9" s="1"/>
  <c r="G242" i="9" s="1"/>
  <c r="H242" i="9" s="1"/>
  <c r="E243" i="9"/>
  <c r="F243" i="9" s="1"/>
  <c r="G243" i="9" s="1"/>
  <c r="H243" i="9" s="1"/>
  <c r="E244" i="9"/>
  <c r="F244" i="9" s="1"/>
  <c r="G244" i="9" s="1"/>
  <c r="H244" i="9" s="1"/>
  <c r="E245" i="9"/>
  <c r="F245" i="9" s="1"/>
  <c r="G245" i="9" s="1"/>
  <c r="H245" i="9" s="1"/>
  <c r="E246" i="9"/>
  <c r="F246" i="9" s="1"/>
  <c r="G246" i="9" s="1"/>
  <c r="H246" i="9" s="1"/>
  <c r="E247" i="9"/>
  <c r="F247" i="9" s="1"/>
  <c r="G247" i="9" s="1"/>
  <c r="H247" i="9" s="1"/>
  <c r="E248" i="9"/>
  <c r="F248" i="9" s="1"/>
  <c r="G248" i="9" s="1"/>
  <c r="H248" i="9" s="1"/>
  <c r="E249" i="9"/>
  <c r="F249" i="9" s="1"/>
  <c r="G249" i="9" s="1"/>
  <c r="H249" i="9" s="1"/>
  <c r="E250" i="9"/>
  <c r="F250" i="9" s="1"/>
  <c r="G250" i="9" s="1"/>
  <c r="H250" i="9" s="1"/>
  <c r="E251" i="9"/>
  <c r="F251" i="9" s="1"/>
  <c r="G251" i="9" s="1"/>
  <c r="H251" i="9" s="1"/>
  <c r="E252" i="9"/>
  <c r="F252" i="9" s="1"/>
  <c r="G252" i="9" s="1"/>
  <c r="H252" i="9" s="1"/>
  <c r="E253" i="9"/>
  <c r="F253" i="9" s="1"/>
  <c r="G253" i="9" s="1"/>
  <c r="H253" i="9" s="1"/>
  <c r="E254" i="9"/>
  <c r="F254" i="9" s="1"/>
  <c r="G254" i="9" s="1"/>
  <c r="H254" i="9" s="1"/>
  <c r="E255" i="9"/>
  <c r="F255" i="9" s="1"/>
  <c r="G255" i="9" s="1"/>
  <c r="H255" i="9" s="1"/>
  <c r="E256" i="9"/>
  <c r="F256" i="9" s="1"/>
  <c r="G256" i="9" s="1"/>
  <c r="H256" i="9" s="1"/>
  <c r="E257" i="9"/>
  <c r="F257" i="9" s="1"/>
  <c r="G257" i="9" s="1"/>
  <c r="H257" i="9" s="1"/>
  <c r="E258" i="9"/>
  <c r="F258" i="9" s="1"/>
  <c r="G258" i="9" s="1"/>
  <c r="H258" i="9" s="1"/>
  <c r="E259" i="9"/>
  <c r="F259" i="9" s="1"/>
  <c r="G259" i="9" s="1"/>
  <c r="H259" i="9" s="1"/>
  <c r="E260" i="9"/>
  <c r="F260" i="9" s="1"/>
  <c r="G260" i="9" s="1"/>
  <c r="H260" i="9" s="1"/>
  <c r="E261" i="9"/>
  <c r="F261" i="9" s="1"/>
  <c r="G261" i="9" s="1"/>
  <c r="H261" i="9" s="1"/>
  <c r="E262" i="9"/>
  <c r="F262" i="9" s="1"/>
  <c r="G262" i="9" s="1"/>
  <c r="H262" i="9" s="1"/>
  <c r="E263" i="9"/>
  <c r="F263" i="9" s="1"/>
  <c r="G263" i="9" s="1"/>
  <c r="H263" i="9" s="1"/>
  <c r="E264" i="9"/>
  <c r="F264" i="9" s="1"/>
  <c r="G264" i="9" s="1"/>
  <c r="H264" i="9" s="1"/>
  <c r="E265" i="9"/>
  <c r="F265" i="9" s="1"/>
  <c r="G265" i="9" s="1"/>
  <c r="H265" i="9" s="1"/>
  <c r="E266" i="9"/>
  <c r="F266" i="9" s="1"/>
  <c r="G266" i="9" s="1"/>
  <c r="H266" i="9" s="1"/>
  <c r="E267" i="9"/>
  <c r="F267" i="9" s="1"/>
  <c r="G267" i="9" s="1"/>
  <c r="H267" i="9" s="1"/>
  <c r="E268" i="9"/>
  <c r="F268" i="9" s="1"/>
  <c r="G268" i="9" s="1"/>
  <c r="H268" i="9" s="1"/>
  <c r="E269" i="9"/>
  <c r="F269" i="9" s="1"/>
  <c r="G269" i="9" s="1"/>
  <c r="H269" i="9" s="1"/>
  <c r="E270" i="9"/>
  <c r="F270" i="9" s="1"/>
  <c r="G270" i="9" s="1"/>
  <c r="H270" i="9" s="1"/>
  <c r="E271" i="9"/>
  <c r="F271" i="9" s="1"/>
  <c r="G271" i="9" s="1"/>
  <c r="H271" i="9" s="1"/>
  <c r="E272" i="9"/>
  <c r="F272" i="9" s="1"/>
  <c r="G272" i="9" s="1"/>
  <c r="H272" i="9" s="1"/>
  <c r="E273" i="9"/>
  <c r="F273" i="9" s="1"/>
  <c r="G273" i="9" s="1"/>
  <c r="H273" i="9" s="1"/>
  <c r="E274" i="9"/>
  <c r="F274" i="9" s="1"/>
  <c r="G274" i="9" s="1"/>
  <c r="H274" i="9" s="1"/>
  <c r="E275" i="9"/>
  <c r="F275" i="9" s="1"/>
  <c r="G275" i="9" s="1"/>
  <c r="H275" i="9" s="1"/>
  <c r="E276" i="9"/>
  <c r="F276" i="9" s="1"/>
  <c r="G276" i="9" s="1"/>
  <c r="H276" i="9" s="1"/>
  <c r="E277" i="9"/>
  <c r="F277" i="9" s="1"/>
  <c r="G277" i="9" s="1"/>
  <c r="H277" i="9" s="1"/>
  <c r="E278" i="9"/>
  <c r="F278" i="9" s="1"/>
  <c r="G278" i="9" s="1"/>
  <c r="H278" i="9" s="1"/>
  <c r="E279" i="9"/>
  <c r="F279" i="9" s="1"/>
  <c r="G279" i="9" s="1"/>
  <c r="H279" i="9" s="1"/>
  <c r="E280" i="9"/>
  <c r="F280" i="9" s="1"/>
  <c r="G280" i="9" s="1"/>
  <c r="H280" i="9" s="1"/>
  <c r="E281" i="9"/>
  <c r="F281" i="9" s="1"/>
  <c r="G281" i="9" s="1"/>
  <c r="H281" i="9" s="1"/>
  <c r="E282" i="9"/>
  <c r="F282" i="9" s="1"/>
  <c r="G282" i="9" s="1"/>
  <c r="H282" i="9" s="1"/>
  <c r="E283" i="9"/>
  <c r="F283" i="9" s="1"/>
  <c r="G283" i="9" s="1"/>
  <c r="H283" i="9" s="1"/>
  <c r="E284" i="9"/>
  <c r="F284" i="9" s="1"/>
  <c r="G284" i="9" s="1"/>
  <c r="H284" i="9" s="1"/>
  <c r="E285" i="9"/>
  <c r="F285" i="9" s="1"/>
  <c r="G285" i="9" s="1"/>
  <c r="H285" i="9" s="1"/>
  <c r="E286" i="9"/>
  <c r="F286" i="9" s="1"/>
  <c r="G286" i="9" s="1"/>
  <c r="H286" i="9" s="1"/>
  <c r="E287" i="9"/>
  <c r="F287" i="9" s="1"/>
  <c r="G287" i="9" s="1"/>
  <c r="H287" i="9" s="1"/>
  <c r="E288" i="9"/>
  <c r="F288" i="9" s="1"/>
  <c r="G288" i="9" s="1"/>
  <c r="H288" i="9" s="1"/>
  <c r="E289" i="9"/>
  <c r="F289" i="9" s="1"/>
  <c r="G289" i="9" s="1"/>
  <c r="H289" i="9" s="1"/>
  <c r="E290" i="9"/>
  <c r="F290" i="9" s="1"/>
  <c r="G290" i="9" s="1"/>
  <c r="H290" i="9" s="1"/>
  <c r="E291" i="9"/>
  <c r="F291" i="9" s="1"/>
  <c r="G291" i="9" s="1"/>
  <c r="H291" i="9" s="1"/>
  <c r="E292" i="9"/>
  <c r="F292" i="9" s="1"/>
  <c r="G292" i="9" s="1"/>
  <c r="H292" i="9" s="1"/>
  <c r="E293" i="9"/>
  <c r="F293" i="9" s="1"/>
  <c r="G293" i="9" s="1"/>
  <c r="H293" i="9" s="1"/>
  <c r="E294" i="9"/>
  <c r="F294" i="9" s="1"/>
  <c r="G294" i="9" s="1"/>
  <c r="H294" i="9" s="1"/>
  <c r="E295" i="9"/>
  <c r="F295" i="9" s="1"/>
  <c r="G295" i="9" s="1"/>
  <c r="H295" i="9" s="1"/>
  <c r="E296" i="9"/>
  <c r="F296" i="9" s="1"/>
  <c r="G296" i="9" s="1"/>
  <c r="H296" i="9" s="1"/>
  <c r="E297" i="9"/>
  <c r="F297" i="9" s="1"/>
  <c r="G297" i="9" s="1"/>
  <c r="H297" i="9" s="1"/>
  <c r="E298" i="9"/>
  <c r="F298" i="9" s="1"/>
  <c r="G298" i="9" s="1"/>
  <c r="H298" i="9" s="1"/>
  <c r="E299" i="9"/>
  <c r="F299" i="9" s="1"/>
  <c r="G299" i="9" s="1"/>
  <c r="H299" i="9" s="1"/>
  <c r="E300" i="9"/>
  <c r="F300" i="9" s="1"/>
  <c r="G300" i="9" s="1"/>
  <c r="H300" i="9" s="1"/>
  <c r="E301" i="9"/>
  <c r="F301" i="9" s="1"/>
  <c r="G301" i="9" s="1"/>
  <c r="H301" i="9" s="1"/>
  <c r="E302" i="9"/>
  <c r="F302" i="9" s="1"/>
  <c r="G302" i="9" s="1"/>
  <c r="H302" i="9" s="1"/>
  <c r="E303" i="9"/>
  <c r="F303" i="9" s="1"/>
  <c r="G303" i="9" s="1"/>
  <c r="H303" i="9" s="1"/>
  <c r="E304" i="9"/>
  <c r="F304" i="9" s="1"/>
  <c r="G304" i="9" s="1"/>
  <c r="H304" i="9" s="1"/>
  <c r="E305" i="9"/>
  <c r="F305" i="9" s="1"/>
  <c r="G305" i="9" s="1"/>
  <c r="H305" i="9" s="1"/>
  <c r="E306" i="9"/>
  <c r="F306" i="9" s="1"/>
  <c r="G306" i="9" s="1"/>
  <c r="H306" i="9" s="1"/>
  <c r="E307" i="9"/>
  <c r="F307" i="9" s="1"/>
  <c r="G307" i="9" s="1"/>
  <c r="H307" i="9" s="1"/>
  <c r="E308" i="9"/>
  <c r="F308" i="9" s="1"/>
  <c r="G308" i="9" s="1"/>
  <c r="H308" i="9" s="1"/>
  <c r="E309" i="9"/>
  <c r="F309" i="9" s="1"/>
  <c r="G309" i="9" s="1"/>
  <c r="H309" i="9" s="1"/>
  <c r="E310" i="9"/>
  <c r="F310" i="9" s="1"/>
  <c r="G310" i="9" s="1"/>
  <c r="H310" i="9" s="1"/>
  <c r="E311" i="9"/>
  <c r="F311" i="9" s="1"/>
  <c r="G311" i="9" s="1"/>
  <c r="H311" i="9" s="1"/>
  <c r="E312" i="9"/>
  <c r="F312" i="9" s="1"/>
  <c r="G312" i="9" s="1"/>
  <c r="H312" i="9" s="1"/>
  <c r="E313" i="9"/>
  <c r="F313" i="9" s="1"/>
  <c r="G313" i="9" s="1"/>
  <c r="H313" i="9" s="1"/>
  <c r="E314" i="9"/>
  <c r="F314" i="9" s="1"/>
  <c r="G314" i="9" s="1"/>
  <c r="H314" i="9" s="1"/>
  <c r="E315" i="9"/>
  <c r="F315" i="9" s="1"/>
  <c r="G315" i="9" s="1"/>
  <c r="H315" i="9" s="1"/>
  <c r="E316" i="9"/>
  <c r="F316" i="9" s="1"/>
  <c r="G316" i="9" s="1"/>
  <c r="H316" i="9" s="1"/>
  <c r="E317" i="9"/>
  <c r="F317" i="9" s="1"/>
  <c r="G317" i="9" s="1"/>
  <c r="H317" i="9" s="1"/>
  <c r="E318" i="9"/>
  <c r="F318" i="9" s="1"/>
  <c r="G318" i="9" s="1"/>
  <c r="H318" i="9" s="1"/>
  <c r="E319" i="9"/>
  <c r="F319" i="9" s="1"/>
  <c r="G319" i="9" s="1"/>
  <c r="H319" i="9" s="1"/>
  <c r="E320" i="9"/>
  <c r="F320" i="9" s="1"/>
  <c r="G320" i="9" s="1"/>
  <c r="H320" i="9" s="1"/>
  <c r="E321" i="9"/>
  <c r="F321" i="9" s="1"/>
  <c r="G321" i="9" s="1"/>
  <c r="H321" i="9" s="1"/>
  <c r="E322" i="9"/>
  <c r="F322" i="9" s="1"/>
  <c r="G322" i="9" s="1"/>
  <c r="H322" i="9" s="1"/>
  <c r="E323" i="9"/>
  <c r="F323" i="9" s="1"/>
  <c r="G323" i="9" s="1"/>
  <c r="H323" i="9" s="1"/>
  <c r="E324" i="9"/>
  <c r="F324" i="9" s="1"/>
  <c r="G324" i="9" s="1"/>
  <c r="H324" i="9" s="1"/>
  <c r="E325" i="9"/>
  <c r="F325" i="9" s="1"/>
  <c r="G325" i="9" s="1"/>
  <c r="H325" i="9" s="1"/>
  <c r="E326" i="9"/>
  <c r="F326" i="9" s="1"/>
  <c r="G326" i="9" s="1"/>
  <c r="H326" i="9" s="1"/>
  <c r="E327" i="9"/>
  <c r="F327" i="9" s="1"/>
  <c r="G327" i="9" s="1"/>
  <c r="H327" i="9" s="1"/>
  <c r="E328" i="9"/>
  <c r="F328" i="9" s="1"/>
  <c r="G328" i="9" s="1"/>
  <c r="H328" i="9" s="1"/>
  <c r="E329" i="9"/>
  <c r="F329" i="9" s="1"/>
  <c r="G329" i="9" s="1"/>
  <c r="H329" i="9" s="1"/>
  <c r="E330" i="9"/>
  <c r="F330" i="9" s="1"/>
  <c r="G330" i="9" s="1"/>
  <c r="H330" i="9" s="1"/>
  <c r="E331" i="9"/>
  <c r="F331" i="9" s="1"/>
  <c r="G331" i="9" s="1"/>
  <c r="H331" i="9" s="1"/>
  <c r="E332" i="9"/>
  <c r="F332" i="9" s="1"/>
  <c r="G332" i="9" s="1"/>
  <c r="H332" i="9" s="1"/>
  <c r="E333" i="9"/>
  <c r="F333" i="9" s="1"/>
  <c r="G333" i="9" s="1"/>
  <c r="H333" i="9" s="1"/>
  <c r="E334" i="9"/>
  <c r="F334" i="9" s="1"/>
  <c r="G334" i="9" s="1"/>
  <c r="H334" i="9" s="1"/>
  <c r="E335" i="9"/>
  <c r="F335" i="9" s="1"/>
  <c r="G335" i="9" s="1"/>
  <c r="H335" i="9" s="1"/>
  <c r="E336" i="9"/>
  <c r="F336" i="9" s="1"/>
  <c r="G336" i="9" s="1"/>
  <c r="H336" i="9" s="1"/>
  <c r="E337" i="9"/>
  <c r="F337" i="9" s="1"/>
  <c r="G337" i="9" s="1"/>
  <c r="H337" i="9" s="1"/>
  <c r="E338" i="9"/>
  <c r="F338" i="9" s="1"/>
  <c r="G338" i="9" s="1"/>
  <c r="H338" i="9" s="1"/>
  <c r="E339" i="9"/>
  <c r="F339" i="9" s="1"/>
  <c r="G339" i="9" s="1"/>
  <c r="H339" i="9" s="1"/>
  <c r="E340" i="9"/>
  <c r="F340" i="9" s="1"/>
  <c r="G340" i="9" s="1"/>
  <c r="H340" i="9" s="1"/>
  <c r="E341" i="9"/>
  <c r="F341" i="9" s="1"/>
  <c r="G341" i="9" s="1"/>
  <c r="H341" i="9" s="1"/>
  <c r="E342" i="9"/>
  <c r="F342" i="9" s="1"/>
  <c r="G342" i="9" s="1"/>
  <c r="H342" i="9" s="1"/>
  <c r="E343" i="9"/>
  <c r="F343" i="9" s="1"/>
  <c r="G343" i="9" s="1"/>
  <c r="H343" i="9" s="1"/>
  <c r="E344" i="9"/>
  <c r="F344" i="9" s="1"/>
  <c r="G344" i="9" s="1"/>
  <c r="H344" i="9" s="1"/>
  <c r="E345" i="9"/>
  <c r="F345" i="9" s="1"/>
  <c r="G345" i="9" s="1"/>
  <c r="H345" i="9" s="1"/>
  <c r="E346" i="9"/>
  <c r="F346" i="9" s="1"/>
  <c r="G346" i="9" s="1"/>
  <c r="H346" i="9" s="1"/>
  <c r="E347" i="9"/>
  <c r="F347" i="9" s="1"/>
  <c r="G347" i="9" s="1"/>
  <c r="H347" i="9" s="1"/>
  <c r="E348" i="9"/>
  <c r="F348" i="9" s="1"/>
  <c r="G348" i="9" s="1"/>
  <c r="H348" i="9" s="1"/>
  <c r="E349" i="9"/>
  <c r="F349" i="9" s="1"/>
  <c r="G349" i="9" s="1"/>
  <c r="H349" i="9" s="1"/>
  <c r="E350" i="9"/>
  <c r="F350" i="9" s="1"/>
  <c r="G350" i="9" s="1"/>
  <c r="H350" i="9" s="1"/>
  <c r="E351" i="9"/>
  <c r="F351" i="9" s="1"/>
  <c r="G351" i="9" s="1"/>
  <c r="H351" i="9" s="1"/>
  <c r="E352" i="9"/>
  <c r="F352" i="9" s="1"/>
  <c r="G352" i="9" s="1"/>
  <c r="H352" i="9" s="1"/>
  <c r="E353" i="9"/>
  <c r="F353" i="9" s="1"/>
  <c r="G353" i="9" s="1"/>
  <c r="H353" i="9" s="1"/>
  <c r="E354" i="9"/>
  <c r="F354" i="9" s="1"/>
  <c r="G354" i="9" s="1"/>
  <c r="H354" i="9" s="1"/>
  <c r="E355" i="9"/>
  <c r="F355" i="9" s="1"/>
  <c r="G355" i="9" s="1"/>
  <c r="H355" i="9" s="1"/>
  <c r="E356" i="9"/>
  <c r="F356" i="9" s="1"/>
  <c r="G356" i="9" s="1"/>
  <c r="H356" i="9" s="1"/>
  <c r="E357" i="9"/>
  <c r="F357" i="9" s="1"/>
  <c r="G357" i="9" s="1"/>
  <c r="H357" i="9" s="1"/>
  <c r="E358" i="9"/>
  <c r="F358" i="9" s="1"/>
  <c r="G358" i="9" s="1"/>
  <c r="H358" i="9" s="1"/>
  <c r="E359" i="9"/>
  <c r="F359" i="9" s="1"/>
  <c r="G359" i="9" s="1"/>
  <c r="H359" i="9" s="1"/>
  <c r="E360" i="9"/>
  <c r="F360" i="9" s="1"/>
  <c r="G360" i="9" s="1"/>
  <c r="H360" i="9" s="1"/>
  <c r="E361" i="9"/>
  <c r="F361" i="9" s="1"/>
  <c r="G361" i="9" s="1"/>
  <c r="H361" i="9" s="1"/>
  <c r="E362" i="9"/>
  <c r="F362" i="9" s="1"/>
  <c r="G362" i="9" s="1"/>
  <c r="H362" i="9" s="1"/>
  <c r="E363" i="9"/>
  <c r="F363" i="9" s="1"/>
  <c r="G363" i="9" s="1"/>
  <c r="H363" i="9" s="1"/>
  <c r="E364" i="9"/>
  <c r="F364" i="9" s="1"/>
  <c r="G364" i="9" s="1"/>
  <c r="H364" i="9" s="1"/>
  <c r="E365" i="9"/>
  <c r="F365" i="9" s="1"/>
  <c r="G365" i="9" s="1"/>
  <c r="H365" i="9" s="1"/>
  <c r="E366" i="9"/>
  <c r="F366" i="9" s="1"/>
  <c r="G366" i="9" s="1"/>
  <c r="H366" i="9" s="1"/>
  <c r="E367" i="9"/>
  <c r="F367" i="9" s="1"/>
  <c r="G367" i="9" s="1"/>
  <c r="H367" i="9" s="1"/>
  <c r="E368" i="9"/>
  <c r="F368" i="9" s="1"/>
  <c r="G368" i="9" s="1"/>
  <c r="H368" i="9" s="1"/>
  <c r="E369" i="9"/>
  <c r="F369" i="9" s="1"/>
  <c r="G369" i="9" s="1"/>
  <c r="H369" i="9" s="1"/>
  <c r="E370" i="9"/>
  <c r="F370" i="9" s="1"/>
  <c r="G370" i="9" s="1"/>
  <c r="H370" i="9" s="1"/>
  <c r="E371" i="9"/>
  <c r="F371" i="9" s="1"/>
  <c r="G371" i="9" s="1"/>
  <c r="H371" i="9" s="1"/>
  <c r="E372" i="9"/>
  <c r="F372" i="9" s="1"/>
  <c r="G372" i="9" s="1"/>
  <c r="H372" i="9" s="1"/>
  <c r="E373" i="9"/>
  <c r="F373" i="9" s="1"/>
  <c r="G373" i="9" s="1"/>
  <c r="H373" i="9" s="1"/>
  <c r="E374" i="9"/>
  <c r="F374" i="9" s="1"/>
  <c r="G374" i="9" s="1"/>
  <c r="H374" i="9" s="1"/>
  <c r="E375" i="9"/>
  <c r="F375" i="9" s="1"/>
  <c r="G375" i="9" s="1"/>
  <c r="H375" i="9" s="1"/>
  <c r="E376" i="9"/>
  <c r="F376" i="9" s="1"/>
  <c r="G376" i="9" s="1"/>
  <c r="H376" i="9" s="1"/>
  <c r="E377" i="9"/>
  <c r="F377" i="9" s="1"/>
  <c r="G377" i="9" s="1"/>
  <c r="H377" i="9" s="1"/>
  <c r="E378" i="9"/>
  <c r="F378" i="9" s="1"/>
  <c r="G378" i="9" s="1"/>
  <c r="H378" i="9" s="1"/>
  <c r="E379" i="9"/>
  <c r="F379" i="9" s="1"/>
  <c r="G379" i="9" s="1"/>
  <c r="H379" i="9" s="1"/>
  <c r="E380" i="9"/>
  <c r="F380" i="9" s="1"/>
  <c r="G380" i="9" s="1"/>
  <c r="H380" i="9" s="1"/>
  <c r="E381" i="9"/>
  <c r="F381" i="9" s="1"/>
  <c r="G381" i="9" s="1"/>
  <c r="H381" i="9" s="1"/>
  <c r="E382" i="9"/>
  <c r="F382" i="9" s="1"/>
  <c r="G382" i="9" s="1"/>
  <c r="H382" i="9" s="1"/>
  <c r="E383" i="9"/>
  <c r="F383" i="9" s="1"/>
  <c r="G383" i="9" s="1"/>
  <c r="H383" i="9" s="1"/>
  <c r="E384" i="9"/>
  <c r="F384" i="9" s="1"/>
  <c r="G384" i="9" s="1"/>
  <c r="H384" i="9" s="1"/>
  <c r="E385" i="9"/>
  <c r="F385" i="9" s="1"/>
  <c r="G385" i="9" s="1"/>
  <c r="H385" i="9" s="1"/>
  <c r="E386" i="9"/>
  <c r="F386" i="9" s="1"/>
  <c r="G386" i="9" s="1"/>
  <c r="H386" i="9" s="1"/>
  <c r="E387" i="9"/>
  <c r="F387" i="9" s="1"/>
  <c r="G387" i="9" s="1"/>
  <c r="H387" i="9" s="1"/>
  <c r="E388" i="9"/>
  <c r="F388" i="9" s="1"/>
  <c r="G388" i="9" s="1"/>
  <c r="H388" i="9" s="1"/>
  <c r="E389" i="9"/>
  <c r="F389" i="9" s="1"/>
  <c r="G389" i="9" s="1"/>
  <c r="H389" i="9" s="1"/>
  <c r="E390" i="9"/>
  <c r="F390" i="9" s="1"/>
  <c r="G390" i="9" s="1"/>
  <c r="H390" i="9" s="1"/>
  <c r="E391" i="9"/>
  <c r="F391" i="9" s="1"/>
  <c r="G391" i="9" s="1"/>
  <c r="H391" i="9" s="1"/>
  <c r="E392" i="9"/>
  <c r="F392" i="9" s="1"/>
  <c r="G392" i="9" s="1"/>
  <c r="H392" i="9" s="1"/>
  <c r="E393" i="9"/>
  <c r="F393" i="9" s="1"/>
  <c r="G393" i="9" s="1"/>
  <c r="H393" i="9" s="1"/>
  <c r="E394" i="9"/>
  <c r="F394" i="9" s="1"/>
  <c r="G394" i="9" s="1"/>
  <c r="H394" i="9" s="1"/>
  <c r="E395" i="9"/>
  <c r="F395" i="9" s="1"/>
  <c r="G395" i="9" s="1"/>
  <c r="H395" i="9" s="1"/>
  <c r="E396" i="9"/>
  <c r="F396" i="9" s="1"/>
  <c r="G396" i="9" s="1"/>
  <c r="H396" i="9" s="1"/>
  <c r="E397" i="9"/>
  <c r="F397" i="9" s="1"/>
  <c r="G397" i="9" s="1"/>
  <c r="H397" i="9" s="1"/>
  <c r="E398" i="9"/>
  <c r="F398" i="9" s="1"/>
  <c r="G398" i="9" s="1"/>
  <c r="H398" i="9" s="1"/>
  <c r="E399" i="9"/>
  <c r="F399" i="9" s="1"/>
  <c r="G399" i="9" s="1"/>
  <c r="H399" i="9" s="1"/>
  <c r="E400" i="9"/>
  <c r="F400" i="9" s="1"/>
  <c r="G400" i="9" s="1"/>
  <c r="H400" i="9" s="1"/>
  <c r="E401" i="9"/>
  <c r="F401" i="9" s="1"/>
  <c r="G401" i="9" s="1"/>
  <c r="H401" i="9" s="1"/>
  <c r="E402" i="9"/>
  <c r="F402" i="9" s="1"/>
  <c r="G402" i="9" s="1"/>
  <c r="H402" i="9" s="1"/>
  <c r="E403" i="9"/>
  <c r="F403" i="9" s="1"/>
  <c r="G403" i="9" s="1"/>
  <c r="H403" i="9" s="1"/>
  <c r="E404" i="9"/>
  <c r="F404" i="9" s="1"/>
  <c r="G404" i="9" s="1"/>
  <c r="H404" i="9" s="1"/>
  <c r="E405" i="9"/>
  <c r="F405" i="9" s="1"/>
  <c r="G405" i="9" s="1"/>
  <c r="H405" i="9" s="1"/>
  <c r="E406" i="9"/>
  <c r="F406" i="9" s="1"/>
  <c r="G406" i="9" s="1"/>
  <c r="H406" i="9" s="1"/>
  <c r="E407" i="9"/>
  <c r="F407" i="9" s="1"/>
  <c r="G407" i="9" s="1"/>
  <c r="H407" i="9" s="1"/>
  <c r="E408" i="9"/>
  <c r="F408" i="9" s="1"/>
  <c r="G408" i="9" s="1"/>
  <c r="H408" i="9" s="1"/>
  <c r="E409" i="9"/>
  <c r="F409" i="9" s="1"/>
  <c r="G409" i="9" s="1"/>
  <c r="H409" i="9" s="1"/>
  <c r="E410" i="9"/>
  <c r="F410" i="9" s="1"/>
  <c r="G410" i="9" s="1"/>
  <c r="H410" i="9" s="1"/>
  <c r="E411" i="9"/>
  <c r="F411" i="9" s="1"/>
  <c r="G411" i="9" s="1"/>
  <c r="H411" i="9" s="1"/>
  <c r="E412" i="9"/>
  <c r="F412" i="9" s="1"/>
  <c r="G412" i="9" s="1"/>
  <c r="H412" i="9" s="1"/>
  <c r="E413" i="9"/>
  <c r="F413" i="9" s="1"/>
  <c r="G413" i="9" s="1"/>
  <c r="H413" i="9" s="1"/>
  <c r="E414" i="9"/>
  <c r="F414" i="9" s="1"/>
  <c r="G414" i="9" s="1"/>
  <c r="H414" i="9" s="1"/>
  <c r="E415" i="9"/>
  <c r="F415" i="9" s="1"/>
  <c r="G415" i="9" s="1"/>
  <c r="H415" i="9" s="1"/>
  <c r="E416" i="9"/>
  <c r="F416" i="9" s="1"/>
  <c r="G416" i="9" s="1"/>
  <c r="H416" i="9" s="1"/>
  <c r="E417" i="9"/>
  <c r="F417" i="9" s="1"/>
  <c r="G417" i="9" s="1"/>
  <c r="H417" i="9" s="1"/>
  <c r="E418" i="9"/>
  <c r="F418" i="9" s="1"/>
  <c r="G418" i="9" s="1"/>
  <c r="H418" i="9" s="1"/>
  <c r="E419" i="9"/>
  <c r="F419" i="9" s="1"/>
  <c r="G419" i="9" s="1"/>
  <c r="H419" i="9" s="1"/>
  <c r="E420" i="9"/>
  <c r="F420" i="9" s="1"/>
  <c r="G420" i="9" s="1"/>
  <c r="H420" i="9" s="1"/>
  <c r="E421" i="9"/>
  <c r="F421" i="9" s="1"/>
  <c r="G421" i="9" s="1"/>
  <c r="H421" i="9" s="1"/>
  <c r="E422" i="9"/>
  <c r="F422" i="9" s="1"/>
  <c r="G422" i="9" s="1"/>
  <c r="H422" i="9" s="1"/>
  <c r="E423" i="9"/>
  <c r="F423" i="9" s="1"/>
  <c r="G423" i="9" s="1"/>
  <c r="H423" i="9" s="1"/>
  <c r="E424" i="9"/>
  <c r="F424" i="9" s="1"/>
  <c r="G424" i="9" s="1"/>
  <c r="H424" i="9" s="1"/>
  <c r="E425" i="9"/>
  <c r="F425" i="9" s="1"/>
  <c r="G425" i="9" s="1"/>
  <c r="H425" i="9" s="1"/>
  <c r="E426" i="9"/>
  <c r="F426" i="9" s="1"/>
  <c r="G426" i="9" s="1"/>
  <c r="H426" i="9" s="1"/>
  <c r="E427" i="9"/>
  <c r="F427" i="9" s="1"/>
  <c r="G427" i="9" s="1"/>
  <c r="H427" i="9" s="1"/>
  <c r="E428" i="9"/>
  <c r="F428" i="9" s="1"/>
  <c r="G428" i="9" s="1"/>
  <c r="H428" i="9" s="1"/>
  <c r="E429" i="9"/>
  <c r="F429" i="9" s="1"/>
  <c r="G429" i="9" s="1"/>
  <c r="H429" i="9" s="1"/>
  <c r="E430" i="9"/>
  <c r="F430" i="9" s="1"/>
  <c r="G430" i="9" s="1"/>
  <c r="H430" i="9" s="1"/>
  <c r="E431" i="9"/>
  <c r="F431" i="9" s="1"/>
  <c r="G431" i="9" s="1"/>
  <c r="H431" i="9" s="1"/>
  <c r="E432" i="9"/>
  <c r="F432" i="9" s="1"/>
  <c r="G432" i="9" s="1"/>
  <c r="H432" i="9" s="1"/>
  <c r="E433" i="9"/>
  <c r="F433" i="9" s="1"/>
  <c r="G433" i="9" s="1"/>
  <c r="H433" i="9" s="1"/>
  <c r="E434" i="9"/>
  <c r="F434" i="9" s="1"/>
  <c r="G434" i="9" s="1"/>
  <c r="H434" i="9" s="1"/>
  <c r="E435" i="9"/>
  <c r="F435" i="9" s="1"/>
  <c r="G435" i="9" s="1"/>
  <c r="H435" i="9" s="1"/>
  <c r="E436" i="9"/>
  <c r="F436" i="9" s="1"/>
  <c r="G436" i="9" s="1"/>
  <c r="H436" i="9" s="1"/>
  <c r="E437" i="9"/>
  <c r="F437" i="9" s="1"/>
  <c r="G437" i="9" s="1"/>
  <c r="H437" i="9" s="1"/>
  <c r="E438" i="9"/>
  <c r="F438" i="9" s="1"/>
  <c r="G438" i="9" s="1"/>
  <c r="H438" i="9" s="1"/>
  <c r="E439" i="9"/>
  <c r="F439" i="9" s="1"/>
  <c r="G439" i="9" s="1"/>
  <c r="H439" i="9" s="1"/>
  <c r="E440" i="9"/>
  <c r="F440" i="9" s="1"/>
  <c r="G440" i="9" s="1"/>
  <c r="H440" i="9" s="1"/>
  <c r="E441" i="9"/>
  <c r="F441" i="9" s="1"/>
  <c r="G441" i="9" s="1"/>
  <c r="H441" i="9" s="1"/>
  <c r="E442" i="9"/>
  <c r="F442" i="9" s="1"/>
  <c r="G442" i="9" s="1"/>
  <c r="H442" i="9" s="1"/>
  <c r="E443" i="9"/>
  <c r="F443" i="9" s="1"/>
  <c r="G443" i="9" s="1"/>
  <c r="H443" i="9" s="1"/>
  <c r="E444" i="9"/>
  <c r="F444" i="9" s="1"/>
  <c r="G444" i="9" s="1"/>
  <c r="H444" i="9" s="1"/>
  <c r="E445" i="9"/>
  <c r="F445" i="9" s="1"/>
  <c r="G445" i="9" s="1"/>
  <c r="H445" i="9" s="1"/>
  <c r="E446" i="9"/>
  <c r="F446" i="9" s="1"/>
  <c r="G446" i="9" s="1"/>
  <c r="H446" i="9" s="1"/>
  <c r="E447" i="9"/>
  <c r="F447" i="9" s="1"/>
  <c r="G447" i="9" s="1"/>
  <c r="H447" i="9" s="1"/>
  <c r="E448" i="9"/>
  <c r="F448" i="9" s="1"/>
  <c r="G448" i="9" s="1"/>
  <c r="H448" i="9" s="1"/>
  <c r="E449" i="9"/>
  <c r="F449" i="9" s="1"/>
  <c r="G449" i="9" s="1"/>
  <c r="H449" i="9" s="1"/>
  <c r="E450" i="9"/>
  <c r="F450" i="9" s="1"/>
  <c r="G450" i="9" s="1"/>
  <c r="H450" i="9" s="1"/>
  <c r="E451" i="9"/>
  <c r="F451" i="9" s="1"/>
  <c r="G451" i="9" s="1"/>
  <c r="H451" i="9" s="1"/>
  <c r="E452" i="9"/>
  <c r="F452" i="9" s="1"/>
  <c r="G452" i="9" s="1"/>
  <c r="H452" i="9" s="1"/>
  <c r="E453" i="9"/>
  <c r="F453" i="9" s="1"/>
  <c r="G453" i="9" s="1"/>
  <c r="H453" i="9" s="1"/>
  <c r="E454" i="9"/>
  <c r="F454" i="9" s="1"/>
  <c r="G454" i="9" s="1"/>
  <c r="H454" i="9" s="1"/>
  <c r="E455" i="9"/>
  <c r="F455" i="9" s="1"/>
  <c r="G455" i="9" s="1"/>
  <c r="H455" i="9" s="1"/>
  <c r="E456" i="9"/>
  <c r="F456" i="9" s="1"/>
  <c r="G456" i="9" s="1"/>
  <c r="H456" i="9" s="1"/>
  <c r="E457" i="9"/>
  <c r="F457" i="9" s="1"/>
  <c r="G457" i="9" s="1"/>
  <c r="H457" i="9" s="1"/>
  <c r="E458" i="9"/>
  <c r="F458" i="9" s="1"/>
  <c r="G458" i="9" s="1"/>
  <c r="H458" i="9" s="1"/>
  <c r="E459" i="9"/>
  <c r="F459" i="9" s="1"/>
  <c r="G459" i="9" s="1"/>
  <c r="H459" i="9" s="1"/>
  <c r="E460" i="9"/>
  <c r="F460" i="9" s="1"/>
  <c r="G460" i="9" s="1"/>
  <c r="H460" i="9" s="1"/>
  <c r="E461" i="9"/>
  <c r="F461" i="9" s="1"/>
  <c r="G461" i="9" s="1"/>
  <c r="H461" i="9" s="1"/>
  <c r="E462" i="9"/>
  <c r="F462" i="9" s="1"/>
  <c r="G462" i="9" s="1"/>
  <c r="H462" i="9" s="1"/>
  <c r="E463" i="9"/>
  <c r="F463" i="9" s="1"/>
  <c r="G463" i="9" s="1"/>
  <c r="H463" i="9" s="1"/>
  <c r="E464" i="9"/>
  <c r="F464" i="9" s="1"/>
  <c r="G464" i="9" s="1"/>
  <c r="H464" i="9" s="1"/>
  <c r="E465" i="9"/>
  <c r="F465" i="9" s="1"/>
  <c r="G465" i="9" s="1"/>
  <c r="H465" i="9" s="1"/>
  <c r="E466" i="9"/>
  <c r="F466" i="9" s="1"/>
  <c r="G466" i="9" s="1"/>
  <c r="H466" i="9" s="1"/>
  <c r="E467" i="9"/>
  <c r="F467" i="9" s="1"/>
  <c r="G467" i="9" s="1"/>
  <c r="H467" i="9" s="1"/>
  <c r="E468" i="9"/>
  <c r="F468" i="9" s="1"/>
  <c r="G468" i="9" s="1"/>
  <c r="H468" i="9" s="1"/>
  <c r="E469" i="9"/>
  <c r="F469" i="9" s="1"/>
  <c r="G469" i="9" s="1"/>
  <c r="H469" i="9" s="1"/>
  <c r="E470" i="9"/>
  <c r="F470" i="9" s="1"/>
  <c r="G470" i="9" s="1"/>
  <c r="H470" i="9" s="1"/>
  <c r="E471" i="9"/>
  <c r="F471" i="9" s="1"/>
  <c r="G471" i="9" s="1"/>
  <c r="H471" i="9" s="1"/>
  <c r="E472" i="9"/>
  <c r="F472" i="9" s="1"/>
  <c r="G472" i="9" s="1"/>
  <c r="H472" i="9" s="1"/>
  <c r="E473" i="9"/>
  <c r="F473" i="9" s="1"/>
  <c r="G473" i="9" s="1"/>
  <c r="H473" i="9" s="1"/>
  <c r="E474" i="9"/>
  <c r="F474" i="9" s="1"/>
  <c r="G474" i="9" s="1"/>
  <c r="H474" i="9" s="1"/>
  <c r="E475" i="9"/>
  <c r="F475" i="9" s="1"/>
  <c r="G475" i="9" s="1"/>
  <c r="H475" i="9" s="1"/>
  <c r="E476" i="9"/>
  <c r="F476" i="9" s="1"/>
  <c r="G476" i="9" s="1"/>
  <c r="H476" i="9" s="1"/>
  <c r="E477" i="9"/>
  <c r="F477" i="9" s="1"/>
  <c r="G477" i="9" s="1"/>
  <c r="H477" i="9" s="1"/>
  <c r="E478" i="9"/>
  <c r="F478" i="9" s="1"/>
  <c r="G478" i="9" s="1"/>
  <c r="H478" i="9" s="1"/>
  <c r="E479" i="9"/>
  <c r="F479" i="9" s="1"/>
  <c r="G479" i="9" s="1"/>
  <c r="H479" i="9" s="1"/>
  <c r="E480" i="9"/>
  <c r="F480" i="9" s="1"/>
  <c r="G480" i="9" s="1"/>
  <c r="H480" i="9" s="1"/>
  <c r="E481" i="9"/>
  <c r="F481" i="9" s="1"/>
  <c r="G481" i="9" s="1"/>
  <c r="H481" i="9" s="1"/>
  <c r="E482" i="9"/>
  <c r="F482" i="9" s="1"/>
  <c r="G482" i="9" s="1"/>
  <c r="H482" i="9" s="1"/>
  <c r="E483" i="9"/>
  <c r="F483" i="9" s="1"/>
  <c r="G483" i="9" s="1"/>
  <c r="H483" i="9" s="1"/>
  <c r="E484" i="9"/>
  <c r="F484" i="9" s="1"/>
  <c r="G484" i="9" s="1"/>
  <c r="H484" i="9" s="1"/>
  <c r="E485" i="9"/>
  <c r="F485" i="9" s="1"/>
  <c r="G485" i="9" s="1"/>
  <c r="H485" i="9" s="1"/>
  <c r="E486" i="9"/>
  <c r="F486" i="9" s="1"/>
  <c r="G486" i="9" s="1"/>
  <c r="H486" i="9" s="1"/>
  <c r="E487" i="9"/>
  <c r="F487" i="9" s="1"/>
  <c r="G487" i="9" s="1"/>
  <c r="H487" i="9" s="1"/>
  <c r="E488" i="9"/>
  <c r="F488" i="9" s="1"/>
  <c r="G488" i="9" s="1"/>
  <c r="H488" i="9" s="1"/>
  <c r="E489" i="9"/>
  <c r="F489" i="9" s="1"/>
  <c r="G489" i="9" s="1"/>
  <c r="H489" i="9" s="1"/>
  <c r="E490" i="9"/>
  <c r="F490" i="9" s="1"/>
  <c r="G490" i="9" s="1"/>
  <c r="H490" i="9" s="1"/>
  <c r="E491" i="9"/>
  <c r="F491" i="9" s="1"/>
  <c r="G491" i="9" s="1"/>
  <c r="H491" i="9" s="1"/>
  <c r="E492" i="9"/>
  <c r="F492" i="9" s="1"/>
  <c r="G492" i="9" s="1"/>
  <c r="H492" i="9" s="1"/>
  <c r="E493" i="9"/>
  <c r="F493" i="9" s="1"/>
  <c r="G493" i="9" s="1"/>
  <c r="H493" i="9" s="1"/>
  <c r="E494" i="9"/>
  <c r="F494" i="9" s="1"/>
  <c r="G494" i="9" s="1"/>
  <c r="H494" i="9" s="1"/>
  <c r="E495" i="9"/>
  <c r="F495" i="9" s="1"/>
  <c r="G495" i="9" s="1"/>
  <c r="H495" i="9" s="1"/>
  <c r="E496" i="9"/>
  <c r="F496" i="9" s="1"/>
  <c r="G496" i="9" s="1"/>
  <c r="H496" i="9" s="1"/>
  <c r="E497" i="9"/>
  <c r="F497" i="9" s="1"/>
  <c r="G497" i="9" s="1"/>
  <c r="H497" i="9" s="1"/>
  <c r="E498" i="9"/>
  <c r="F498" i="9" s="1"/>
  <c r="G498" i="9" s="1"/>
  <c r="H498" i="9" s="1"/>
  <c r="E499" i="9"/>
  <c r="F499" i="9" s="1"/>
  <c r="G499" i="9" s="1"/>
  <c r="H499" i="9" s="1"/>
  <c r="E500" i="9"/>
  <c r="F500" i="9" s="1"/>
  <c r="G500" i="9" s="1"/>
  <c r="H500" i="9" s="1"/>
  <c r="E501" i="9"/>
  <c r="F501" i="9" s="1"/>
  <c r="G501" i="9" s="1"/>
  <c r="H501" i="9" s="1"/>
  <c r="E502" i="9"/>
  <c r="F502" i="9" s="1"/>
  <c r="G502" i="9" s="1"/>
  <c r="H502" i="9" s="1"/>
  <c r="E503" i="9"/>
  <c r="F503" i="9" s="1"/>
  <c r="G503" i="9" s="1"/>
  <c r="H503" i="9" s="1"/>
  <c r="E504" i="9"/>
  <c r="F504" i="9" s="1"/>
  <c r="G504" i="9" s="1"/>
  <c r="H504" i="9" s="1"/>
  <c r="E505" i="9"/>
  <c r="F505" i="9" s="1"/>
  <c r="G505" i="9" s="1"/>
  <c r="H505" i="9" s="1"/>
  <c r="E506" i="9"/>
  <c r="F506" i="9" s="1"/>
  <c r="G506" i="9" s="1"/>
  <c r="H506" i="9" s="1"/>
  <c r="E507" i="9"/>
  <c r="F507" i="9" s="1"/>
  <c r="G507" i="9" s="1"/>
  <c r="H507" i="9" s="1"/>
  <c r="E508" i="9"/>
  <c r="F508" i="9" s="1"/>
  <c r="G508" i="9" s="1"/>
  <c r="H508" i="9" s="1"/>
  <c r="E509" i="9"/>
  <c r="F509" i="9" s="1"/>
  <c r="G509" i="9" s="1"/>
  <c r="H509" i="9" s="1"/>
  <c r="E12" i="9"/>
  <c r="F12" i="9" s="1"/>
  <c r="G12" i="9" s="1"/>
  <c r="H12" i="9" s="1"/>
  <c r="E11" i="8"/>
  <c r="E13" i="7"/>
  <c r="F13" i="7" s="1"/>
  <c r="G13" i="7" s="1"/>
  <c r="H13" i="7" s="1"/>
  <c r="E14" i="7"/>
  <c r="F14" i="7" s="1"/>
  <c r="G14" i="7" s="1"/>
  <c r="H14" i="7" s="1"/>
  <c r="E15" i="7"/>
  <c r="F15" i="7" s="1"/>
  <c r="G15" i="7" s="1"/>
  <c r="H15" i="7" s="1"/>
  <c r="E16" i="7"/>
  <c r="F16" i="7" s="1"/>
  <c r="G16" i="7" s="1"/>
  <c r="H16" i="7" s="1"/>
  <c r="E17" i="7"/>
  <c r="F17" i="7" s="1"/>
  <c r="G17" i="7" s="1"/>
  <c r="H17" i="7" s="1"/>
  <c r="E18" i="7"/>
  <c r="F18" i="7" s="1"/>
  <c r="G18" i="7" s="1"/>
  <c r="H18" i="7" s="1"/>
  <c r="E19" i="7"/>
  <c r="F19" i="7" s="1"/>
  <c r="G19" i="7" s="1"/>
  <c r="H19" i="7" s="1"/>
  <c r="E20" i="7"/>
  <c r="F20" i="7" s="1"/>
  <c r="G20" i="7" s="1"/>
  <c r="H20" i="7" s="1"/>
  <c r="E21" i="7"/>
  <c r="F21" i="7" s="1"/>
  <c r="G21" i="7" s="1"/>
  <c r="H21" i="7" s="1"/>
  <c r="E22" i="7"/>
  <c r="F22" i="7" s="1"/>
  <c r="G22" i="7" s="1"/>
  <c r="H22" i="7" s="1"/>
  <c r="E23" i="7"/>
  <c r="F23" i="7" s="1"/>
  <c r="G23" i="7" s="1"/>
  <c r="H23" i="7" s="1"/>
  <c r="E24" i="7"/>
  <c r="F24" i="7" s="1"/>
  <c r="G24" i="7" s="1"/>
  <c r="H24" i="7" s="1"/>
  <c r="E25" i="7"/>
  <c r="F25" i="7" s="1"/>
  <c r="G25" i="7" s="1"/>
  <c r="H25" i="7" s="1"/>
  <c r="E26" i="7"/>
  <c r="F26" i="7" s="1"/>
  <c r="G26" i="7" s="1"/>
  <c r="H26" i="7" s="1"/>
  <c r="E27" i="7"/>
  <c r="F27" i="7" s="1"/>
  <c r="G27" i="7" s="1"/>
  <c r="H27" i="7" s="1"/>
  <c r="E28" i="7"/>
  <c r="F28" i="7" s="1"/>
  <c r="G28" i="7" s="1"/>
  <c r="H28" i="7" s="1"/>
  <c r="E29" i="7"/>
  <c r="F29" i="7" s="1"/>
  <c r="G29" i="7" s="1"/>
  <c r="H29" i="7" s="1"/>
  <c r="E30" i="7"/>
  <c r="F30" i="7" s="1"/>
  <c r="G30" i="7" s="1"/>
  <c r="H30" i="7" s="1"/>
  <c r="E31" i="7"/>
  <c r="F31" i="7" s="1"/>
  <c r="G31" i="7" s="1"/>
  <c r="H31" i="7" s="1"/>
  <c r="E32" i="7"/>
  <c r="F32" i="7" s="1"/>
  <c r="G32" i="7" s="1"/>
  <c r="H32" i="7" s="1"/>
  <c r="E33" i="7"/>
  <c r="F33" i="7" s="1"/>
  <c r="G33" i="7" s="1"/>
  <c r="H33" i="7" s="1"/>
  <c r="E34" i="7"/>
  <c r="F34" i="7" s="1"/>
  <c r="G34" i="7" s="1"/>
  <c r="H34" i="7" s="1"/>
  <c r="E35" i="7"/>
  <c r="F35" i="7" s="1"/>
  <c r="G35" i="7" s="1"/>
  <c r="H35" i="7" s="1"/>
  <c r="E36" i="7"/>
  <c r="F36" i="7" s="1"/>
  <c r="G36" i="7" s="1"/>
  <c r="H36" i="7" s="1"/>
  <c r="E37" i="7"/>
  <c r="F37" i="7" s="1"/>
  <c r="G37" i="7" s="1"/>
  <c r="H37" i="7" s="1"/>
  <c r="E38" i="7"/>
  <c r="F38" i="7" s="1"/>
  <c r="G38" i="7" s="1"/>
  <c r="H38" i="7" s="1"/>
  <c r="E39" i="7"/>
  <c r="F39" i="7" s="1"/>
  <c r="G39" i="7" s="1"/>
  <c r="H39" i="7" s="1"/>
  <c r="E40" i="7"/>
  <c r="F40" i="7" s="1"/>
  <c r="G40" i="7" s="1"/>
  <c r="H40" i="7" s="1"/>
  <c r="E41" i="7"/>
  <c r="F41" i="7" s="1"/>
  <c r="G41" i="7" s="1"/>
  <c r="H41" i="7" s="1"/>
  <c r="E42" i="7"/>
  <c r="F42" i="7" s="1"/>
  <c r="G42" i="7" s="1"/>
  <c r="H42" i="7" s="1"/>
  <c r="E43" i="7"/>
  <c r="F43" i="7" s="1"/>
  <c r="G43" i="7" s="1"/>
  <c r="H43" i="7" s="1"/>
  <c r="E44" i="7"/>
  <c r="F44" i="7" s="1"/>
  <c r="G44" i="7" s="1"/>
  <c r="H44" i="7" s="1"/>
  <c r="E45" i="7"/>
  <c r="F45" i="7" s="1"/>
  <c r="G45" i="7" s="1"/>
  <c r="H45" i="7" s="1"/>
  <c r="E46" i="7"/>
  <c r="F46" i="7" s="1"/>
  <c r="G46" i="7" s="1"/>
  <c r="H46" i="7" s="1"/>
  <c r="E47" i="7"/>
  <c r="F47" i="7" s="1"/>
  <c r="G47" i="7" s="1"/>
  <c r="H47" i="7" s="1"/>
  <c r="E48" i="7"/>
  <c r="F48" i="7" s="1"/>
  <c r="G48" i="7" s="1"/>
  <c r="H48" i="7" s="1"/>
  <c r="E49" i="7"/>
  <c r="F49" i="7" s="1"/>
  <c r="G49" i="7" s="1"/>
  <c r="H49" i="7" s="1"/>
  <c r="E50" i="7"/>
  <c r="F50" i="7" s="1"/>
  <c r="G50" i="7" s="1"/>
  <c r="H50" i="7" s="1"/>
  <c r="E51" i="7"/>
  <c r="F51" i="7" s="1"/>
  <c r="G51" i="7" s="1"/>
  <c r="H51" i="7" s="1"/>
  <c r="E52" i="7"/>
  <c r="F52" i="7" s="1"/>
  <c r="G52" i="7" s="1"/>
  <c r="H52" i="7" s="1"/>
  <c r="E53" i="7"/>
  <c r="F53" i="7" s="1"/>
  <c r="G53" i="7" s="1"/>
  <c r="H53" i="7" s="1"/>
  <c r="E54" i="7"/>
  <c r="F54" i="7" s="1"/>
  <c r="G54" i="7" s="1"/>
  <c r="H54" i="7" s="1"/>
  <c r="E55" i="7"/>
  <c r="F55" i="7" s="1"/>
  <c r="G55" i="7" s="1"/>
  <c r="H55" i="7" s="1"/>
  <c r="E56" i="7"/>
  <c r="F56" i="7" s="1"/>
  <c r="G56" i="7" s="1"/>
  <c r="H56" i="7" s="1"/>
  <c r="E57" i="7"/>
  <c r="F57" i="7" s="1"/>
  <c r="G57" i="7" s="1"/>
  <c r="H57" i="7" s="1"/>
  <c r="E58" i="7"/>
  <c r="F58" i="7" s="1"/>
  <c r="G58" i="7" s="1"/>
  <c r="H58" i="7" s="1"/>
  <c r="E59" i="7"/>
  <c r="F59" i="7" s="1"/>
  <c r="G59" i="7" s="1"/>
  <c r="H59" i="7" s="1"/>
  <c r="E60" i="7"/>
  <c r="F60" i="7" s="1"/>
  <c r="G60" i="7" s="1"/>
  <c r="H60" i="7" s="1"/>
  <c r="E61" i="7"/>
  <c r="F61" i="7" s="1"/>
  <c r="G61" i="7" s="1"/>
  <c r="H61" i="7" s="1"/>
  <c r="E62" i="7"/>
  <c r="F62" i="7" s="1"/>
  <c r="G62" i="7" s="1"/>
  <c r="H62" i="7" s="1"/>
  <c r="E63" i="7"/>
  <c r="F63" i="7" s="1"/>
  <c r="G63" i="7" s="1"/>
  <c r="H63" i="7" s="1"/>
  <c r="E64" i="7"/>
  <c r="F64" i="7" s="1"/>
  <c r="G64" i="7" s="1"/>
  <c r="H64" i="7" s="1"/>
  <c r="E65" i="7"/>
  <c r="F65" i="7" s="1"/>
  <c r="G65" i="7" s="1"/>
  <c r="H65" i="7" s="1"/>
  <c r="E66" i="7"/>
  <c r="F66" i="7" s="1"/>
  <c r="G66" i="7" s="1"/>
  <c r="H66" i="7" s="1"/>
  <c r="E67" i="7"/>
  <c r="F67" i="7" s="1"/>
  <c r="G67" i="7" s="1"/>
  <c r="H67" i="7" s="1"/>
  <c r="E68" i="7"/>
  <c r="F68" i="7" s="1"/>
  <c r="G68" i="7" s="1"/>
  <c r="H68" i="7" s="1"/>
  <c r="E69" i="7"/>
  <c r="F69" i="7" s="1"/>
  <c r="G69" i="7" s="1"/>
  <c r="H69" i="7" s="1"/>
  <c r="E70" i="7"/>
  <c r="F70" i="7" s="1"/>
  <c r="G70" i="7" s="1"/>
  <c r="H70" i="7" s="1"/>
  <c r="E71" i="7"/>
  <c r="F71" i="7" s="1"/>
  <c r="G71" i="7" s="1"/>
  <c r="H71" i="7" s="1"/>
  <c r="E72" i="7"/>
  <c r="F72" i="7" s="1"/>
  <c r="G72" i="7" s="1"/>
  <c r="H72" i="7" s="1"/>
  <c r="E73" i="7"/>
  <c r="F73" i="7" s="1"/>
  <c r="G73" i="7" s="1"/>
  <c r="H73" i="7" s="1"/>
  <c r="E74" i="7"/>
  <c r="F74" i="7" s="1"/>
  <c r="G74" i="7" s="1"/>
  <c r="H74" i="7" s="1"/>
  <c r="E75" i="7"/>
  <c r="F75" i="7" s="1"/>
  <c r="G75" i="7" s="1"/>
  <c r="H75" i="7" s="1"/>
  <c r="E76" i="7"/>
  <c r="F76" i="7" s="1"/>
  <c r="G76" i="7" s="1"/>
  <c r="H76" i="7" s="1"/>
  <c r="E77" i="7"/>
  <c r="F77" i="7" s="1"/>
  <c r="G77" i="7" s="1"/>
  <c r="H77" i="7" s="1"/>
  <c r="E78" i="7"/>
  <c r="F78" i="7" s="1"/>
  <c r="G78" i="7" s="1"/>
  <c r="H78" i="7" s="1"/>
  <c r="E79" i="7"/>
  <c r="F79" i="7" s="1"/>
  <c r="G79" i="7" s="1"/>
  <c r="H79" i="7" s="1"/>
  <c r="E80" i="7"/>
  <c r="F80" i="7" s="1"/>
  <c r="G80" i="7" s="1"/>
  <c r="H80" i="7" s="1"/>
  <c r="E81" i="7"/>
  <c r="F81" i="7" s="1"/>
  <c r="G81" i="7" s="1"/>
  <c r="H81" i="7" s="1"/>
  <c r="E82" i="7"/>
  <c r="F82" i="7" s="1"/>
  <c r="G82" i="7" s="1"/>
  <c r="H82" i="7" s="1"/>
  <c r="E83" i="7"/>
  <c r="F83" i="7" s="1"/>
  <c r="G83" i="7" s="1"/>
  <c r="H83" i="7" s="1"/>
  <c r="E84" i="7"/>
  <c r="F84" i="7" s="1"/>
  <c r="G84" i="7" s="1"/>
  <c r="H84" i="7" s="1"/>
  <c r="E85" i="7"/>
  <c r="F85" i="7" s="1"/>
  <c r="G85" i="7" s="1"/>
  <c r="H85" i="7" s="1"/>
  <c r="E86" i="7"/>
  <c r="F86" i="7" s="1"/>
  <c r="G86" i="7" s="1"/>
  <c r="H86" i="7" s="1"/>
  <c r="E87" i="7"/>
  <c r="F87" i="7" s="1"/>
  <c r="G87" i="7" s="1"/>
  <c r="H87" i="7" s="1"/>
  <c r="E88" i="7"/>
  <c r="F88" i="7" s="1"/>
  <c r="G88" i="7" s="1"/>
  <c r="H88" i="7" s="1"/>
  <c r="E89" i="7"/>
  <c r="F89" i="7" s="1"/>
  <c r="G89" i="7" s="1"/>
  <c r="H89" i="7" s="1"/>
  <c r="E90" i="7"/>
  <c r="F90" i="7" s="1"/>
  <c r="G90" i="7" s="1"/>
  <c r="H90" i="7" s="1"/>
  <c r="E91" i="7"/>
  <c r="F91" i="7" s="1"/>
  <c r="G91" i="7" s="1"/>
  <c r="H91" i="7" s="1"/>
  <c r="E92" i="7"/>
  <c r="F92" i="7" s="1"/>
  <c r="G92" i="7" s="1"/>
  <c r="H92" i="7" s="1"/>
  <c r="E93" i="7"/>
  <c r="F93" i="7" s="1"/>
  <c r="G93" i="7" s="1"/>
  <c r="H93" i="7" s="1"/>
  <c r="E94" i="7"/>
  <c r="F94" i="7" s="1"/>
  <c r="G94" i="7" s="1"/>
  <c r="H94" i="7" s="1"/>
  <c r="E95" i="7"/>
  <c r="F95" i="7" s="1"/>
  <c r="G95" i="7" s="1"/>
  <c r="H95" i="7" s="1"/>
  <c r="E96" i="7"/>
  <c r="F96" i="7" s="1"/>
  <c r="G96" i="7" s="1"/>
  <c r="H96" i="7" s="1"/>
  <c r="E97" i="7"/>
  <c r="F97" i="7" s="1"/>
  <c r="G97" i="7" s="1"/>
  <c r="H97" i="7" s="1"/>
  <c r="E98" i="7"/>
  <c r="F98" i="7" s="1"/>
  <c r="G98" i="7" s="1"/>
  <c r="H98" i="7" s="1"/>
  <c r="E99" i="7"/>
  <c r="F99" i="7" s="1"/>
  <c r="G99" i="7" s="1"/>
  <c r="H99" i="7" s="1"/>
  <c r="E100" i="7"/>
  <c r="F100" i="7" s="1"/>
  <c r="G100" i="7" s="1"/>
  <c r="H100" i="7" s="1"/>
  <c r="E101" i="7"/>
  <c r="F101" i="7" s="1"/>
  <c r="G101" i="7" s="1"/>
  <c r="H101" i="7" s="1"/>
  <c r="E102" i="7"/>
  <c r="F102" i="7" s="1"/>
  <c r="G102" i="7" s="1"/>
  <c r="H102" i="7" s="1"/>
  <c r="E103" i="7"/>
  <c r="F103" i="7" s="1"/>
  <c r="G103" i="7" s="1"/>
  <c r="H103" i="7" s="1"/>
  <c r="E104" i="7"/>
  <c r="F104" i="7" s="1"/>
  <c r="G104" i="7" s="1"/>
  <c r="H104" i="7" s="1"/>
  <c r="E105" i="7"/>
  <c r="F105" i="7" s="1"/>
  <c r="G105" i="7" s="1"/>
  <c r="H105" i="7" s="1"/>
  <c r="E106" i="7"/>
  <c r="F106" i="7" s="1"/>
  <c r="G106" i="7" s="1"/>
  <c r="H106" i="7" s="1"/>
  <c r="E107" i="7"/>
  <c r="F107" i="7" s="1"/>
  <c r="G107" i="7" s="1"/>
  <c r="H107" i="7" s="1"/>
  <c r="E108" i="7"/>
  <c r="F108" i="7" s="1"/>
  <c r="G108" i="7" s="1"/>
  <c r="H108" i="7" s="1"/>
  <c r="E109" i="7"/>
  <c r="F109" i="7" s="1"/>
  <c r="G109" i="7" s="1"/>
  <c r="H109" i="7" s="1"/>
  <c r="E110" i="7"/>
  <c r="F110" i="7" s="1"/>
  <c r="G110" i="7" s="1"/>
  <c r="H110" i="7" s="1"/>
  <c r="E111" i="7"/>
  <c r="F111" i="7" s="1"/>
  <c r="G111" i="7" s="1"/>
  <c r="H111" i="7" s="1"/>
  <c r="E112" i="7"/>
  <c r="F112" i="7" s="1"/>
  <c r="G112" i="7" s="1"/>
  <c r="H112" i="7" s="1"/>
  <c r="E113" i="7"/>
  <c r="F113" i="7" s="1"/>
  <c r="G113" i="7" s="1"/>
  <c r="H113" i="7" s="1"/>
  <c r="E114" i="7"/>
  <c r="F114" i="7" s="1"/>
  <c r="G114" i="7" s="1"/>
  <c r="H114" i="7" s="1"/>
  <c r="E115" i="7"/>
  <c r="F115" i="7" s="1"/>
  <c r="G115" i="7" s="1"/>
  <c r="H115" i="7" s="1"/>
  <c r="E116" i="7"/>
  <c r="F116" i="7" s="1"/>
  <c r="G116" i="7" s="1"/>
  <c r="H116" i="7" s="1"/>
  <c r="E117" i="7"/>
  <c r="F117" i="7" s="1"/>
  <c r="G117" i="7" s="1"/>
  <c r="H117" i="7" s="1"/>
  <c r="E118" i="7"/>
  <c r="F118" i="7" s="1"/>
  <c r="G118" i="7" s="1"/>
  <c r="H118" i="7" s="1"/>
  <c r="E119" i="7"/>
  <c r="F119" i="7" s="1"/>
  <c r="G119" i="7" s="1"/>
  <c r="H119" i="7" s="1"/>
  <c r="E120" i="7"/>
  <c r="F120" i="7" s="1"/>
  <c r="G120" i="7" s="1"/>
  <c r="H120" i="7" s="1"/>
  <c r="E121" i="7"/>
  <c r="F121" i="7" s="1"/>
  <c r="G121" i="7" s="1"/>
  <c r="H121" i="7" s="1"/>
  <c r="E122" i="7"/>
  <c r="F122" i="7" s="1"/>
  <c r="G122" i="7" s="1"/>
  <c r="H122" i="7" s="1"/>
  <c r="E123" i="7"/>
  <c r="F123" i="7" s="1"/>
  <c r="G123" i="7" s="1"/>
  <c r="H123" i="7" s="1"/>
  <c r="E124" i="7"/>
  <c r="F124" i="7" s="1"/>
  <c r="G124" i="7" s="1"/>
  <c r="H124" i="7" s="1"/>
  <c r="E125" i="7"/>
  <c r="F125" i="7" s="1"/>
  <c r="G125" i="7" s="1"/>
  <c r="H125" i="7" s="1"/>
  <c r="E126" i="7"/>
  <c r="F126" i="7" s="1"/>
  <c r="G126" i="7" s="1"/>
  <c r="H126" i="7" s="1"/>
  <c r="E127" i="7"/>
  <c r="F127" i="7" s="1"/>
  <c r="G127" i="7" s="1"/>
  <c r="H127" i="7" s="1"/>
  <c r="E128" i="7"/>
  <c r="F128" i="7" s="1"/>
  <c r="G128" i="7" s="1"/>
  <c r="H128" i="7" s="1"/>
  <c r="E129" i="7"/>
  <c r="F129" i="7" s="1"/>
  <c r="G129" i="7" s="1"/>
  <c r="H129" i="7" s="1"/>
  <c r="E130" i="7"/>
  <c r="F130" i="7" s="1"/>
  <c r="G130" i="7" s="1"/>
  <c r="H130" i="7" s="1"/>
  <c r="E131" i="7"/>
  <c r="F131" i="7" s="1"/>
  <c r="G131" i="7" s="1"/>
  <c r="H131" i="7" s="1"/>
  <c r="E132" i="7"/>
  <c r="F132" i="7" s="1"/>
  <c r="G132" i="7" s="1"/>
  <c r="H132" i="7" s="1"/>
  <c r="E133" i="7"/>
  <c r="F133" i="7" s="1"/>
  <c r="G133" i="7" s="1"/>
  <c r="H133" i="7" s="1"/>
  <c r="E134" i="7"/>
  <c r="F134" i="7" s="1"/>
  <c r="G134" i="7" s="1"/>
  <c r="H134" i="7" s="1"/>
  <c r="E135" i="7"/>
  <c r="F135" i="7" s="1"/>
  <c r="G135" i="7" s="1"/>
  <c r="H135" i="7" s="1"/>
  <c r="E136" i="7"/>
  <c r="F136" i="7" s="1"/>
  <c r="G136" i="7" s="1"/>
  <c r="H136" i="7" s="1"/>
  <c r="E137" i="7"/>
  <c r="F137" i="7" s="1"/>
  <c r="G137" i="7" s="1"/>
  <c r="H137" i="7" s="1"/>
  <c r="E138" i="7"/>
  <c r="F138" i="7" s="1"/>
  <c r="G138" i="7" s="1"/>
  <c r="H138" i="7" s="1"/>
  <c r="E139" i="7"/>
  <c r="F139" i="7" s="1"/>
  <c r="G139" i="7" s="1"/>
  <c r="H139" i="7" s="1"/>
  <c r="E140" i="7"/>
  <c r="F140" i="7" s="1"/>
  <c r="G140" i="7" s="1"/>
  <c r="H140" i="7" s="1"/>
  <c r="E141" i="7"/>
  <c r="F141" i="7" s="1"/>
  <c r="G141" i="7" s="1"/>
  <c r="H141" i="7" s="1"/>
  <c r="E142" i="7"/>
  <c r="F142" i="7" s="1"/>
  <c r="G142" i="7" s="1"/>
  <c r="H142" i="7" s="1"/>
  <c r="E143" i="7"/>
  <c r="F143" i="7" s="1"/>
  <c r="G143" i="7" s="1"/>
  <c r="H143" i="7" s="1"/>
  <c r="E144" i="7"/>
  <c r="F144" i="7" s="1"/>
  <c r="G144" i="7" s="1"/>
  <c r="H144" i="7" s="1"/>
  <c r="E145" i="7"/>
  <c r="F145" i="7" s="1"/>
  <c r="G145" i="7" s="1"/>
  <c r="H145" i="7" s="1"/>
  <c r="E146" i="7"/>
  <c r="F146" i="7" s="1"/>
  <c r="G146" i="7" s="1"/>
  <c r="H146" i="7" s="1"/>
  <c r="E147" i="7"/>
  <c r="F147" i="7" s="1"/>
  <c r="G147" i="7" s="1"/>
  <c r="H147" i="7" s="1"/>
  <c r="E148" i="7"/>
  <c r="F148" i="7" s="1"/>
  <c r="G148" i="7" s="1"/>
  <c r="H148" i="7" s="1"/>
  <c r="E149" i="7"/>
  <c r="F149" i="7" s="1"/>
  <c r="G149" i="7" s="1"/>
  <c r="H149" i="7" s="1"/>
  <c r="E150" i="7"/>
  <c r="F150" i="7" s="1"/>
  <c r="G150" i="7" s="1"/>
  <c r="H150" i="7" s="1"/>
  <c r="E151" i="7"/>
  <c r="F151" i="7" s="1"/>
  <c r="G151" i="7" s="1"/>
  <c r="H151" i="7" s="1"/>
  <c r="E152" i="7"/>
  <c r="F152" i="7" s="1"/>
  <c r="G152" i="7" s="1"/>
  <c r="H152" i="7" s="1"/>
  <c r="E153" i="7"/>
  <c r="F153" i="7" s="1"/>
  <c r="G153" i="7" s="1"/>
  <c r="H153" i="7" s="1"/>
  <c r="E154" i="7"/>
  <c r="F154" i="7" s="1"/>
  <c r="G154" i="7" s="1"/>
  <c r="H154" i="7" s="1"/>
  <c r="E155" i="7"/>
  <c r="F155" i="7" s="1"/>
  <c r="G155" i="7" s="1"/>
  <c r="H155" i="7" s="1"/>
  <c r="E156" i="7"/>
  <c r="F156" i="7" s="1"/>
  <c r="G156" i="7" s="1"/>
  <c r="H156" i="7" s="1"/>
  <c r="E157" i="7"/>
  <c r="F157" i="7" s="1"/>
  <c r="G157" i="7" s="1"/>
  <c r="H157" i="7" s="1"/>
  <c r="E158" i="7"/>
  <c r="F158" i="7" s="1"/>
  <c r="G158" i="7" s="1"/>
  <c r="H158" i="7" s="1"/>
  <c r="E159" i="7"/>
  <c r="F159" i="7" s="1"/>
  <c r="G159" i="7" s="1"/>
  <c r="H159" i="7" s="1"/>
  <c r="E160" i="7"/>
  <c r="F160" i="7" s="1"/>
  <c r="G160" i="7" s="1"/>
  <c r="H160" i="7" s="1"/>
  <c r="E161" i="7"/>
  <c r="F161" i="7" s="1"/>
  <c r="G161" i="7" s="1"/>
  <c r="H161" i="7" s="1"/>
  <c r="E162" i="7"/>
  <c r="F162" i="7" s="1"/>
  <c r="G162" i="7" s="1"/>
  <c r="H162" i="7" s="1"/>
  <c r="E163" i="7"/>
  <c r="F163" i="7" s="1"/>
  <c r="G163" i="7" s="1"/>
  <c r="H163" i="7" s="1"/>
  <c r="E164" i="7"/>
  <c r="F164" i="7" s="1"/>
  <c r="G164" i="7" s="1"/>
  <c r="H164" i="7" s="1"/>
  <c r="E165" i="7"/>
  <c r="F165" i="7" s="1"/>
  <c r="G165" i="7" s="1"/>
  <c r="H165" i="7" s="1"/>
  <c r="E166" i="7"/>
  <c r="F166" i="7" s="1"/>
  <c r="G166" i="7" s="1"/>
  <c r="H166" i="7" s="1"/>
  <c r="E167" i="7"/>
  <c r="F167" i="7" s="1"/>
  <c r="G167" i="7" s="1"/>
  <c r="H167" i="7" s="1"/>
  <c r="E168" i="7"/>
  <c r="F168" i="7" s="1"/>
  <c r="G168" i="7" s="1"/>
  <c r="H168" i="7" s="1"/>
  <c r="E169" i="7"/>
  <c r="F169" i="7" s="1"/>
  <c r="G169" i="7" s="1"/>
  <c r="H169" i="7" s="1"/>
  <c r="E170" i="7"/>
  <c r="F170" i="7" s="1"/>
  <c r="G170" i="7" s="1"/>
  <c r="H170" i="7" s="1"/>
  <c r="E171" i="7"/>
  <c r="F171" i="7" s="1"/>
  <c r="G171" i="7" s="1"/>
  <c r="H171" i="7" s="1"/>
  <c r="E172" i="7"/>
  <c r="F172" i="7" s="1"/>
  <c r="G172" i="7" s="1"/>
  <c r="H172" i="7" s="1"/>
  <c r="E173" i="7"/>
  <c r="F173" i="7" s="1"/>
  <c r="G173" i="7" s="1"/>
  <c r="H173" i="7" s="1"/>
  <c r="E174" i="7"/>
  <c r="F174" i="7" s="1"/>
  <c r="G174" i="7" s="1"/>
  <c r="H174" i="7" s="1"/>
  <c r="E175" i="7"/>
  <c r="F175" i="7" s="1"/>
  <c r="G175" i="7" s="1"/>
  <c r="H175" i="7" s="1"/>
  <c r="E176" i="7"/>
  <c r="F176" i="7" s="1"/>
  <c r="G176" i="7" s="1"/>
  <c r="H176" i="7" s="1"/>
  <c r="E177" i="7"/>
  <c r="F177" i="7" s="1"/>
  <c r="G177" i="7" s="1"/>
  <c r="H177" i="7" s="1"/>
  <c r="E178" i="7"/>
  <c r="F178" i="7" s="1"/>
  <c r="G178" i="7" s="1"/>
  <c r="H178" i="7" s="1"/>
  <c r="E179" i="7"/>
  <c r="F179" i="7" s="1"/>
  <c r="G179" i="7" s="1"/>
  <c r="H179" i="7" s="1"/>
  <c r="E180" i="7"/>
  <c r="F180" i="7" s="1"/>
  <c r="G180" i="7" s="1"/>
  <c r="H180" i="7" s="1"/>
  <c r="E181" i="7"/>
  <c r="F181" i="7" s="1"/>
  <c r="G181" i="7" s="1"/>
  <c r="H181" i="7" s="1"/>
  <c r="E182" i="7"/>
  <c r="F182" i="7" s="1"/>
  <c r="G182" i="7" s="1"/>
  <c r="H182" i="7" s="1"/>
  <c r="E183" i="7"/>
  <c r="F183" i="7" s="1"/>
  <c r="G183" i="7" s="1"/>
  <c r="H183" i="7" s="1"/>
  <c r="E184" i="7"/>
  <c r="F184" i="7" s="1"/>
  <c r="G184" i="7" s="1"/>
  <c r="H184" i="7" s="1"/>
  <c r="E185" i="7"/>
  <c r="F185" i="7" s="1"/>
  <c r="G185" i="7" s="1"/>
  <c r="H185" i="7" s="1"/>
  <c r="E186" i="7"/>
  <c r="F186" i="7" s="1"/>
  <c r="G186" i="7" s="1"/>
  <c r="H186" i="7" s="1"/>
  <c r="E187" i="7"/>
  <c r="F187" i="7" s="1"/>
  <c r="G187" i="7" s="1"/>
  <c r="H187" i="7" s="1"/>
  <c r="E188" i="7"/>
  <c r="F188" i="7" s="1"/>
  <c r="G188" i="7" s="1"/>
  <c r="H188" i="7" s="1"/>
  <c r="E189" i="7"/>
  <c r="F189" i="7" s="1"/>
  <c r="G189" i="7" s="1"/>
  <c r="H189" i="7" s="1"/>
  <c r="E190" i="7"/>
  <c r="F190" i="7" s="1"/>
  <c r="G190" i="7" s="1"/>
  <c r="H190" i="7" s="1"/>
  <c r="E191" i="7"/>
  <c r="F191" i="7" s="1"/>
  <c r="G191" i="7" s="1"/>
  <c r="H191" i="7" s="1"/>
  <c r="E192" i="7"/>
  <c r="F192" i="7" s="1"/>
  <c r="G192" i="7" s="1"/>
  <c r="H192" i="7" s="1"/>
  <c r="E193" i="7"/>
  <c r="F193" i="7" s="1"/>
  <c r="G193" i="7" s="1"/>
  <c r="H193" i="7" s="1"/>
  <c r="E194" i="7"/>
  <c r="F194" i="7" s="1"/>
  <c r="G194" i="7" s="1"/>
  <c r="H194" i="7" s="1"/>
  <c r="E195" i="7"/>
  <c r="F195" i="7" s="1"/>
  <c r="G195" i="7" s="1"/>
  <c r="H195" i="7" s="1"/>
  <c r="E196" i="7"/>
  <c r="F196" i="7" s="1"/>
  <c r="G196" i="7" s="1"/>
  <c r="H196" i="7" s="1"/>
  <c r="E197" i="7"/>
  <c r="F197" i="7" s="1"/>
  <c r="G197" i="7" s="1"/>
  <c r="H197" i="7" s="1"/>
  <c r="E198" i="7"/>
  <c r="F198" i="7" s="1"/>
  <c r="G198" i="7" s="1"/>
  <c r="H198" i="7" s="1"/>
  <c r="E199" i="7"/>
  <c r="F199" i="7" s="1"/>
  <c r="G199" i="7" s="1"/>
  <c r="H199" i="7" s="1"/>
  <c r="E200" i="7"/>
  <c r="F200" i="7" s="1"/>
  <c r="G200" i="7" s="1"/>
  <c r="H200" i="7" s="1"/>
  <c r="E201" i="7"/>
  <c r="F201" i="7" s="1"/>
  <c r="G201" i="7" s="1"/>
  <c r="H201" i="7" s="1"/>
  <c r="E202" i="7"/>
  <c r="F202" i="7" s="1"/>
  <c r="G202" i="7" s="1"/>
  <c r="H202" i="7" s="1"/>
  <c r="E203" i="7"/>
  <c r="F203" i="7" s="1"/>
  <c r="G203" i="7" s="1"/>
  <c r="H203" i="7" s="1"/>
  <c r="E204" i="7"/>
  <c r="F204" i="7" s="1"/>
  <c r="G204" i="7" s="1"/>
  <c r="H204" i="7" s="1"/>
  <c r="E205" i="7"/>
  <c r="F205" i="7" s="1"/>
  <c r="G205" i="7" s="1"/>
  <c r="H205" i="7" s="1"/>
  <c r="E206" i="7"/>
  <c r="F206" i="7" s="1"/>
  <c r="G206" i="7" s="1"/>
  <c r="H206" i="7" s="1"/>
  <c r="E207" i="7"/>
  <c r="F207" i="7" s="1"/>
  <c r="G207" i="7" s="1"/>
  <c r="H207" i="7" s="1"/>
  <c r="E208" i="7"/>
  <c r="F208" i="7" s="1"/>
  <c r="G208" i="7" s="1"/>
  <c r="H208" i="7" s="1"/>
  <c r="E209" i="7"/>
  <c r="F209" i="7" s="1"/>
  <c r="G209" i="7" s="1"/>
  <c r="H209" i="7" s="1"/>
  <c r="E210" i="7"/>
  <c r="F210" i="7" s="1"/>
  <c r="G210" i="7" s="1"/>
  <c r="H210" i="7" s="1"/>
  <c r="E211" i="7"/>
  <c r="F211" i="7" s="1"/>
  <c r="G211" i="7" s="1"/>
  <c r="H211" i="7" s="1"/>
  <c r="E212" i="7"/>
  <c r="F212" i="7" s="1"/>
  <c r="G212" i="7" s="1"/>
  <c r="H212" i="7" s="1"/>
  <c r="E213" i="7"/>
  <c r="F213" i="7" s="1"/>
  <c r="G213" i="7" s="1"/>
  <c r="H213" i="7" s="1"/>
  <c r="E214" i="7"/>
  <c r="F214" i="7" s="1"/>
  <c r="G214" i="7" s="1"/>
  <c r="H214" i="7" s="1"/>
  <c r="E215" i="7"/>
  <c r="F215" i="7" s="1"/>
  <c r="G215" i="7" s="1"/>
  <c r="H215" i="7" s="1"/>
  <c r="E216" i="7"/>
  <c r="F216" i="7" s="1"/>
  <c r="G216" i="7" s="1"/>
  <c r="H216" i="7" s="1"/>
  <c r="E217" i="7"/>
  <c r="F217" i="7" s="1"/>
  <c r="G217" i="7" s="1"/>
  <c r="H217" i="7" s="1"/>
  <c r="E218" i="7"/>
  <c r="F218" i="7" s="1"/>
  <c r="G218" i="7" s="1"/>
  <c r="H218" i="7" s="1"/>
  <c r="E219" i="7"/>
  <c r="F219" i="7" s="1"/>
  <c r="G219" i="7" s="1"/>
  <c r="H219" i="7" s="1"/>
  <c r="E220" i="7"/>
  <c r="F220" i="7" s="1"/>
  <c r="G220" i="7" s="1"/>
  <c r="H220" i="7" s="1"/>
  <c r="E221" i="7"/>
  <c r="F221" i="7" s="1"/>
  <c r="G221" i="7" s="1"/>
  <c r="H221" i="7" s="1"/>
  <c r="E222" i="7"/>
  <c r="F222" i="7" s="1"/>
  <c r="G222" i="7" s="1"/>
  <c r="H222" i="7" s="1"/>
  <c r="E223" i="7"/>
  <c r="F223" i="7" s="1"/>
  <c r="G223" i="7" s="1"/>
  <c r="H223" i="7" s="1"/>
  <c r="E224" i="7"/>
  <c r="F224" i="7" s="1"/>
  <c r="G224" i="7" s="1"/>
  <c r="H224" i="7" s="1"/>
  <c r="E225" i="7"/>
  <c r="F225" i="7" s="1"/>
  <c r="G225" i="7" s="1"/>
  <c r="H225" i="7" s="1"/>
  <c r="E226" i="7"/>
  <c r="F226" i="7" s="1"/>
  <c r="G226" i="7" s="1"/>
  <c r="H226" i="7" s="1"/>
  <c r="E227" i="7"/>
  <c r="F227" i="7" s="1"/>
  <c r="G227" i="7" s="1"/>
  <c r="H227" i="7" s="1"/>
  <c r="E228" i="7"/>
  <c r="F228" i="7" s="1"/>
  <c r="G228" i="7" s="1"/>
  <c r="H228" i="7" s="1"/>
  <c r="E229" i="7"/>
  <c r="F229" i="7" s="1"/>
  <c r="G229" i="7" s="1"/>
  <c r="H229" i="7" s="1"/>
  <c r="E230" i="7"/>
  <c r="F230" i="7" s="1"/>
  <c r="G230" i="7" s="1"/>
  <c r="H230" i="7" s="1"/>
  <c r="E231" i="7"/>
  <c r="F231" i="7" s="1"/>
  <c r="G231" i="7" s="1"/>
  <c r="H231" i="7" s="1"/>
  <c r="E232" i="7"/>
  <c r="F232" i="7" s="1"/>
  <c r="G232" i="7" s="1"/>
  <c r="H232" i="7" s="1"/>
  <c r="E233" i="7"/>
  <c r="F233" i="7" s="1"/>
  <c r="G233" i="7" s="1"/>
  <c r="H233" i="7" s="1"/>
  <c r="E234" i="7"/>
  <c r="F234" i="7" s="1"/>
  <c r="G234" i="7" s="1"/>
  <c r="H234" i="7" s="1"/>
  <c r="E235" i="7"/>
  <c r="F235" i="7" s="1"/>
  <c r="G235" i="7" s="1"/>
  <c r="H235" i="7" s="1"/>
  <c r="E236" i="7"/>
  <c r="F236" i="7" s="1"/>
  <c r="G236" i="7" s="1"/>
  <c r="H236" i="7" s="1"/>
  <c r="E237" i="7"/>
  <c r="F237" i="7" s="1"/>
  <c r="G237" i="7" s="1"/>
  <c r="H237" i="7" s="1"/>
  <c r="E238" i="7"/>
  <c r="F238" i="7" s="1"/>
  <c r="G238" i="7" s="1"/>
  <c r="H238" i="7" s="1"/>
  <c r="E239" i="7"/>
  <c r="F239" i="7" s="1"/>
  <c r="G239" i="7" s="1"/>
  <c r="H239" i="7" s="1"/>
  <c r="E240" i="7"/>
  <c r="F240" i="7" s="1"/>
  <c r="G240" i="7" s="1"/>
  <c r="H240" i="7" s="1"/>
  <c r="E241" i="7"/>
  <c r="F241" i="7" s="1"/>
  <c r="G241" i="7" s="1"/>
  <c r="H241" i="7" s="1"/>
  <c r="E242" i="7"/>
  <c r="F242" i="7" s="1"/>
  <c r="G242" i="7" s="1"/>
  <c r="H242" i="7" s="1"/>
  <c r="E243" i="7"/>
  <c r="F243" i="7" s="1"/>
  <c r="G243" i="7" s="1"/>
  <c r="H243" i="7" s="1"/>
  <c r="E244" i="7"/>
  <c r="F244" i="7" s="1"/>
  <c r="G244" i="7" s="1"/>
  <c r="H244" i="7" s="1"/>
  <c r="E245" i="7"/>
  <c r="F245" i="7" s="1"/>
  <c r="G245" i="7" s="1"/>
  <c r="H245" i="7" s="1"/>
  <c r="E246" i="7"/>
  <c r="F246" i="7" s="1"/>
  <c r="G246" i="7" s="1"/>
  <c r="H246" i="7" s="1"/>
  <c r="E247" i="7"/>
  <c r="F247" i="7" s="1"/>
  <c r="G247" i="7" s="1"/>
  <c r="H247" i="7" s="1"/>
  <c r="E248" i="7"/>
  <c r="F248" i="7" s="1"/>
  <c r="G248" i="7" s="1"/>
  <c r="H248" i="7" s="1"/>
  <c r="E249" i="7"/>
  <c r="F249" i="7" s="1"/>
  <c r="G249" i="7" s="1"/>
  <c r="H249" i="7" s="1"/>
  <c r="E250" i="7"/>
  <c r="F250" i="7" s="1"/>
  <c r="G250" i="7" s="1"/>
  <c r="H250" i="7" s="1"/>
  <c r="E251" i="7"/>
  <c r="F251" i="7" s="1"/>
  <c r="G251" i="7" s="1"/>
  <c r="H251" i="7" s="1"/>
  <c r="E252" i="7"/>
  <c r="F252" i="7" s="1"/>
  <c r="G252" i="7" s="1"/>
  <c r="H252" i="7" s="1"/>
  <c r="E253" i="7"/>
  <c r="F253" i="7" s="1"/>
  <c r="G253" i="7" s="1"/>
  <c r="H253" i="7" s="1"/>
  <c r="E254" i="7"/>
  <c r="F254" i="7" s="1"/>
  <c r="G254" i="7" s="1"/>
  <c r="H254" i="7" s="1"/>
  <c r="E255" i="7"/>
  <c r="F255" i="7" s="1"/>
  <c r="G255" i="7" s="1"/>
  <c r="H255" i="7" s="1"/>
  <c r="E256" i="7"/>
  <c r="F256" i="7" s="1"/>
  <c r="G256" i="7" s="1"/>
  <c r="H256" i="7" s="1"/>
  <c r="E257" i="7"/>
  <c r="F257" i="7" s="1"/>
  <c r="G257" i="7" s="1"/>
  <c r="H257" i="7" s="1"/>
  <c r="E258" i="7"/>
  <c r="F258" i="7" s="1"/>
  <c r="G258" i="7" s="1"/>
  <c r="H258" i="7" s="1"/>
  <c r="E259" i="7"/>
  <c r="F259" i="7" s="1"/>
  <c r="G259" i="7" s="1"/>
  <c r="H259" i="7" s="1"/>
  <c r="E260" i="7"/>
  <c r="F260" i="7" s="1"/>
  <c r="G260" i="7" s="1"/>
  <c r="H260" i="7" s="1"/>
  <c r="E261" i="7"/>
  <c r="F261" i="7" s="1"/>
  <c r="G261" i="7" s="1"/>
  <c r="H261" i="7" s="1"/>
  <c r="E262" i="7"/>
  <c r="F262" i="7" s="1"/>
  <c r="G262" i="7" s="1"/>
  <c r="H262" i="7" s="1"/>
  <c r="E263" i="7"/>
  <c r="F263" i="7" s="1"/>
  <c r="G263" i="7" s="1"/>
  <c r="H263" i="7" s="1"/>
  <c r="E264" i="7"/>
  <c r="F264" i="7" s="1"/>
  <c r="G264" i="7" s="1"/>
  <c r="H264" i="7" s="1"/>
  <c r="E265" i="7"/>
  <c r="F265" i="7" s="1"/>
  <c r="G265" i="7" s="1"/>
  <c r="H265" i="7" s="1"/>
  <c r="E266" i="7"/>
  <c r="F266" i="7" s="1"/>
  <c r="G266" i="7" s="1"/>
  <c r="H266" i="7" s="1"/>
  <c r="E267" i="7"/>
  <c r="F267" i="7" s="1"/>
  <c r="G267" i="7" s="1"/>
  <c r="H267" i="7" s="1"/>
  <c r="E268" i="7"/>
  <c r="F268" i="7" s="1"/>
  <c r="G268" i="7" s="1"/>
  <c r="H268" i="7" s="1"/>
  <c r="E269" i="7"/>
  <c r="F269" i="7" s="1"/>
  <c r="G269" i="7" s="1"/>
  <c r="H269" i="7" s="1"/>
  <c r="E270" i="7"/>
  <c r="F270" i="7" s="1"/>
  <c r="G270" i="7" s="1"/>
  <c r="H270" i="7" s="1"/>
  <c r="E271" i="7"/>
  <c r="F271" i="7" s="1"/>
  <c r="G271" i="7" s="1"/>
  <c r="H271" i="7" s="1"/>
  <c r="E272" i="7"/>
  <c r="F272" i="7" s="1"/>
  <c r="G272" i="7" s="1"/>
  <c r="H272" i="7" s="1"/>
  <c r="E273" i="7"/>
  <c r="F273" i="7" s="1"/>
  <c r="G273" i="7" s="1"/>
  <c r="H273" i="7" s="1"/>
  <c r="E274" i="7"/>
  <c r="F274" i="7" s="1"/>
  <c r="G274" i="7" s="1"/>
  <c r="H274" i="7" s="1"/>
  <c r="E275" i="7"/>
  <c r="F275" i="7" s="1"/>
  <c r="G275" i="7" s="1"/>
  <c r="H275" i="7" s="1"/>
  <c r="E276" i="7"/>
  <c r="F276" i="7" s="1"/>
  <c r="G276" i="7" s="1"/>
  <c r="H276" i="7" s="1"/>
  <c r="E277" i="7"/>
  <c r="F277" i="7" s="1"/>
  <c r="G277" i="7" s="1"/>
  <c r="H277" i="7" s="1"/>
  <c r="E278" i="7"/>
  <c r="F278" i="7" s="1"/>
  <c r="G278" i="7" s="1"/>
  <c r="H278" i="7" s="1"/>
  <c r="E279" i="7"/>
  <c r="F279" i="7" s="1"/>
  <c r="G279" i="7" s="1"/>
  <c r="H279" i="7" s="1"/>
  <c r="E280" i="7"/>
  <c r="F280" i="7" s="1"/>
  <c r="G280" i="7" s="1"/>
  <c r="H280" i="7" s="1"/>
  <c r="E281" i="7"/>
  <c r="F281" i="7" s="1"/>
  <c r="G281" i="7" s="1"/>
  <c r="H281" i="7" s="1"/>
  <c r="E282" i="7"/>
  <c r="F282" i="7" s="1"/>
  <c r="G282" i="7" s="1"/>
  <c r="H282" i="7" s="1"/>
  <c r="E283" i="7"/>
  <c r="F283" i="7" s="1"/>
  <c r="G283" i="7" s="1"/>
  <c r="H283" i="7" s="1"/>
  <c r="E284" i="7"/>
  <c r="F284" i="7" s="1"/>
  <c r="G284" i="7" s="1"/>
  <c r="H284" i="7" s="1"/>
  <c r="E285" i="7"/>
  <c r="F285" i="7" s="1"/>
  <c r="G285" i="7" s="1"/>
  <c r="H285" i="7" s="1"/>
  <c r="E286" i="7"/>
  <c r="F286" i="7" s="1"/>
  <c r="G286" i="7" s="1"/>
  <c r="H286" i="7" s="1"/>
  <c r="E287" i="7"/>
  <c r="F287" i="7" s="1"/>
  <c r="G287" i="7" s="1"/>
  <c r="H287" i="7" s="1"/>
  <c r="E288" i="7"/>
  <c r="F288" i="7" s="1"/>
  <c r="G288" i="7" s="1"/>
  <c r="H288" i="7" s="1"/>
  <c r="E289" i="7"/>
  <c r="F289" i="7" s="1"/>
  <c r="G289" i="7" s="1"/>
  <c r="H289" i="7" s="1"/>
  <c r="E290" i="7"/>
  <c r="F290" i="7" s="1"/>
  <c r="G290" i="7" s="1"/>
  <c r="H290" i="7" s="1"/>
  <c r="E291" i="7"/>
  <c r="F291" i="7" s="1"/>
  <c r="G291" i="7" s="1"/>
  <c r="H291" i="7" s="1"/>
  <c r="E292" i="7"/>
  <c r="F292" i="7" s="1"/>
  <c r="G292" i="7" s="1"/>
  <c r="H292" i="7" s="1"/>
  <c r="E293" i="7"/>
  <c r="F293" i="7" s="1"/>
  <c r="G293" i="7" s="1"/>
  <c r="H293" i="7" s="1"/>
  <c r="E294" i="7"/>
  <c r="F294" i="7" s="1"/>
  <c r="G294" i="7" s="1"/>
  <c r="H294" i="7" s="1"/>
  <c r="E295" i="7"/>
  <c r="F295" i="7" s="1"/>
  <c r="G295" i="7" s="1"/>
  <c r="H295" i="7" s="1"/>
  <c r="E296" i="7"/>
  <c r="F296" i="7" s="1"/>
  <c r="G296" i="7" s="1"/>
  <c r="H296" i="7" s="1"/>
  <c r="E297" i="7"/>
  <c r="F297" i="7" s="1"/>
  <c r="G297" i="7" s="1"/>
  <c r="H297" i="7" s="1"/>
  <c r="E298" i="7"/>
  <c r="F298" i="7" s="1"/>
  <c r="G298" i="7" s="1"/>
  <c r="H298" i="7" s="1"/>
  <c r="E299" i="7"/>
  <c r="F299" i="7" s="1"/>
  <c r="G299" i="7" s="1"/>
  <c r="H299" i="7" s="1"/>
  <c r="E300" i="7"/>
  <c r="F300" i="7" s="1"/>
  <c r="G300" i="7" s="1"/>
  <c r="H300" i="7" s="1"/>
  <c r="E301" i="7"/>
  <c r="F301" i="7" s="1"/>
  <c r="G301" i="7" s="1"/>
  <c r="H301" i="7" s="1"/>
  <c r="E302" i="7"/>
  <c r="F302" i="7" s="1"/>
  <c r="G302" i="7" s="1"/>
  <c r="H302" i="7" s="1"/>
  <c r="E303" i="7"/>
  <c r="F303" i="7" s="1"/>
  <c r="G303" i="7" s="1"/>
  <c r="H303" i="7" s="1"/>
  <c r="E304" i="7"/>
  <c r="F304" i="7" s="1"/>
  <c r="G304" i="7" s="1"/>
  <c r="H304" i="7" s="1"/>
  <c r="E305" i="7"/>
  <c r="F305" i="7" s="1"/>
  <c r="G305" i="7" s="1"/>
  <c r="H305" i="7" s="1"/>
  <c r="E306" i="7"/>
  <c r="F306" i="7" s="1"/>
  <c r="G306" i="7" s="1"/>
  <c r="H306" i="7" s="1"/>
  <c r="E307" i="7"/>
  <c r="F307" i="7" s="1"/>
  <c r="G307" i="7" s="1"/>
  <c r="H307" i="7" s="1"/>
  <c r="E308" i="7"/>
  <c r="F308" i="7" s="1"/>
  <c r="G308" i="7" s="1"/>
  <c r="H308" i="7" s="1"/>
  <c r="E309" i="7"/>
  <c r="F309" i="7" s="1"/>
  <c r="G309" i="7" s="1"/>
  <c r="H309" i="7" s="1"/>
  <c r="E310" i="7"/>
  <c r="F310" i="7" s="1"/>
  <c r="G310" i="7" s="1"/>
  <c r="H310" i="7" s="1"/>
  <c r="E311" i="7"/>
  <c r="F311" i="7" s="1"/>
  <c r="G311" i="7" s="1"/>
  <c r="H311" i="7" s="1"/>
  <c r="E312" i="7"/>
  <c r="F312" i="7" s="1"/>
  <c r="G312" i="7" s="1"/>
  <c r="H312" i="7" s="1"/>
  <c r="E313" i="7"/>
  <c r="F313" i="7" s="1"/>
  <c r="G313" i="7" s="1"/>
  <c r="H313" i="7" s="1"/>
  <c r="E314" i="7"/>
  <c r="F314" i="7" s="1"/>
  <c r="G314" i="7" s="1"/>
  <c r="H314" i="7" s="1"/>
  <c r="E315" i="7"/>
  <c r="F315" i="7" s="1"/>
  <c r="G315" i="7" s="1"/>
  <c r="H315" i="7" s="1"/>
  <c r="E316" i="7"/>
  <c r="F316" i="7" s="1"/>
  <c r="G316" i="7" s="1"/>
  <c r="H316" i="7" s="1"/>
  <c r="E317" i="7"/>
  <c r="F317" i="7" s="1"/>
  <c r="G317" i="7" s="1"/>
  <c r="H317" i="7" s="1"/>
  <c r="E318" i="7"/>
  <c r="F318" i="7" s="1"/>
  <c r="G318" i="7" s="1"/>
  <c r="H318" i="7" s="1"/>
  <c r="E319" i="7"/>
  <c r="F319" i="7" s="1"/>
  <c r="G319" i="7" s="1"/>
  <c r="H319" i="7" s="1"/>
  <c r="E320" i="7"/>
  <c r="F320" i="7" s="1"/>
  <c r="G320" i="7" s="1"/>
  <c r="H320" i="7" s="1"/>
  <c r="E321" i="7"/>
  <c r="F321" i="7" s="1"/>
  <c r="G321" i="7" s="1"/>
  <c r="H321" i="7" s="1"/>
  <c r="E322" i="7"/>
  <c r="F322" i="7" s="1"/>
  <c r="G322" i="7" s="1"/>
  <c r="H322" i="7" s="1"/>
  <c r="E323" i="7"/>
  <c r="F323" i="7" s="1"/>
  <c r="G323" i="7" s="1"/>
  <c r="H323" i="7" s="1"/>
  <c r="E324" i="7"/>
  <c r="F324" i="7" s="1"/>
  <c r="G324" i="7" s="1"/>
  <c r="H324" i="7" s="1"/>
  <c r="E325" i="7"/>
  <c r="F325" i="7" s="1"/>
  <c r="G325" i="7" s="1"/>
  <c r="H325" i="7" s="1"/>
  <c r="E326" i="7"/>
  <c r="F326" i="7" s="1"/>
  <c r="G326" i="7" s="1"/>
  <c r="H326" i="7" s="1"/>
  <c r="E327" i="7"/>
  <c r="F327" i="7" s="1"/>
  <c r="G327" i="7" s="1"/>
  <c r="H327" i="7" s="1"/>
  <c r="E328" i="7"/>
  <c r="F328" i="7" s="1"/>
  <c r="G328" i="7" s="1"/>
  <c r="H328" i="7" s="1"/>
  <c r="E329" i="7"/>
  <c r="F329" i="7" s="1"/>
  <c r="G329" i="7" s="1"/>
  <c r="H329" i="7" s="1"/>
  <c r="E330" i="7"/>
  <c r="F330" i="7" s="1"/>
  <c r="G330" i="7" s="1"/>
  <c r="H330" i="7" s="1"/>
  <c r="E331" i="7"/>
  <c r="F331" i="7" s="1"/>
  <c r="G331" i="7" s="1"/>
  <c r="H331" i="7" s="1"/>
  <c r="E332" i="7"/>
  <c r="F332" i="7" s="1"/>
  <c r="G332" i="7" s="1"/>
  <c r="H332" i="7" s="1"/>
  <c r="E333" i="7"/>
  <c r="F333" i="7" s="1"/>
  <c r="G333" i="7" s="1"/>
  <c r="H333" i="7" s="1"/>
  <c r="E334" i="7"/>
  <c r="F334" i="7" s="1"/>
  <c r="G334" i="7" s="1"/>
  <c r="H334" i="7" s="1"/>
  <c r="E335" i="7"/>
  <c r="F335" i="7" s="1"/>
  <c r="G335" i="7" s="1"/>
  <c r="H335" i="7" s="1"/>
  <c r="E336" i="7"/>
  <c r="F336" i="7" s="1"/>
  <c r="G336" i="7" s="1"/>
  <c r="H336" i="7" s="1"/>
  <c r="E337" i="7"/>
  <c r="F337" i="7" s="1"/>
  <c r="G337" i="7" s="1"/>
  <c r="H337" i="7" s="1"/>
  <c r="E338" i="7"/>
  <c r="F338" i="7" s="1"/>
  <c r="G338" i="7" s="1"/>
  <c r="H338" i="7" s="1"/>
  <c r="E339" i="7"/>
  <c r="F339" i="7" s="1"/>
  <c r="G339" i="7" s="1"/>
  <c r="H339" i="7" s="1"/>
  <c r="E340" i="7"/>
  <c r="F340" i="7" s="1"/>
  <c r="G340" i="7" s="1"/>
  <c r="H340" i="7" s="1"/>
  <c r="E341" i="7"/>
  <c r="F341" i="7" s="1"/>
  <c r="G341" i="7" s="1"/>
  <c r="H341" i="7" s="1"/>
  <c r="E342" i="7"/>
  <c r="F342" i="7" s="1"/>
  <c r="G342" i="7" s="1"/>
  <c r="H342" i="7" s="1"/>
  <c r="E343" i="7"/>
  <c r="F343" i="7" s="1"/>
  <c r="G343" i="7" s="1"/>
  <c r="H343" i="7" s="1"/>
  <c r="E344" i="7"/>
  <c r="F344" i="7" s="1"/>
  <c r="G344" i="7" s="1"/>
  <c r="H344" i="7" s="1"/>
  <c r="E345" i="7"/>
  <c r="F345" i="7" s="1"/>
  <c r="G345" i="7" s="1"/>
  <c r="H345" i="7" s="1"/>
  <c r="E346" i="7"/>
  <c r="F346" i="7" s="1"/>
  <c r="G346" i="7" s="1"/>
  <c r="H346" i="7" s="1"/>
  <c r="E347" i="7"/>
  <c r="F347" i="7" s="1"/>
  <c r="G347" i="7" s="1"/>
  <c r="H347" i="7" s="1"/>
  <c r="E348" i="7"/>
  <c r="F348" i="7" s="1"/>
  <c r="G348" i="7" s="1"/>
  <c r="H348" i="7" s="1"/>
  <c r="E349" i="7"/>
  <c r="F349" i="7" s="1"/>
  <c r="G349" i="7" s="1"/>
  <c r="H349" i="7" s="1"/>
  <c r="E350" i="7"/>
  <c r="F350" i="7" s="1"/>
  <c r="G350" i="7" s="1"/>
  <c r="H350" i="7" s="1"/>
  <c r="E351" i="7"/>
  <c r="F351" i="7" s="1"/>
  <c r="G351" i="7" s="1"/>
  <c r="H351" i="7" s="1"/>
  <c r="E352" i="7"/>
  <c r="F352" i="7" s="1"/>
  <c r="G352" i="7" s="1"/>
  <c r="H352" i="7" s="1"/>
  <c r="E353" i="7"/>
  <c r="F353" i="7" s="1"/>
  <c r="G353" i="7" s="1"/>
  <c r="H353" i="7" s="1"/>
  <c r="E354" i="7"/>
  <c r="F354" i="7" s="1"/>
  <c r="G354" i="7" s="1"/>
  <c r="H354" i="7" s="1"/>
  <c r="E355" i="7"/>
  <c r="F355" i="7" s="1"/>
  <c r="G355" i="7" s="1"/>
  <c r="H355" i="7" s="1"/>
  <c r="E356" i="7"/>
  <c r="F356" i="7" s="1"/>
  <c r="G356" i="7" s="1"/>
  <c r="H356" i="7" s="1"/>
  <c r="E357" i="7"/>
  <c r="F357" i="7" s="1"/>
  <c r="G357" i="7" s="1"/>
  <c r="H357" i="7" s="1"/>
  <c r="E358" i="7"/>
  <c r="F358" i="7" s="1"/>
  <c r="G358" i="7" s="1"/>
  <c r="H358" i="7" s="1"/>
  <c r="E359" i="7"/>
  <c r="F359" i="7" s="1"/>
  <c r="G359" i="7" s="1"/>
  <c r="H359" i="7" s="1"/>
  <c r="E360" i="7"/>
  <c r="F360" i="7" s="1"/>
  <c r="G360" i="7" s="1"/>
  <c r="H360" i="7" s="1"/>
  <c r="E361" i="7"/>
  <c r="F361" i="7" s="1"/>
  <c r="G361" i="7" s="1"/>
  <c r="H361" i="7" s="1"/>
  <c r="E362" i="7"/>
  <c r="F362" i="7" s="1"/>
  <c r="G362" i="7" s="1"/>
  <c r="H362" i="7" s="1"/>
  <c r="E363" i="7"/>
  <c r="F363" i="7" s="1"/>
  <c r="G363" i="7" s="1"/>
  <c r="H363" i="7" s="1"/>
  <c r="E364" i="7"/>
  <c r="F364" i="7" s="1"/>
  <c r="G364" i="7" s="1"/>
  <c r="H364" i="7" s="1"/>
  <c r="E365" i="7"/>
  <c r="F365" i="7" s="1"/>
  <c r="G365" i="7" s="1"/>
  <c r="H365" i="7" s="1"/>
  <c r="E366" i="7"/>
  <c r="F366" i="7" s="1"/>
  <c r="G366" i="7" s="1"/>
  <c r="H366" i="7" s="1"/>
  <c r="E367" i="7"/>
  <c r="F367" i="7" s="1"/>
  <c r="G367" i="7" s="1"/>
  <c r="H367" i="7" s="1"/>
  <c r="E368" i="7"/>
  <c r="F368" i="7" s="1"/>
  <c r="G368" i="7" s="1"/>
  <c r="H368" i="7" s="1"/>
  <c r="E369" i="7"/>
  <c r="F369" i="7" s="1"/>
  <c r="G369" i="7" s="1"/>
  <c r="H369" i="7" s="1"/>
  <c r="E370" i="7"/>
  <c r="F370" i="7" s="1"/>
  <c r="G370" i="7" s="1"/>
  <c r="H370" i="7" s="1"/>
  <c r="E371" i="7"/>
  <c r="F371" i="7" s="1"/>
  <c r="G371" i="7" s="1"/>
  <c r="H371" i="7" s="1"/>
  <c r="E372" i="7"/>
  <c r="F372" i="7" s="1"/>
  <c r="G372" i="7" s="1"/>
  <c r="H372" i="7" s="1"/>
  <c r="E373" i="7"/>
  <c r="F373" i="7" s="1"/>
  <c r="G373" i="7" s="1"/>
  <c r="H373" i="7" s="1"/>
  <c r="E374" i="7"/>
  <c r="F374" i="7" s="1"/>
  <c r="G374" i="7" s="1"/>
  <c r="H374" i="7" s="1"/>
  <c r="E375" i="7"/>
  <c r="F375" i="7" s="1"/>
  <c r="G375" i="7" s="1"/>
  <c r="H375" i="7" s="1"/>
  <c r="E376" i="7"/>
  <c r="F376" i="7" s="1"/>
  <c r="G376" i="7" s="1"/>
  <c r="H376" i="7" s="1"/>
  <c r="E377" i="7"/>
  <c r="F377" i="7" s="1"/>
  <c r="G377" i="7" s="1"/>
  <c r="H377" i="7" s="1"/>
  <c r="E378" i="7"/>
  <c r="F378" i="7" s="1"/>
  <c r="G378" i="7" s="1"/>
  <c r="H378" i="7" s="1"/>
  <c r="E379" i="7"/>
  <c r="F379" i="7" s="1"/>
  <c r="G379" i="7" s="1"/>
  <c r="H379" i="7" s="1"/>
  <c r="E380" i="7"/>
  <c r="F380" i="7" s="1"/>
  <c r="G380" i="7" s="1"/>
  <c r="H380" i="7" s="1"/>
  <c r="E381" i="7"/>
  <c r="F381" i="7" s="1"/>
  <c r="G381" i="7" s="1"/>
  <c r="H381" i="7" s="1"/>
  <c r="E382" i="7"/>
  <c r="F382" i="7" s="1"/>
  <c r="G382" i="7" s="1"/>
  <c r="H382" i="7" s="1"/>
  <c r="E383" i="7"/>
  <c r="F383" i="7" s="1"/>
  <c r="G383" i="7" s="1"/>
  <c r="H383" i="7" s="1"/>
  <c r="E384" i="7"/>
  <c r="F384" i="7" s="1"/>
  <c r="G384" i="7" s="1"/>
  <c r="H384" i="7" s="1"/>
  <c r="E385" i="7"/>
  <c r="F385" i="7" s="1"/>
  <c r="G385" i="7" s="1"/>
  <c r="H385" i="7" s="1"/>
  <c r="E386" i="7"/>
  <c r="F386" i="7" s="1"/>
  <c r="G386" i="7" s="1"/>
  <c r="H386" i="7" s="1"/>
  <c r="E387" i="7"/>
  <c r="F387" i="7" s="1"/>
  <c r="G387" i="7" s="1"/>
  <c r="H387" i="7" s="1"/>
  <c r="E388" i="7"/>
  <c r="F388" i="7" s="1"/>
  <c r="G388" i="7" s="1"/>
  <c r="H388" i="7" s="1"/>
  <c r="E389" i="7"/>
  <c r="F389" i="7" s="1"/>
  <c r="G389" i="7" s="1"/>
  <c r="H389" i="7" s="1"/>
  <c r="E390" i="7"/>
  <c r="F390" i="7" s="1"/>
  <c r="G390" i="7" s="1"/>
  <c r="H390" i="7" s="1"/>
  <c r="E391" i="7"/>
  <c r="F391" i="7" s="1"/>
  <c r="G391" i="7" s="1"/>
  <c r="H391" i="7" s="1"/>
  <c r="E392" i="7"/>
  <c r="F392" i="7" s="1"/>
  <c r="G392" i="7" s="1"/>
  <c r="H392" i="7" s="1"/>
  <c r="E393" i="7"/>
  <c r="F393" i="7" s="1"/>
  <c r="G393" i="7" s="1"/>
  <c r="H393" i="7" s="1"/>
  <c r="E394" i="7"/>
  <c r="F394" i="7" s="1"/>
  <c r="G394" i="7" s="1"/>
  <c r="H394" i="7" s="1"/>
  <c r="E395" i="7"/>
  <c r="F395" i="7" s="1"/>
  <c r="G395" i="7" s="1"/>
  <c r="H395" i="7" s="1"/>
  <c r="E396" i="7"/>
  <c r="F396" i="7" s="1"/>
  <c r="G396" i="7" s="1"/>
  <c r="H396" i="7" s="1"/>
  <c r="E397" i="7"/>
  <c r="F397" i="7" s="1"/>
  <c r="G397" i="7" s="1"/>
  <c r="H397" i="7" s="1"/>
  <c r="E398" i="7"/>
  <c r="F398" i="7" s="1"/>
  <c r="G398" i="7" s="1"/>
  <c r="H398" i="7" s="1"/>
  <c r="E399" i="7"/>
  <c r="F399" i="7" s="1"/>
  <c r="G399" i="7" s="1"/>
  <c r="H399" i="7" s="1"/>
  <c r="E400" i="7"/>
  <c r="F400" i="7" s="1"/>
  <c r="G400" i="7" s="1"/>
  <c r="H400" i="7" s="1"/>
  <c r="E401" i="7"/>
  <c r="F401" i="7" s="1"/>
  <c r="G401" i="7" s="1"/>
  <c r="H401" i="7" s="1"/>
  <c r="E402" i="7"/>
  <c r="F402" i="7" s="1"/>
  <c r="G402" i="7" s="1"/>
  <c r="H402" i="7" s="1"/>
  <c r="E403" i="7"/>
  <c r="F403" i="7" s="1"/>
  <c r="G403" i="7" s="1"/>
  <c r="H403" i="7" s="1"/>
  <c r="E404" i="7"/>
  <c r="F404" i="7" s="1"/>
  <c r="G404" i="7" s="1"/>
  <c r="H404" i="7" s="1"/>
  <c r="E405" i="7"/>
  <c r="F405" i="7" s="1"/>
  <c r="G405" i="7" s="1"/>
  <c r="H405" i="7" s="1"/>
  <c r="E406" i="7"/>
  <c r="F406" i="7" s="1"/>
  <c r="G406" i="7" s="1"/>
  <c r="H406" i="7" s="1"/>
  <c r="E407" i="7"/>
  <c r="F407" i="7" s="1"/>
  <c r="G407" i="7" s="1"/>
  <c r="H407" i="7" s="1"/>
  <c r="E408" i="7"/>
  <c r="F408" i="7" s="1"/>
  <c r="G408" i="7" s="1"/>
  <c r="H408" i="7" s="1"/>
  <c r="E409" i="7"/>
  <c r="F409" i="7" s="1"/>
  <c r="G409" i="7" s="1"/>
  <c r="H409" i="7" s="1"/>
  <c r="E410" i="7"/>
  <c r="F410" i="7" s="1"/>
  <c r="G410" i="7" s="1"/>
  <c r="H410" i="7" s="1"/>
  <c r="E411" i="7"/>
  <c r="F411" i="7" s="1"/>
  <c r="G411" i="7" s="1"/>
  <c r="H411" i="7" s="1"/>
  <c r="E412" i="7"/>
  <c r="F412" i="7" s="1"/>
  <c r="G412" i="7" s="1"/>
  <c r="H412" i="7" s="1"/>
  <c r="E413" i="7"/>
  <c r="F413" i="7" s="1"/>
  <c r="G413" i="7" s="1"/>
  <c r="H413" i="7" s="1"/>
  <c r="E414" i="7"/>
  <c r="F414" i="7" s="1"/>
  <c r="G414" i="7" s="1"/>
  <c r="H414" i="7" s="1"/>
  <c r="E415" i="7"/>
  <c r="F415" i="7" s="1"/>
  <c r="G415" i="7" s="1"/>
  <c r="H415" i="7" s="1"/>
  <c r="E416" i="7"/>
  <c r="F416" i="7" s="1"/>
  <c r="G416" i="7" s="1"/>
  <c r="H416" i="7" s="1"/>
  <c r="E417" i="7"/>
  <c r="F417" i="7" s="1"/>
  <c r="G417" i="7" s="1"/>
  <c r="H417" i="7" s="1"/>
  <c r="E418" i="7"/>
  <c r="F418" i="7" s="1"/>
  <c r="G418" i="7" s="1"/>
  <c r="H418" i="7" s="1"/>
  <c r="E419" i="7"/>
  <c r="F419" i="7" s="1"/>
  <c r="G419" i="7" s="1"/>
  <c r="H419" i="7" s="1"/>
  <c r="E420" i="7"/>
  <c r="F420" i="7" s="1"/>
  <c r="G420" i="7" s="1"/>
  <c r="H420" i="7" s="1"/>
  <c r="E421" i="7"/>
  <c r="F421" i="7" s="1"/>
  <c r="G421" i="7" s="1"/>
  <c r="H421" i="7" s="1"/>
  <c r="E422" i="7"/>
  <c r="F422" i="7" s="1"/>
  <c r="G422" i="7" s="1"/>
  <c r="H422" i="7" s="1"/>
  <c r="E423" i="7"/>
  <c r="F423" i="7" s="1"/>
  <c r="G423" i="7" s="1"/>
  <c r="H423" i="7" s="1"/>
  <c r="E424" i="7"/>
  <c r="F424" i="7" s="1"/>
  <c r="G424" i="7" s="1"/>
  <c r="H424" i="7" s="1"/>
  <c r="E425" i="7"/>
  <c r="F425" i="7" s="1"/>
  <c r="G425" i="7" s="1"/>
  <c r="H425" i="7" s="1"/>
  <c r="E426" i="7"/>
  <c r="F426" i="7" s="1"/>
  <c r="G426" i="7" s="1"/>
  <c r="H426" i="7" s="1"/>
  <c r="E427" i="7"/>
  <c r="F427" i="7" s="1"/>
  <c r="G427" i="7" s="1"/>
  <c r="H427" i="7" s="1"/>
  <c r="E428" i="7"/>
  <c r="F428" i="7" s="1"/>
  <c r="G428" i="7" s="1"/>
  <c r="H428" i="7" s="1"/>
  <c r="E429" i="7"/>
  <c r="F429" i="7" s="1"/>
  <c r="G429" i="7" s="1"/>
  <c r="H429" i="7" s="1"/>
  <c r="E430" i="7"/>
  <c r="F430" i="7" s="1"/>
  <c r="G430" i="7" s="1"/>
  <c r="H430" i="7" s="1"/>
  <c r="E431" i="7"/>
  <c r="F431" i="7" s="1"/>
  <c r="G431" i="7" s="1"/>
  <c r="H431" i="7" s="1"/>
  <c r="E432" i="7"/>
  <c r="F432" i="7" s="1"/>
  <c r="G432" i="7" s="1"/>
  <c r="H432" i="7" s="1"/>
  <c r="E433" i="7"/>
  <c r="F433" i="7" s="1"/>
  <c r="G433" i="7" s="1"/>
  <c r="H433" i="7" s="1"/>
  <c r="E434" i="7"/>
  <c r="F434" i="7" s="1"/>
  <c r="G434" i="7" s="1"/>
  <c r="H434" i="7" s="1"/>
  <c r="E435" i="7"/>
  <c r="F435" i="7" s="1"/>
  <c r="G435" i="7" s="1"/>
  <c r="H435" i="7" s="1"/>
  <c r="E436" i="7"/>
  <c r="F436" i="7" s="1"/>
  <c r="G436" i="7" s="1"/>
  <c r="H436" i="7" s="1"/>
  <c r="E437" i="7"/>
  <c r="F437" i="7" s="1"/>
  <c r="G437" i="7" s="1"/>
  <c r="H437" i="7" s="1"/>
  <c r="E438" i="7"/>
  <c r="F438" i="7" s="1"/>
  <c r="G438" i="7" s="1"/>
  <c r="H438" i="7" s="1"/>
  <c r="E439" i="7"/>
  <c r="F439" i="7" s="1"/>
  <c r="G439" i="7" s="1"/>
  <c r="H439" i="7" s="1"/>
  <c r="E440" i="7"/>
  <c r="F440" i="7" s="1"/>
  <c r="G440" i="7" s="1"/>
  <c r="H440" i="7" s="1"/>
  <c r="E441" i="7"/>
  <c r="F441" i="7" s="1"/>
  <c r="G441" i="7" s="1"/>
  <c r="H441" i="7" s="1"/>
  <c r="E442" i="7"/>
  <c r="F442" i="7" s="1"/>
  <c r="G442" i="7" s="1"/>
  <c r="H442" i="7" s="1"/>
  <c r="E443" i="7"/>
  <c r="F443" i="7" s="1"/>
  <c r="G443" i="7" s="1"/>
  <c r="H443" i="7" s="1"/>
  <c r="E444" i="7"/>
  <c r="F444" i="7" s="1"/>
  <c r="G444" i="7" s="1"/>
  <c r="H444" i="7" s="1"/>
  <c r="E445" i="7"/>
  <c r="F445" i="7" s="1"/>
  <c r="G445" i="7" s="1"/>
  <c r="H445" i="7" s="1"/>
  <c r="E446" i="7"/>
  <c r="F446" i="7" s="1"/>
  <c r="G446" i="7" s="1"/>
  <c r="H446" i="7" s="1"/>
  <c r="E447" i="7"/>
  <c r="F447" i="7" s="1"/>
  <c r="G447" i="7" s="1"/>
  <c r="H447" i="7" s="1"/>
  <c r="E448" i="7"/>
  <c r="F448" i="7" s="1"/>
  <c r="G448" i="7" s="1"/>
  <c r="H448" i="7" s="1"/>
  <c r="E449" i="7"/>
  <c r="F449" i="7" s="1"/>
  <c r="G449" i="7" s="1"/>
  <c r="H449" i="7" s="1"/>
  <c r="E450" i="7"/>
  <c r="F450" i="7" s="1"/>
  <c r="G450" i="7" s="1"/>
  <c r="H450" i="7" s="1"/>
  <c r="E451" i="7"/>
  <c r="F451" i="7" s="1"/>
  <c r="G451" i="7" s="1"/>
  <c r="H451" i="7" s="1"/>
  <c r="E452" i="7"/>
  <c r="F452" i="7" s="1"/>
  <c r="G452" i="7" s="1"/>
  <c r="H452" i="7" s="1"/>
  <c r="E453" i="7"/>
  <c r="F453" i="7" s="1"/>
  <c r="G453" i="7" s="1"/>
  <c r="H453" i="7" s="1"/>
  <c r="E454" i="7"/>
  <c r="F454" i="7" s="1"/>
  <c r="G454" i="7" s="1"/>
  <c r="H454" i="7" s="1"/>
  <c r="E455" i="7"/>
  <c r="F455" i="7" s="1"/>
  <c r="G455" i="7" s="1"/>
  <c r="H455" i="7" s="1"/>
  <c r="E456" i="7"/>
  <c r="F456" i="7" s="1"/>
  <c r="G456" i="7" s="1"/>
  <c r="H456" i="7" s="1"/>
  <c r="E457" i="7"/>
  <c r="F457" i="7" s="1"/>
  <c r="G457" i="7" s="1"/>
  <c r="H457" i="7" s="1"/>
  <c r="E458" i="7"/>
  <c r="F458" i="7" s="1"/>
  <c r="G458" i="7" s="1"/>
  <c r="H458" i="7" s="1"/>
  <c r="E459" i="7"/>
  <c r="F459" i="7" s="1"/>
  <c r="G459" i="7" s="1"/>
  <c r="H459" i="7" s="1"/>
  <c r="E460" i="7"/>
  <c r="F460" i="7" s="1"/>
  <c r="G460" i="7" s="1"/>
  <c r="H460" i="7" s="1"/>
  <c r="E461" i="7"/>
  <c r="F461" i="7" s="1"/>
  <c r="G461" i="7" s="1"/>
  <c r="H461" i="7" s="1"/>
  <c r="E462" i="7"/>
  <c r="F462" i="7" s="1"/>
  <c r="G462" i="7" s="1"/>
  <c r="H462" i="7" s="1"/>
  <c r="E463" i="7"/>
  <c r="F463" i="7" s="1"/>
  <c r="G463" i="7" s="1"/>
  <c r="H463" i="7" s="1"/>
  <c r="E464" i="7"/>
  <c r="F464" i="7" s="1"/>
  <c r="G464" i="7" s="1"/>
  <c r="H464" i="7" s="1"/>
  <c r="E465" i="7"/>
  <c r="F465" i="7" s="1"/>
  <c r="G465" i="7" s="1"/>
  <c r="H465" i="7" s="1"/>
  <c r="E466" i="7"/>
  <c r="F466" i="7" s="1"/>
  <c r="G466" i="7" s="1"/>
  <c r="H466" i="7" s="1"/>
  <c r="E467" i="7"/>
  <c r="F467" i="7" s="1"/>
  <c r="G467" i="7" s="1"/>
  <c r="H467" i="7" s="1"/>
  <c r="E468" i="7"/>
  <c r="F468" i="7" s="1"/>
  <c r="G468" i="7" s="1"/>
  <c r="H468" i="7" s="1"/>
  <c r="E469" i="7"/>
  <c r="F469" i="7" s="1"/>
  <c r="G469" i="7" s="1"/>
  <c r="H469" i="7" s="1"/>
  <c r="E470" i="7"/>
  <c r="F470" i="7" s="1"/>
  <c r="G470" i="7" s="1"/>
  <c r="H470" i="7" s="1"/>
  <c r="E471" i="7"/>
  <c r="F471" i="7" s="1"/>
  <c r="G471" i="7" s="1"/>
  <c r="H471" i="7" s="1"/>
  <c r="E472" i="7"/>
  <c r="F472" i="7" s="1"/>
  <c r="G472" i="7" s="1"/>
  <c r="H472" i="7" s="1"/>
  <c r="E473" i="7"/>
  <c r="F473" i="7" s="1"/>
  <c r="G473" i="7" s="1"/>
  <c r="H473" i="7" s="1"/>
  <c r="E474" i="7"/>
  <c r="F474" i="7" s="1"/>
  <c r="G474" i="7" s="1"/>
  <c r="H474" i="7" s="1"/>
  <c r="E475" i="7"/>
  <c r="F475" i="7" s="1"/>
  <c r="G475" i="7" s="1"/>
  <c r="H475" i="7" s="1"/>
  <c r="E476" i="7"/>
  <c r="F476" i="7" s="1"/>
  <c r="G476" i="7" s="1"/>
  <c r="H476" i="7" s="1"/>
  <c r="E477" i="7"/>
  <c r="F477" i="7" s="1"/>
  <c r="G477" i="7" s="1"/>
  <c r="H477" i="7" s="1"/>
  <c r="E478" i="7"/>
  <c r="F478" i="7" s="1"/>
  <c r="G478" i="7" s="1"/>
  <c r="H478" i="7" s="1"/>
  <c r="E479" i="7"/>
  <c r="F479" i="7" s="1"/>
  <c r="G479" i="7" s="1"/>
  <c r="H479" i="7" s="1"/>
  <c r="E480" i="7"/>
  <c r="F480" i="7" s="1"/>
  <c r="G480" i="7" s="1"/>
  <c r="H480" i="7" s="1"/>
  <c r="E481" i="7"/>
  <c r="F481" i="7" s="1"/>
  <c r="G481" i="7" s="1"/>
  <c r="H481" i="7" s="1"/>
  <c r="E482" i="7"/>
  <c r="F482" i="7" s="1"/>
  <c r="G482" i="7" s="1"/>
  <c r="H482" i="7" s="1"/>
  <c r="E483" i="7"/>
  <c r="F483" i="7" s="1"/>
  <c r="G483" i="7" s="1"/>
  <c r="H483" i="7" s="1"/>
  <c r="E484" i="7"/>
  <c r="F484" i="7" s="1"/>
  <c r="G484" i="7" s="1"/>
  <c r="H484" i="7" s="1"/>
  <c r="E485" i="7"/>
  <c r="F485" i="7" s="1"/>
  <c r="G485" i="7" s="1"/>
  <c r="H485" i="7" s="1"/>
  <c r="E486" i="7"/>
  <c r="F486" i="7" s="1"/>
  <c r="G486" i="7" s="1"/>
  <c r="H486" i="7" s="1"/>
  <c r="E487" i="7"/>
  <c r="F487" i="7" s="1"/>
  <c r="G487" i="7" s="1"/>
  <c r="H487" i="7" s="1"/>
  <c r="E488" i="7"/>
  <c r="F488" i="7" s="1"/>
  <c r="G488" i="7" s="1"/>
  <c r="H488" i="7" s="1"/>
  <c r="E489" i="7"/>
  <c r="F489" i="7" s="1"/>
  <c r="G489" i="7" s="1"/>
  <c r="H489" i="7" s="1"/>
  <c r="E490" i="7"/>
  <c r="F490" i="7" s="1"/>
  <c r="G490" i="7" s="1"/>
  <c r="H490" i="7" s="1"/>
  <c r="E491" i="7"/>
  <c r="F491" i="7" s="1"/>
  <c r="G491" i="7" s="1"/>
  <c r="H491" i="7" s="1"/>
  <c r="E492" i="7"/>
  <c r="F492" i="7" s="1"/>
  <c r="G492" i="7" s="1"/>
  <c r="H492" i="7" s="1"/>
  <c r="E493" i="7"/>
  <c r="F493" i="7" s="1"/>
  <c r="G493" i="7" s="1"/>
  <c r="H493" i="7" s="1"/>
  <c r="E494" i="7"/>
  <c r="F494" i="7" s="1"/>
  <c r="G494" i="7" s="1"/>
  <c r="H494" i="7" s="1"/>
  <c r="E495" i="7"/>
  <c r="F495" i="7" s="1"/>
  <c r="G495" i="7" s="1"/>
  <c r="H495" i="7" s="1"/>
  <c r="E496" i="7"/>
  <c r="F496" i="7" s="1"/>
  <c r="G496" i="7" s="1"/>
  <c r="H496" i="7" s="1"/>
  <c r="E497" i="7"/>
  <c r="F497" i="7" s="1"/>
  <c r="G497" i="7" s="1"/>
  <c r="H497" i="7" s="1"/>
  <c r="E498" i="7"/>
  <c r="F498" i="7" s="1"/>
  <c r="G498" i="7" s="1"/>
  <c r="H498" i="7" s="1"/>
  <c r="E499" i="7"/>
  <c r="F499" i="7" s="1"/>
  <c r="G499" i="7" s="1"/>
  <c r="H499" i="7" s="1"/>
  <c r="E500" i="7"/>
  <c r="F500" i="7" s="1"/>
  <c r="G500" i="7" s="1"/>
  <c r="H500" i="7" s="1"/>
  <c r="E501" i="7"/>
  <c r="F501" i="7" s="1"/>
  <c r="G501" i="7" s="1"/>
  <c r="H501" i="7" s="1"/>
  <c r="E502" i="7"/>
  <c r="F502" i="7" s="1"/>
  <c r="G502" i="7" s="1"/>
  <c r="H502" i="7" s="1"/>
  <c r="E503" i="7"/>
  <c r="F503" i="7" s="1"/>
  <c r="G503" i="7" s="1"/>
  <c r="H503" i="7" s="1"/>
  <c r="E504" i="7"/>
  <c r="F504" i="7" s="1"/>
  <c r="G504" i="7" s="1"/>
  <c r="H504" i="7" s="1"/>
  <c r="E505" i="7"/>
  <c r="F505" i="7" s="1"/>
  <c r="G505" i="7" s="1"/>
  <c r="H505" i="7" s="1"/>
  <c r="E506" i="7"/>
  <c r="F506" i="7" s="1"/>
  <c r="G506" i="7" s="1"/>
  <c r="H506" i="7" s="1"/>
  <c r="E507" i="7"/>
  <c r="F507" i="7" s="1"/>
  <c r="G507" i="7" s="1"/>
  <c r="H507" i="7" s="1"/>
  <c r="E508" i="7"/>
  <c r="F508" i="7" s="1"/>
  <c r="G508" i="7" s="1"/>
  <c r="H508" i="7" s="1"/>
  <c r="E509" i="7"/>
  <c r="F509" i="7" s="1"/>
  <c r="G509" i="7" s="1"/>
  <c r="H509" i="7" s="1"/>
  <c r="E510" i="7"/>
  <c r="F510" i="7" s="1"/>
  <c r="G510" i="7" s="1"/>
  <c r="H510" i="7" s="1"/>
  <c r="E511" i="7"/>
  <c r="F511" i="7" s="1"/>
  <c r="G511" i="7" s="1"/>
  <c r="H511" i="7" s="1"/>
  <c r="E512" i="7"/>
  <c r="F512" i="7" s="1"/>
  <c r="G512" i="7" s="1"/>
  <c r="H512" i="7" s="1"/>
  <c r="E513" i="7"/>
  <c r="F513" i="7" s="1"/>
  <c r="G513" i="7" s="1"/>
  <c r="H513" i="7" s="1"/>
  <c r="E514" i="7"/>
  <c r="F514" i="7" s="1"/>
  <c r="G514" i="7" s="1"/>
  <c r="H514" i="7" s="1"/>
  <c r="E515" i="7"/>
  <c r="F515" i="7" s="1"/>
  <c r="G515" i="7" s="1"/>
  <c r="H515" i="7" s="1"/>
  <c r="E516" i="7"/>
  <c r="F516" i="7" s="1"/>
  <c r="G516" i="7" s="1"/>
  <c r="H516" i="7" s="1"/>
  <c r="E517" i="7"/>
  <c r="F517" i="7" s="1"/>
  <c r="G517" i="7" s="1"/>
  <c r="H517" i="7" s="1"/>
  <c r="E518" i="7"/>
  <c r="F518" i="7" s="1"/>
  <c r="G518" i="7" s="1"/>
  <c r="H518" i="7" s="1"/>
  <c r="E519" i="7"/>
  <c r="F519" i="7" s="1"/>
  <c r="G519" i="7" s="1"/>
  <c r="H519" i="7" s="1"/>
  <c r="E520" i="7"/>
  <c r="F520" i="7" s="1"/>
  <c r="G520" i="7" s="1"/>
  <c r="H520" i="7" s="1"/>
  <c r="E521" i="7"/>
  <c r="F521" i="7" s="1"/>
  <c r="G521" i="7" s="1"/>
  <c r="H521" i="7" s="1"/>
  <c r="E522" i="7"/>
  <c r="F522" i="7" s="1"/>
  <c r="G522" i="7" s="1"/>
  <c r="H522" i="7" s="1"/>
  <c r="E523" i="7"/>
  <c r="F523" i="7" s="1"/>
  <c r="G523" i="7" s="1"/>
  <c r="H523" i="7" s="1"/>
  <c r="E524" i="7"/>
  <c r="F524" i="7" s="1"/>
  <c r="G524" i="7" s="1"/>
  <c r="H524" i="7" s="1"/>
  <c r="E525" i="7"/>
  <c r="F525" i="7" s="1"/>
  <c r="G525" i="7" s="1"/>
  <c r="H525" i="7" s="1"/>
  <c r="E526" i="7"/>
  <c r="F526" i="7" s="1"/>
  <c r="G526" i="7" s="1"/>
  <c r="H526" i="7" s="1"/>
  <c r="E527" i="7"/>
  <c r="F527" i="7" s="1"/>
  <c r="G527" i="7" s="1"/>
  <c r="H527" i="7" s="1"/>
  <c r="E528" i="7"/>
  <c r="F528" i="7" s="1"/>
  <c r="G528" i="7" s="1"/>
  <c r="H528" i="7" s="1"/>
  <c r="E529" i="7"/>
  <c r="F529" i="7" s="1"/>
  <c r="G529" i="7" s="1"/>
  <c r="H529" i="7" s="1"/>
  <c r="E530" i="7"/>
  <c r="F530" i="7" s="1"/>
  <c r="G530" i="7" s="1"/>
  <c r="H530" i="7" s="1"/>
  <c r="E531" i="7"/>
  <c r="F531" i="7" s="1"/>
  <c r="G531" i="7" s="1"/>
  <c r="H531" i="7" s="1"/>
  <c r="E532" i="7"/>
  <c r="F532" i="7" s="1"/>
  <c r="G532" i="7" s="1"/>
  <c r="H532" i="7" s="1"/>
  <c r="E533" i="7"/>
  <c r="F533" i="7" s="1"/>
  <c r="G533" i="7" s="1"/>
  <c r="H533" i="7" s="1"/>
  <c r="E534" i="7"/>
  <c r="F534" i="7" s="1"/>
  <c r="G534" i="7" s="1"/>
  <c r="H534" i="7" s="1"/>
  <c r="E535" i="7"/>
  <c r="F535" i="7" s="1"/>
  <c r="G535" i="7" s="1"/>
  <c r="H535" i="7" s="1"/>
  <c r="E536" i="7"/>
  <c r="F536" i="7" s="1"/>
  <c r="G536" i="7" s="1"/>
  <c r="H536" i="7" s="1"/>
  <c r="E537" i="7"/>
  <c r="F537" i="7" s="1"/>
  <c r="G537" i="7" s="1"/>
  <c r="H537" i="7" s="1"/>
  <c r="E538" i="7"/>
  <c r="F538" i="7" s="1"/>
  <c r="G538" i="7" s="1"/>
  <c r="H538" i="7" s="1"/>
  <c r="E539" i="7"/>
  <c r="F539" i="7" s="1"/>
  <c r="G539" i="7" s="1"/>
  <c r="H539" i="7" s="1"/>
  <c r="E540" i="7"/>
  <c r="F540" i="7" s="1"/>
  <c r="G540" i="7" s="1"/>
  <c r="H540" i="7" s="1"/>
  <c r="E541" i="7"/>
  <c r="F541" i="7"/>
  <c r="G541" i="7" s="1"/>
  <c r="H541" i="7" s="1"/>
  <c r="E542" i="7"/>
  <c r="F542" i="7" s="1"/>
  <c r="G542" i="7" s="1"/>
  <c r="H542" i="7" s="1"/>
  <c r="E543" i="7"/>
  <c r="F543" i="7" s="1"/>
  <c r="G543" i="7" s="1"/>
  <c r="H543" i="7" s="1"/>
  <c r="E544" i="7"/>
  <c r="F544" i="7" s="1"/>
  <c r="G544" i="7" s="1"/>
  <c r="H544" i="7" s="1"/>
  <c r="E545" i="7"/>
  <c r="F545" i="7" s="1"/>
  <c r="G545" i="7" s="1"/>
  <c r="H545" i="7" s="1"/>
  <c r="E546" i="7"/>
  <c r="F546" i="7" s="1"/>
  <c r="G546" i="7" s="1"/>
  <c r="H546" i="7" s="1"/>
  <c r="E547" i="7"/>
  <c r="F547" i="7" s="1"/>
  <c r="G547" i="7" s="1"/>
  <c r="H547" i="7" s="1"/>
  <c r="E548" i="7"/>
  <c r="F548" i="7" s="1"/>
  <c r="G548" i="7" s="1"/>
  <c r="H548" i="7" s="1"/>
  <c r="E549" i="7"/>
  <c r="F549" i="7" s="1"/>
  <c r="G549" i="7" s="1"/>
  <c r="H549" i="7" s="1"/>
  <c r="E550" i="7"/>
  <c r="F550" i="7" s="1"/>
  <c r="G550" i="7" s="1"/>
  <c r="H550" i="7" s="1"/>
  <c r="E551" i="7"/>
  <c r="F551" i="7" s="1"/>
  <c r="G551" i="7" s="1"/>
  <c r="H551" i="7" s="1"/>
  <c r="E552" i="7"/>
  <c r="F552" i="7" s="1"/>
  <c r="G552" i="7" s="1"/>
  <c r="H552" i="7" s="1"/>
  <c r="E553" i="7"/>
  <c r="F553" i="7" s="1"/>
  <c r="G553" i="7" s="1"/>
  <c r="H553" i="7" s="1"/>
  <c r="E554" i="7"/>
  <c r="F554" i="7" s="1"/>
  <c r="G554" i="7" s="1"/>
  <c r="H554" i="7" s="1"/>
  <c r="E555" i="7"/>
  <c r="F555" i="7" s="1"/>
  <c r="G555" i="7" s="1"/>
  <c r="H555" i="7" s="1"/>
  <c r="E556" i="7"/>
  <c r="F556" i="7" s="1"/>
  <c r="G556" i="7" s="1"/>
  <c r="H556" i="7" s="1"/>
  <c r="E557" i="7"/>
  <c r="F557" i="7" s="1"/>
  <c r="G557" i="7" s="1"/>
  <c r="H557" i="7" s="1"/>
  <c r="E558" i="7"/>
  <c r="F558" i="7" s="1"/>
  <c r="G558" i="7" s="1"/>
  <c r="H558" i="7" s="1"/>
  <c r="E559" i="7"/>
  <c r="F559" i="7" s="1"/>
  <c r="G559" i="7" s="1"/>
  <c r="H559" i="7" s="1"/>
  <c r="E560" i="7"/>
  <c r="F560" i="7" s="1"/>
  <c r="G560" i="7" s="1"/>
  <c r="H560" i="7" s="1"/>
  <c r="E561" i="7"/>
  <c r="F561" i="7" s="1"/>
  <c r="G561" i="7" s="1"/>
  <c r="H561" i="7" s="1"/>
  <c r="E562" i="7"/>
  <c r="F562" i="7" s="1"/>
  <c r="G562" i="7" s="1"/>
  <c r="H562" i="7" s="1"/>
  <c r="E563" i="7"/>
  <c r="F563" i="7" s="1"/>
  <c r="G563" i="7" s="1"/>
  <c r="H563" i="7" s="1"/>
  <c r="E564" i="7"/>
  <c r="F564" i="7" s="1"/>
  <c r="G564" i="7" s="1"/>
  <c r="H564" i="7" s="1"/>
  <c r="E565" i="7"/>
  <c r="F565" i="7" s="1"/>
  <c r="G565" i="7" s="1"/>
  <c r="H565" i="7" s="1"/>
  <c r="E566" i="7"/>
  <c r="F566" i="7" s="1"/>
  <c r="G566" i="7" s="1"/>
  <c r="H566" i="7" s="1"/>
  <c r="E567" i="7"/>
  <c r="F567" i="7" s="1"/>
  <c r="G567" i="7" s="1"/>
  <c r="H567" i="7" s="1"/>
  <c r="E568" i="7"/>
  <c r="F568" i="7" s="1"/>
  <c r="G568" i="7" s="1"/>
  <c r="H568" i="7" s="1"/>
  <c r="E569" i="7"/>
  <c r="F569" i="7" s="1"/>
  <c r="G569" i="7" s="1"/>
  <c r="H569" i="7" s="1"/>
  <c r="E570" i="7"/>
  <c r="F570" i="7" s="1"/>
  <c r="G570" i="7" s="1"/>
  <c r="H570" i="7" s="1"/>
  <c r="E571" i="7"/>
  <c r="F571" i="7" s="1"/>
  <c r="G571" i="7" s="1"/>
  <c r="H571" i="7" s="1"/>
  <c r="E572" i="7"/>
  <c r="F572" i="7" s="1"/>
  <c r="G572" i="7" s="1"/>
  <c r="H572" i="7" s="1"/>
  <c r="E573" i="7"/>
  <c r="F573" i="7" s="1"/>
  <c r="G573" i="7" s="1"/>
  <c r="H573" i="7" s="1"/>
  <c r="E574" i="7"/>
  <c r="F574" i="7" s="1"/>
  <c r="G574" i="7" s="1"/>
  <c r="H574" i="7" s="1"/>
  <c r="E575" i="7"/>
  <c r="F575" i="7" s="1"/>
  <c r="G575" i="7" s="1"/>
  <c r="H575" i="7" s="1"/>
  <c r="E576" i="7"/>
  <c r="F576" i="7" s="1"/>
  <c r="G576" i="7" s="1"/>
  <c r="H576" i="7" s="1"/>
  <c r="E577" i="7"/>
  <c r="F577" i="7" s="1"/>
  <c r="G577" i="7" s="1"/>
  <c r="H577" i="7" s="1"/>
  <c r="E578" i="7"/>
  <c r="F578" i="7" s="1"/>
  <c r="G578" i="7" s="1"/>
  <c r="H578" i="7" s="1"/>
  <c r="E579" i="7"/>
  <c r="F579" i="7" s="1"/>
  <c r="G579" i="7" s="1"/>
  <c r="H579" i="7" s="1"/>
  <c r="E580" i="7"/>
  <c r="F580" i="7" s="1"/>
  <c r="G580" i="7" s="1"/>
  <c r="H580" i="7" s="1"/>
  <c r="E581" i="7"/>
  <c r="F581" i="7" s="1"/>
  <c r="G581" i="7" s="1"/>
  <c r="H581" i="7" s="1"/>
  <c r="E582" i="7"/>
  <c r="F582" i="7" s="1"/>
  <c r="G582" i="7" s="1"/>
  <c r="H582" i="7" s="1"/>
  <c r="E583" i="7"/>
  <c r="F583" i="7" s="1"/>
  <c r="G583" i="7" s="1"/>
  <c r="H583" i="7" s="1"/>
  <c r="E584" i="7"/>
  <c r="F584" i="7" s="1"/>
  <c r="G584" i="7" s="1"/>
  <c r="H584" i="7" s="1"/>
  <c r="E585" i="7"/>
  <c r="F585" i="7" s="1"/>
  <c r="G585" i="7" s="1"/>
  <c r="H585" i="7" s="1"/>
  <c r="E586" i="7"/>
  <c r="F586" i="7" s="1"/>
  <c r="G586" i="7" s="1"/>
  <c r="H586" i="7" s="1"/>
  <c r="E587" i="7"/>
  <c r="F587" i="7" s="1"/>
  <c r="G587" i="7" s="1"/>
  <c r="H587" i="7" s="1"/>
  <c r="E588" i="7"/>
  <c r="F588" i="7" s="1"/>
  <c r="G588" i="7" s="1"/>
  <c r="H588" i="7" s="1"/>
  <c r="E589" i="7"/>
  <c r="F589" i="7" s="1"/>
  <c r="G589" i="7" s="1"/>
  <c r="H589" i="7" s="1"/>
  <c r="E590" i="7"/>
  <c r="F590" i="7" s="1"/>
  <c r="G590" i="7" s="1"/>
  <c r="H590" i="7" s="1"/>
  <c r="E591" i="7"/>
  <c r="F591" i="7" s="1"/>
  <c r="G591" i="7" s="1"/>
  <c r="H591" i="7" s="1"/>
  <c r="E592" i="7"/>
  <c r="F592" i="7" s="1"/>
  <c r="G592" i="7" s="1"/>
  <c r="H592" i="7" s="1"/>
  <c r="E593" i="7"/>
  <c r="F593" i="7" s="1"/>
  <c r="G593" i="7" s="1"/>
  <c r="H593" i="7" s="1"/>
  <c r="E594" i="7"/>
  <c r="F594" i="7" s="1"/>
  <c r="G594" i="7" s="1"/>
  <c r="H594" i="7" s="1"/>
  <c r="E595" i="7"/>
  <c r="F595" i="7" s="1"/>
  <c r="G595" i="7" s="1"/>
  <c r="H595" i="7" s="1"/>
  <c r="E596" i="7"/>
  <c r="F596" i="7" s="1"/>
  <c r="G596" i="7" s="1"/>
  <c r="H596" i="7" s="1"/>
  <c r="E597" i="7"/>
  <c r="F597" i="7" s="1"/>
  <c r="G597" i="7" s="1"/>
  <c r="H597" i="7" s="1"/>
  <c r="E598" i="7"/>
  <c r="F598" i="7" s="1"/>
  <c r="G598" i="7" s="1"/>
  <c r="H598" i="7" s="1"/>
  <c r="E599" i="7"/>
  <c r="F599" i="7" s="1"/>
  <c r="G599" i="7" s="1"/>
  <c r="H599" i="7" s="1"/>
  <c r="E600" i="7"/>
  <c r="F600" i="7" s="1"/>
  <c r="G600" i="7" s="1"/>
  <c r="H600" i="7" s="1"/>
  <c r="E601" i="7"/>
  <c r="F601" i="7" s="1"/>
  <c r="G601" i="7" s="1"/>
  <c r="H601" i="7" s="1"/>
  <c r="E602" i="7"/>
  <c r="F602" i="7" s="1"/>
  <c r="G602" i="7" s="1"/>
  <c r="H602" i="7" s="1"/>
  <c r="E603" i="7"/>
  <c r="F603" i="7" s="1"/>
  <c r="G603" i="7" s="1"/>
  <c r="H603" i="7" s="1"/>
  <c r="E604" i="7"/>
  <c r="F604" i="7" s="1"/>
  <c r="G604" i="7" s="1"/>
  <c r="H604" i="7" s="1"/>
  <c r="E605" i="7"/>
  <c r="F605" i="7" s="1"/>
  <c r="G605" i="7" s="1"/>
  <c r="H605" i="7" s="1"/>
  <c r="E606" i="7"/>
  <c r="F606" i="7" s="1"/>
  <c r="G606" i="7" s="1"/>
  <c r="H606" i="7" s="1"/>
  <c r="E607" i="7"/>
  <c r="F607" i="7" s="1"/>
  <c r="G607" i="7" s="1"/>
  <c r="H607" i="7" s="1"/>
  <c r="E608" i="7"/>
  <c r="F608" i="7" s="1"/>
  <c r="G608" i="7" s="1"/>
  <c r="H608" i="7" s="1"/>
  <c r="E609" i="7"/>
  <c r="F609" i="7" s="1"/>
  <c r="G609" i="7" s="1"/>
  <c r="H609" i="7" s="1"/>
  <c r="E610" i="7"/>
  <c r="F610" i="7" s="1"/>
  <c r="G610" i="7" s="1"/>
  <c r="H610" i="7" s="1"/>
  <c r="E611" i="7"/>
  <c r="F611" i="7" s="1"/>
  <c r="G611" i="7" s="1"/>
  <c r="H611" i="7" s="1"/>
  <c r="E612" i="7"/>
  <c r="F612" i="7" s="1"/>
  <c r="G612" i="7" s="1"/>
  <c r="H612" i="7" s="1"/>
  <c r="E613" i="7"/>
  <c r="F613" i="7" s="1"/>
  <c r="G613" i="7" s="1"/>
  <c r="H613" i="7" s="1"/>
  <c r="E614" i="7"/>
  <c r="F614" i="7" s="1"/>
  <c r="G614" i="7" s="1"/>
  <c r="H614" i="7" s="1"/>
  <c r="E615" i="7"/>
  <c r="F615" i="7" s="1"/>
  <c r="G615" i="7" s="1"/>
  <c r="H615" i="7" s="1"/>
  <c r="E616" i="7"/>
  <c r="F616" i="7" s="1"/>
  <c r="G616" i="7" s="1"/>
  <c r="H616" i="7" s="1"/>
  <c r="E617" i="7"/>
  <c r="F617" i="7" s="1"/>
  <c r="G617" i="7" s="1"/>
  <c r="H617" i="7" s="1"/>
  <c r="E618" i="7"/>
  <c r="F618" i="7" s="1"/>
  <c r="G618" i="7" s="1"/>
  <c r="H618" i="7" s="1"/>
  <c r="E619" i="7"/>
  <c r="F619" i="7" s="1"/>
  <c r="G619" i="7" s="1"/>
  <c r="H619" i="7" s="1"/>
  <c r="E620" i="7"/>
  <c r="F620" i="7" s="1"/>
  <c r="G620" i="7" s="1"/>
  <c r="H620" i="7" s="1"/>
  <c r="E621" i="7"/>
  <c r="F621" i="7" s="1"/>
  <c r="G621" i="7" s="1"/>
  <c r="H621" i="7" s="1"/>
  <c r="E622" i="7"/>
  <c r="F622" i="7" s="1"/>
  <c r="G622" i="7" s="1"/>
  <c r="H622" i="7" s="1"/>
  <c r="E623" i="7"/>
  <c r="F623" i="7" s="1"/>
  <c r="G623" i="7" s="1"/>
  <c r="H623" i="7" s="1"/>
  <c r="E624" i="7"/>
  <c r="F624" i="7" s="1"/>
  <c r="G624" i="7" s="1"/>
  <c r="H624" i="7" s="1"/>
  <c r="E625" i="7"/>
  <c r="F625" i="7" s="1"/>
  <c r="G625" i="7" s="1"/>
  <c r="H625" i="7" s="1"/>
  <c r="E626" i="7"/>
  <c r="F626" i="7" s="1"/>
  <c r="G626" i="7" s="1"/>
  <c r="H626" i="7" s="1"/>
  <c r="E627" i="7"/>
  <c r="F627" i="7" s="1"/>
  <c r="G627" i="7" s="1"/>
  <c r="H627" i="7" s="1"/>
  <c r="E628" i="7"/>
  <c r="F628" i="7" s="1"/>
  <c r="G628" i="7" s="1"/>
  <c r="H628" i="7" s="1"/>
  <c r="E629" i="7"/>
  <c r="F629" i="7" s="1"/>
  <c r="G629" i="7" s="1"/>
  <c r="H629" i="7" s="1"/>
  <c r="E630" i="7"/>
  <c r="F630" i="7" s="1"/>
  <c r="G630" i="7" s="1"/>
  <c r="H630" i="7" s="1"/>
  <c r="E631" i="7"/>
  <c r="F631" i="7" s="1"/>
  <c r="G631" i="7" s="1"/>
  <c r="H631" i="7" s="1"/>
  <c r="E632" i="7"/>
  <c r="F632" i="7" s="1"/>
  <c r="G632" i="7" s="1"/>
  <c r="H632" i="7" s="1"/>
  <c r="E633" i="7"/>
  <c r="F633" i="7" s="1"/>
  <c r="G633" i="7" s="1"/>
  <c r="H633" i="7" s="1"/>
  <c r="E634" i="7"/>
  <c r="F634" i="7" s="1"/>
  <c r="G634" i="7" s="1"/>
  <c r="H634" i="7" s="1"/>
  <c r="E635" i="7"/>
  <c r="F635" i="7" s="1"/>
  <c r="G635" i="7" s="1"/>
  <c r="H635" i="7" s="1"/>
  <c r="E636" i="7"/>
  <c r="F636" i="7" s="1"/>
  <c r="G636" i="7" s="1"/>
  <c r="H636" i="7" s="1"/>
  <c r="E637" i="7"/>
  <c r="F637" i="7" s="1"/>
  <c r="G637" i="7" s="1"/>
  <c r="H637" i="7" s="1"/>
  <c r="E638" i="7"/>
  <c r="F638" i="7" s="1"/>
  <c r="G638" i="7" s="1"/>
  <c r="H638" i="7" s="1"/>
  <c r="E639" i="7"/>
  <c r="F639" i="7" s="1"/>
  <c r="G639" i="7" s="1"/>
  <c r="H639" i="7" s="1"/>
  <c r="E640" i="7"/>
  <c r="F640" i="7" s="1"/>
  <c r="G640" i="7" s="1"/>
  <c r="H640" i="7" s="1"/>
  <c r="E641" i="7"/>
  <c r="F641" i="7" s="1"/>
  <c r="G641" i="7" s="1"/>
  <c r="H641" i="7" s="1"/>
  <c r="E642" i="7"/>
  <c r="F642" i="7" s="1"/>
  <c r="G642" i="7" s="1"/>
  <c r="H642" i="7" s="1"/>
  <c r="E643" i="7"/>
  <c r="F643" i="7" s="1"/>
  <c r="G643" i="7" s="1"/>
  <c r="H643" i="7" s="1"/>
  <c r="E644" i="7"/>
  <c r="F644" i="7" s="1"/>
  <c r="G644" i="7" s="1"/>
  <c r="H644" i="7" s="1"/>
  <c r="E645" i="7"/>
  <c r="F645" i="7" s="1"/>
  <c r="G645" i="7" s="1"/>
  <c r="H645" i="7" s="1"/>
  <c r="E646" i="7"/>
  <c r="F646" i="7" s="1"/>
  <c r="G646" i="7" s="1"/>
  <c r="H646" i="7" s="1"/>
  <c r="E647" i="7"/>
  <c r="F647" i="7" s="1"/>
  <c r="G647" i="7" s="1"/>
  <c r="H647" i="7" s="1"/>
  <c r="E648" i="7"/>
  <c r="F648" i="7" s="1"/>
  <c r="G648" i="7" s="1"/>
  <c r="H648" i="7" s="1"/>
  <c r="E649" i="7"/>
  <c r="F649" i="7" s="1"/>
  <c r="G649" i="7" s="1"/>
  <c r="H649" i="7" s="1"/>
  <c r="E12" i="7"/>
  <c r="F12" i="7" s="1"/>
  <c r="G12" i="7" s="1"/>
  <c r="H12" i="7" s="1"/>
  <c r="E11" i="7"/>
  <c r="F11" i="7" s="1"/>
  <c r="G11" i="7" s="1"/>
  <c r="H11" i="7" s="1"/>
  <c r="F12" i="6"/>
  <c r="G12" i="6" s="1"/>
  <c r="H12" i="6" s="1"/>
  <c r="E11" i="6"/>
  <c r="F11" i="6" s="1"/>
  <c r="G11" i="6" s="1"/>
  <c r="H11" i="6" s="1"/>
  <c r="E10" i="6"/>
  <c r="F10" i="6" s="1"/>
  <c r="G10" i="6" s="1"/>
  <c r="H10" i="6" s="1"/>
  <c r="E9" i="6"/>
  <c r="F9" i="6" s="1"/>
  <c r="G9" i="6" s="1"/>
  <c r="H9" i="6" s="1"/>
  <c r="E403" i="3"/>
  <c r="F403" i="3" s="1"/>
  <c r="G403" i="3" s="1"/>
  <c r="H403" i="3" s="1"/>
  <c r="E402" i="3"/>
  <c r="F402" i="3" s="1"/>
  <c r="G402" i="3" s="1"/>
  <c r="H402" i="3" s="1"/>
  <c r="E400" i="3"/>
  <c r="F400" i="3" s="1"/>
  <c r="G400" i="3" s="1"/>
  <c r="H400" i="3" s="1"/>
  <c r="E399" i="3"/>
  <c r="F399" i="3" s="1"/>
  <c r="G399" i="3" s="1"/>
  <c r="H399" i="3" s="1"/>
  <c r="E398" i="3"/>
  <c r="F398" i="3" s="1"/>
  <c r="G398" i="3" s="1"/>
  <c r="H398" i="3" s="1"/>
  <c r="E397" i="3"/>
  <c r="F397" i="3" s="1"/>
  <c r="G397" i="3" s="1"/>
  <c r="H397" i="3" s="1"/>
  <c r="E396" i="3"/>
  <c r="F396" i="3" s="1"/>
  <c r="G396" i="3" s="1"/>
  <c r="H396" i="3" s="1"/>
  <c r="E395" i="3"/>
  <c r="F395" i="3" s="1"/>
  <c r="G395" i="3" s="1"/>
  <c r="H395" i="3" s="1"/>
  <c r="E394" i="3"/>
  <c r="F394" i="3" s="1"/>
  <c r="G394" i="3" s="1"/>
  <c r="H394" i="3" s="1"/>
  <c r="E393" i="3"/>
  <c r="F393" i="3" s="1"/>
  <c r="G393" i="3" s="1"/>
  <c r="H393" i="3" s="1"/>
  <c r="E392" i="3"/>
  <c r="F392" i="3" s="1"/>
  <c r="G392" i="3" s="1"/>
  <c r="H392" i="3" s="1"/>
  <c r="E391" i="3"/>
  <c r="F391" i="3" s="1"/>
  <c r="G391" i="3" s="1"/>
  <c r="H391" i="3" s="1"/>
  <c r="E390" i="3"/>
  <c r="F390" i="3" s="1"/>
  <c r="G390" i="3" s="1"/>
  <c r="H390" i="3" s="1"/>
  <c r="E389" i="3"/>
  <c r="F389" i="3" s="1"/>
  <c r="G389" i="3" s="1"/>
  <c r="H389" i="3" s="1"/>
  <c r="E388" i="3"/>
  <c r="F388" i="3" s="1"/>
  <c r="G388" i="3" s="1"/>
  <c r="H388" i="3" s="1"/>
  <c r="E387" i="3"/>
  <c r="F387" i="3" s="1"/>
  <c r="G387" i="3" s="1"/>
  <c r="H387" i="3" s="1"/>
  <c r="E386" i="3"/>
  <c r="F386" i="3" s="1"/>
  <c r="G386" i="3" s="1"/>
  <c r="H386" i="3" s="1"/>
  <c r="E385" i="3"/>
  <c r="F385" i="3" s="1"/>
  <c r="G385" i="3" s="1"/>
  <c r="H385" i="3" s="1"/>
  <c r="E384" i="3"/>
  <c r="F384" i="3" s="1"/>
  <c r="G384" i="3" s="1"/>
  <c r="H384" i="3" s="1"/>
  <c r="E383" i="3"/>
  <c r="F383" i="3" s="1"/>
  <c r="G383" i="3" s="1"/>
  <c r="H383" i="3" s="1"/>
  <c r="E382" i="3"/>
  <c r="F382" i="3" s="1"/>
  <c r="G382" i="3" s="1"/>
  <c r="H382" i="3" s="1"/>
  <c r="E381" i="3"/>
  <c r="F381" i="3" s="1"/>
  <c r="G381" i="3" s="1"/>
  <c r="H381" i="3" s="1"/>
  <c r="E380" i="3"/>
  <c r="F380" i="3" s="1"/>
  <c r="G380" i="3" s="1"/>
  <c r="H380" i="3" s="1"/>
  <c r="E379" i="3"/>
  <c r="F379" i="3" s="1"/>
  <c r="G379" i="3" s="1"/>
  <c r="H379" i="3" s="1"/>
  <c r="E378" i="3"/>
  <c r="F378" i="3" s="1"/>
  <c r="G378" i="3" s="1"/>
  <c r="H378" i="3" s="1"/>
  <c r="E377" i="3"/>
  <c r="F377" i="3" s="1"/>
  <c r="G377" i="3" s="1"/>
  <c r="H377" i="3" s="1"/>
  <c r="E376" i="3"/>
  <c r="F376" i="3" s="1"/>
  <c r="G376" i="3" s="1"/>
  <c r="H376" i="3" s="1"/>
  <c r="E375" i="3"/>
  <c r="F375" i="3" s="1"/>
  <c r="G375" i="3" s="1"/>
  <c r="H375" i="3" s="1"/>
  <c r="E374" i="3"/>
  <c r="F374" i="3" s="1"/>
  <c r="G374" i="3" s="1"/>
  <c r="H374" i="3" s="1"/>
  <c r="E373" i="3"/>
  <c r="F373" i="3" s="1"/>
  <c r="G373" i="3" s="1"/>
  <c r="H373" i="3" s="1"/>
  <c r="E372" i="3"/>
  <c r="F372" i="3" s="1"/>
  <c r="G372" i="3" s="1"/>
  <c r="H372" i="3" s="1"/>
  <c r="E371" i="3"/>
  <c r="F371" i="3" s="1"/>
  <c r="G371" i="3" s="1"/>
  <c r="H371" i="3" s="1"/>
  <c r="E370" i="3"/>
  <c r="F370" i="3" s="1"/>
  <c r="G370" i="3" s="1"/>
  <c r="H370" i="3" s="1"/>
  <c r="E369" i="3"/>
  <c r="F369" i="3" s="1"/>
  <c r="G369" i="3" s="1"/>
  <c r="H369" i="3" s="1"/>
  <c r="E368" i="3"/>
  <c r="F368" i="3" s="1"/>
  <c r="G368" i="3" s="1"/>
  <c r="H368" i="3" s="1"/>
  <c r="E367" i="3"/>
  <c r="F367" i="3" s="1"/>
  <c r="G367" i="3" s="1"/>
  <c r="H367" i="3" s="1"/>
  <c r="E366" i="3"/>
  <c r="F366" i="3" s="1"/>
  <c r="G366" i="3" s="1"/>
  <c r="H366" i="3" s="1"/>
  <c r="E365" i="3"/>
  <c r="F365" i="3" s="1"/>
  <c r="G365" i="3" s="1"/>
  <c r="H365" i="3" s="1"/>
  <c r="E363" i="3"/>
  <c r="F363" i="3" s="1"/>
  <c r="G363" i="3" s="1"/>
  <c r="H363" i="3" s="1"/>
  <c r="E362" i="3"/>
  <c r="F362" i="3" s="1"/>
  <c r="G362" i="3" s="1"/>
  <c r="H362" i="3" s="1"/>
  <c r="E361" i="3"/>
  <c r="F361" i="3" s="1"/>
  <c r="G361" i="3" s="1"/>
  <c r="H361" i="3" s="1"/>
  <c r="E360" i="3"/>
  <c r="F360" i="3" s="1"/>
  <c r="G360" i="3" s="1"/>
  <c r="H360" i="3" s="1"/>
  <c r="E359" i="3"/>
  <c r="F359" i="3" s="1"/>
  <c r="G359" i="3" s="1"/>
  <c r="H359" i="3" s="1"/>
  <c r="E358" i="3"/>
  <c r="F358" i="3" s="1"/>
  <c r="G358" i="3" s="1"/>
  <c r="H358" i="3" s="1"/>
  <c r="E357" i="3"/>
  <c r="F357" i="3" s="1"/>
  <c r="G357" i="3" s="1"/>
  <c r="H357" i="3" s="1"/>
  <c r="E356" i="3"/>
  <c r="F356" i="3" s="1"/>
  <c r="G356" i="3" s="1"/>
  <c r="H356" i="3" s="1"/>
  <c r="E355" i="3"/>
  <c r="F355" i="3" s="1"/>
  <c r="G355" i="3" s="1"/>
  <c r="H355" i="3" s="1"/>
  <c r="E354" i="3"/>
  <c r="F354" i="3" s="1"/>
  <c r="G354" i="3" s="1"/>
  <c r="H354" i="3" s="1"/>
  <c r="E353" i="3"/>
  <c r="F353" i="3" s="1"/>
  <c r="G353" i="3" s="1"/>
  <c r="H353" i="3" s="1"/>
  <c r="E352" i="3"/>
  <c r="F352" i="3" s="1"/>
  <c r="G352" i="3" s="1"/>
  <c r="H352" i="3" s="1"/>
  <c r="E351" i="3"/>
  <c r="F351" i="3" s="1"/>
  <c r="G351" i="3" s="1"/>
  <c r="H351" i="3" s="1"/>
  <c r="E350" i="3"/>
  <c r="F350" i="3" s="1"/>
  <c r="G350" i="3" s="1"/>
  <c r="H350" i="3" s="1"/>
  <c r="E349" i="3"/>
  <c r="F349" i="3" s="1"/>
  <c r="G349" i="3" s="1"/>
  <c r="H349" i="3" s="1"/>
  <c r="E348" i="3"/>
  <c r="F348" i="3" s="1"/>
  <c r="G348" i="3" s="1"/>
  <c r="H348" i="3" s="1"/>
  <c r="E346" i="3"/>
  <c r="F346" i="3" s="1"/>
  <c r="G346" i="3" s="1"/>
  <c r="H346" i="3" s="1"/>
  <c r="E345" i="3"/>
  <c r="F345" i="3" s="1"/>
  <c r="G345" i="3" s="1"/>
  <c r="H345" i="3" s="1"/>
  <c r="E344" i="3"/>
  <c r="F344" i="3" s="1"/>
  <c r="G344" i="3" s="1"/>
  <c r="H344" i="3" s="1"/>
  <c r="E343" i="3"/>
  <c r="F343" i="3" s="1"/>
  <c r="G343" i="3" s="1"/>
  <c r="H343" i="3" s="1"/>
  <c r="E342" i="3"/>
  <c r="F342" i="3" s="1"/>
  <c r="G342" i="3" s="1"/>
  <c r="H342" i="3" s="1"/>
  <c r="E341" i="3"/>
  <c r="F341" i="3" s="1"/>
  <c r="G341" i="3" s="1"/>
  <c r="H341" i="3" s="1"/>
  <c r="E339" i="3"/>
  <c r="F339" i="3" s="1"/>
  <c r="G339" i="3" s="1"/>
  <c r="H339" i="3" s="1"/>
  <c r="E338" i="3"/>
  <c r="F338" i="3" s="1"/>
  <c r="G338" i="3" s="1"/>
  <c r="H338" i="3" s="1"/>
  <c r="E336" i="3"/>
  <c r="F336" i="3" s="1"/>
  <c r="G336" i="3" s="1"/>
  <c r="H336" i="3" s="1"/>
  <c r="E335" i="3"/>
  <c r="F335" i="3" s="1"/>
  <c r="G335" i="3" s="1"/>
  <c r="H335" i="3" s="1"/>
  <c r="E334" i="3"/>
  <c r="F334" i="3" s="1"/>
  <c r="G334" i="3" s="1"/>
  <c r="H334" i="3" s="1"/>
  <c r="E333" i="3"/>
  <c r="F333" i="3" s="1"/>
  <c r="G333" i="3" s="1"/>
  <c r="H333" i="3" s="1"/>
  <c r="E331" i="3"/>
  <c r="F331" i="3" s="1"/>
  <c r="G331" i="3" s="1"/>
  <c r="H331" i="3" s="1"/>
  <c r="E330" i="3"/>
  <c r="F330" i="3" s="1"/>
  <c r="G330" i="3" s="1"/>
  <c r="H330" i="3" s="1"/>
  <c r="E329" i="3"/>
  <c r="F329" i="3" s="1"/>
  <c r="G329" i="3" s="1"/>
  <c r="H329" i="3" s="1"/>
  <c r="E328" i="3"/>
  <c r="F328" i="3" s="1"/>
  <c r="G328" i="3" s="1"/>
  <c r="H328" i="3" s="1"/>
  <c r="E326" i="3"/>
  <c r="F326" i="3" s="1"/>
  <c r="G326" i="3" s="1"/>
  <c r="H326" i="3" s="1"/>
  <c r="E325" i="3"/>
  <c r="F325" i="3" s="1"/>
  <c r="G325" i="3" s="1"/>
  <c r="H325" i="3" s="1"/>
  <c r="E324" i="3"/>
  <c r="F324" i="3" s="1"/>
  <c r="G324" i="3" s="1"/>
  <c r="H324" i="3" s="1"/>
  <c r="E323" i="3"/>
  <c r="F323" i="3" s="1"/>
  <c r="G323" i="3" s="1"/>
  <c r="H323" i="3" s="1"/>
  <c r="E322" i="3"/>
  <c r="F322" i="3" s="1"/>
  <c r="G322" i="3" s="1"/>
  <c r="H322" i="3" s="1"/>
  <c r="E321" i="3"/>
  <c r="F321" i="3" s="1"/>
  <c r="G321" i="3" s="1"/>
  <c r="H321" i="3" s="1"/>
  <c r="E320" i="3"/>
  <c r="F320" i="3" s="1"/>
  <c r="G320" i="3" s="1"/>
  <c r="H320" i="3" s="1"/>
  <c r="E319" i="3"/>
  <c r="F319" i="3" s="1"/>
  <c r="G319" i="3" s="1"/>
  <c r="H319" i="3" s="1"/>
  <c r="E318" i="3"/>
  <c r="F318" i="3" s="1"/>
  <c r="G318" i="3" s="1"/>
  <c r="H318" i="3" s="1"/>
  <c r="E317" i="3"/>
  <c r="F317" i="3" s="1"/>
  <c r="G317" i="3" s="1"/>
  <c r="H317" i="3" s="1"/>
  <c r="E316" i="3"/>
  <c r="F316" i="3" s="1"/>
  <c r="G316" i="3" s="1"/>
  <c r="H316" i="3" s="1"/>
  <c r="E315" i="3"/>
  <c r="F315" i="3" s="1"/>
  <c r="G315" i="3" s="1"/>
  <c r="H315" i="3" s="1"/>
  <c r="E314" i="3"/>
  <c r="F314" i="3" s="1"/>
  <c r="G314" i="3" s="1"/>
  <c r="H314" i="3" s="1"/>
  <c r="E313" i="3"/>
  <c r="F313" i="3" s="1"/>
  <c r="G313" i="3" s="1"/>
  <c r="H313" i="3" s="1"/>
  <c r="E312" i="3"/>
  <c r="F312" i="3" s="1"/>
  <c r="G312" i="3" s="1"/>
  <c r="H312" i="3" s="1"/>
  <c r="E311" i="3"/>
  <c r="F311" i="3" s="1"/>
  <c r="G311" i="3" s="1"/>
  <c r="H311" i="3" s="1"/>
  <c r="E310" i="3"/>
  <c r="F310" i="3" s="1"/>
  <c r="G310" i="3" s="1"/>
  <c r="H310" i="3" s="1"/>
  <c r="E309" i="3"/>
  <c r="F309" i="3" s="1"/>
  <c r="G309" i="3" s="1"/>
  <c r="H309" i="3" s="1"/>
  <c r="E308" i="3"/>
  <c r="F308" i="3" s="1"/>
  <c r="G308" i="3" s="1"/>
  <c r="H308" i="3" s="1"/>
  <c r="E307" i="3"/>
  <c r="F307" i="3" s="1"/>
  <c r="G307" i="3" s="1"/>
  <c r="H307" i="3" s="1"/>
  <c r="E306" i="3"/>
  <c r="F306" i="3" s="1"/>
  <c r="G306" i="3" s="1"/>
  <c r="H306" i="3" s="1"/>
  <c r="E304" i="3"/>
  <c r="F304" i="3" s="1"/>
  <c r="G304" i="3" s="1"/>
  <c r="H304" i="3" s="1"/>
  <c r="E303" i="3"/>
  <c r="F303" i="3" s="1"/>
  <c r="G303" i="3" s="1"/>
  <c r="H303" i="3" s="1"/>
  <c r="E302" i="3"/>
  <c r="F302" i="3" s="1"/>
  <c r="G302" i="3" s="1"/>
  <c r="H302" i="3" s="1"/>
  <c r="E300" i="3"/>
  <c r="F300" i="3" s="1"/>
  <c r="G300" i="3" s="1"/>
  <c r="H300" i="3" s="1"/>
  <c r="E299" i="3"/>
  <c r="F299" i="3" s="1"/>
  <c r="G299" i="3" s="1"/>
  <c r="H299" i="3" s="1"/>
  <c r="E298" i="3"/>
  <c r="F298" i="3" s="1"/>
  <c r="G298" i="3" s="1"/>
  <c r="H298" i="3" s="1"/>
  <c r="E296" i="3"/>
  <c r="F296" i="3" s="1"/>
  <c r="G296" i="3" s="1"/>
  <c r="H296" i="3" s="1"/>
  <c r="E295" i="3"/>
  <c r="F295" i="3" s="1"/>
  <c r="G295" i="3" s="1"/>
  <c r="H295" i="3" s="1"/>
  <c r="E294" i="3"/>
  <c r="F294" i="3" s="1"/>
  <c r="G294" i="3" s="1"/>
  <c r="H294" i="3" s="1"/>
  <c r="E293" i="3"/>
  <c r="F293" i="3" s="1"/>
  <c r="G293" i="3" s="1"/>
  <c r="H293" i="3" s="1"/>
  <c r="E292" i="3"/>
  <c r="F292" i="3" s="1"/>
  <c r="G292" i="3" s="1"/>
  <c r="H292" i="3" s="1"/>
  <c r="E291" i="3"/>
  <c r="F291" i="3" s="1"/>
  <c r="G291" i="3" s="1"/>
  <c r="H291" i="3" s="1"/>
  <c r="E290" i="3"/>
  <c r="F290" i="3" s="1"/>
  <c r="G290" i="3" s="1"/>
  <c r="H290" i="3" s="1"/>
  <c r="E289" i="3"/>
  <c r="F289" i="3" s="1"/>
  <c r="G289" i="3" s="1"/>
  <c r="H289" i="3" s="1"/>
  <c r="E288" i="3"/>
  <c r="F288" i="3" s="1"/>
  <c r="G288" i="3" s="1"/>
  <c r="H288" i="3" s="1"/>
  <c r="E287" i="3"/>
  <c r="F287" i="3" s="1"/>
  <c r="G287" i="3" s="1"/>
  <c r="H287" i="3" s="1"/>
  <c r="E286" i="3"/>
  <c r="F286" i="3" s="1"/>
  <c r="G286" i="3" s="1"/>
  <c r="H286" i="3" s="1"/>
  <c r="E284" i="3"/>
  <c r="F284" i="3" s="1"/>
  <c r="G284" i="3" s="1"/>
  <c r="H284" i="3" s="1"/>
  <c r="E283" i="3"/>
  <c r="F283" i="3" s="1"/>
  <c r="G283" i="3" s="1"/>
  <c r="H283" i="3" s="1"/>
  <c r="E282" i="3"/>
  <c r="F282" i="3" s="1"/>
  <c r="G282" i="3" s="1"/>
  <c r="H282" i="3" s="1"/>
  <c r="E281" i="3"/>
  <c r="F281" i="3" s="1"/>
  <c r="G281" i="3" s="1"/>
  <c r="H281" i="3" s="1"/>
  <c r="E280" i="3"/>
  <c r="F280" i="3" s="1"/>
  <c r="G280" i="3" s="1"/>
  <c r="H280" i="3" s="1"/>
  <c r="E279" i="3"/>
  <c r="F279" i="3" s="1"/>
  <c r="G279" i="3" s="1"/>
  <c r="H279" i="3" s="1"/>
  <c r="E278" i="3"/>
  <c r="F278" i="3" s="1"/>
  <c r="G278" i="3" s="1"/>
  <c r="H278" i="3" s="1"/>
  <c r="E277" i="3"/>
  <c r="F277" i="3" s="1"/>
  <c r="G277" i="3" s="1"/>
  <c r="H277" i="3" s="1"/>
  <c r="E276" i="3"/>
  <c r="F276" i="3" s="1"/>
  <c r="G276" i="3" s="1"/>
  <c r="H276" i="3" s="1"/>
  <c r="E275" i="3"/>
  <c r="F275" i="3" s="1"/>
  <c r="G275" i="3" s="1"/>
  <c r="H275" i="3" s="1"/>
  <c r="E273" i="3"/>
  <c r="F273" i="3" s="1"/>
  <c r="G273" i="3" s="1"/>
  <c r="H273" i="3" s="1"/>
  <c r="E272" i="3"/>
  <c r="F272" i="3" s="1"/>
  <c r="G272" i="3" s="1"/>
  <c r="H272" i="3" s="1"/>
  <c r="E270" i="3"/>
  <c r="F270" i="3" s="1"/>
  <c r="G270" i="3" s="1"/>
  <c r="H270" i="3" s="1"/>
  <c r="E269" i="3"/>
  <c r="F269" i="3" s="1"/>
  <c r="G269" i="3" s="1"/>
  <c r="H269" i="3" s="1"/>
  <c r="E267" i="3"/>
  <c r="F267" i="3" s="1"/>
  <c r="G267" i="3" s="1"/>
  <c r="H267" i="3" s="1"/>
  <c r="E265" i="3"/>
  <c r="F265" i="3" s="1"/>
  <c r="G265" i="3" s="1"/>
  <c r="H265" i="3" s="1"/>
  <c r="E264" i="3"/>
  <c r="F264" i="3" s="1"/>
  <c r="G264" i="3" s="1"/>
  <c r="H264" i="3" s="1"/>
  <c r="E263" i="3"/>
  <c r="F263" i="3" s="1"/>
  <c r="G263" i="3" s="1"/>
  <c r="H263" i="3" s="1"/>
  <c r="E262" i="3"/>
  <c r="F262" i="3" s="1"/>
  <c r="G262" i="3" s="1"/>
  <c r="H262" i="3" s="1"/>
  <c r="E261" i="3"/>
  <c r="F261" i="3" s="1"/>
  <c r="G261" i="3" s="1"/>
  <c r="H261" i="3" s="1"/>
  <c r="E260" i="3"/>
  <c r="F260" i="3" s="1"/>
  <c r="G260" i="3" s="1"/>
  <c r="H260" i="3" s="1"/>
  <c r="E259" i="3"/>
  <c r="F259" i="3" s="1"/>
  <c r="G259" i="3" s="1"/>
  <c r="H259" i="3" s="1"/>
  <c r="E258" i="3"/>
  <c r="F258" i="3" s="1"/>
  <c r="G258" i="3" s="1"/>
  <c r="H258" i="3" s="1"/>
  <c r="E257" i="3"/>
  <c r="F257" i="3" s="1"/>
  <c r="G257" i="3" s="1"/>
  <c r="H257" i="3" s="1"/>
  <c r="E256" i="3"/>
  <c r="F256" i="3" s="1"/>
  <c r="G256" i="3" s="1"/>
  <c r="H256" i="3" s="1"/>
  <c r="E255" i="3"/>
  <c r="F255" i="3" s="1"/>
  <c r="G255" i="3" s="1"/>
  <c r="H255" i="3" s="1"/>
  <c r="E254" i="3"/>
  <c r="F254" i="3" s="1"/>
  <c r="G254" i="3" s="1"/>
  <c r="H254" i="3" s="1"/>
  <c r="E253" i="3"/>
  <c r="F253" i="3" s="1"/>
  <c r="G253" i="3" s="1"/>
  <c r="H253" i="3" s="1"/>
  <c r="E252" i="3"/>
  <c r="F252" i="3" s="1"/>
  <c r="G252" i="3" s="1"/>
  <c r="H252" i="3" s="1"/>
  <c r="E251" i="3"/>
  <c r="F251" i="3" s="1"/>
  <c r="G251" i="3" s="1"/>
  <c r="H251" i="3" s="1"/>
  <c r="E250" i="3"/>
  <c r="F250" i="3" s="1"/>
  <c r="G250" i="3" s="1"/>
  <c r="H250" i="3" s="1"/>
  <c r="E249" i="3"/>
  <c r="F249" i="3" s="1"/>
  <c r="G249" i="3" s="1"/>
  <c r="H249" i="3" s="1"/>
  <c r="E248" i="3"/>
  <c r="F248" i="3" s="1"/>
  <c r="G248" i="3" s="1"/>
  <c r="H248" i="3" s="1"/>
  <c r="E247" i="3"/>
  <c r="F247" i="3" s="1"/>
  <c r="G247" i="3" s="1"/>
  <c r="H247" i="3" s="1"/>
  <c r="E246" i="3"/>
  <c r="F246" i="3" s="1"/>
  <c r="G246" i="3" s="1"/>
  <c r="H246" i="3" s="1"/>
  <c r="E245" i="3"/>
  <c r="F245" i="3" s="1"/>
  <c r="G245" i="3" s="1"/>
  <c r="H245" i="3" s="1"/>
  <c r="E244" i="3"/>
  <c r="F244" i="3" s="1"/>
  <c r="G244" i="3" s="1"/>
  <c r="H244" i="3" s="1"/>
  <c r="E243" i="3"/>
  <c r="F243" i="3" s="1"/>
  <c r="G243" i="3" s="1"/>
  <c r="H243" i="3" s="1"/>
  <c r="E242" i="3"/>
  <c r="F242" i="3" s="1"/>
  <c r="G242" i="3" s="1"/>
  <c r="H242" i="3" s="1"/>
  <c r="E241" i="3"/>
  <c r="F241" i="3" s="1"/>
  <c r="G241" i="3" s="1"/>
  <c r="H241" i="3" s="1"/>
  <c r="E239" i="3"/>
  <c r="F239" i="3" s="1"/>
  <c r="G239" i="3" s="1"/>
  <c r="H239" i="3" s="1"/>
  <c r="E238" i="3"/>
  <c r="F238" i="3" s="1"/>
  <c r="G238" i="3" s="1"/>
  <c r="H238" i="3" s="1"/>
  <c r="E237" i="3"/>
  <c r="F237" i="3" s="1"/>
  <c r="G237" i="3" s="1"/>
  <c r="H237" i="3" s="1"/>
  <c r="E236" i="3"/>
  <c r="F236" i="3" s="1"/>
  <c r="G236" i="3" s="1"/>
  <c r="H236" i="3" s="1"/>
  <c r="E235" i="3"/>
  <c r="F235" i="3" s="1"/>
  <c r="G235" i="3" s="1"/>
  <c r="H235" i="3" s="1"/>
  <c r="E233" i="3"/>
  <c r="F233" i="3" s="1"/>
  <c r="G233" i="3" s="1"/>
  <c r="H233" i="3" s="1"/>
  <c r="E232" i="3"/>
  <c r="F232" i="3" s="1"/>
  <c r="G232" i="3" s="1"/>
  <c r="H232" i="3" s="1"/>
  <c r="E231" i="3"/>
  <c r="F231" i="3" s="1"/>
  <c r="G231" i="3" s="1"/>
  <c r="H231" i="3" s="1"/>
  <c r="E229" i="3"/>
  <c r="F229" i="3" s="1"/>
  <c r="G229" i="3" s="1"/>
  <c r="H229" i="3" s="1"/>
  <c r="E228" i="3"/>
  <c r="F228" i="3" s="1"/>
  <c r="G228" i="3" s="1"/>
  <c r="H228" i="3" s="1"/>
  <c r="E226" i="3"/>
  <c r="F226" i="3" s="1"/>
  <c r="G226" i="3" s="1"/>
  <c r="H226" i="3" s="1"/>
  <c r="E225" i="3"/>
  <c r="F225" i="3" s="1"/>
  <c r="G225" i="3" s="1"/>
  <c r="H225" i="3" s="1"/>
  <c r="E224" i="3"/>
  <c r="F224" i="3" s="1"/>
  <c r="G224" i="3" s="1"/>
  <c r="H224" i="3" s="1"/>
  <c r="E223" i="3"/>
  <c r="F223" i="3" s="1"/>
  <c r="G223" i="3" s="1"/>
  <c r="H223" i="3" s="1"/>
  <c r="E221" i="3"/>
  <c r="F221" i="3" s="1"/>
  <c r="G221" i="3" s="1"/>
  <c r="H221" i="3" s="1"/>
  <c r="E220" i="3"/>
  <c r="F220" i="3" s="1"/>
  <c r="G220" i="3" s="1"/>
  <c r="H220" i="3" s="1"/>
  <c r="E219" i="3"/>
  <c r="F219" i="3" s="1"/>
  <c r="G219" i="3" s="1"/>
  <c r="H219" i="3" s="1"/>
  <c r="E217" i="3"/>
  <c r="F217" i="3" s="1"/>
  <c r="G217" i="3" s="1"/>
  <c r="H217" i="3" s="1"/>
  <c r="E216" i="3"/>
  <c r="F216" i="3" s="1"/>
  <c r="G216" i="3" s="1"/>
  <c r="H216" i="3" s="1"/>
  <c r="E214" i="3"/>
  <c r="F214" i="3" s="1"/>
  <c r="G214" i="3" s="1"/>
  <c r="H214" i="3" s="1"/>
  <c r="E213" i="3"/>
  <c r="F213" i="3" s="1"/>
  <c r="G213" i="3" s="1"/>
  <c r="H213" i="3" s="1"/>
  <c r="E212" i="3"/>
  <c r="F212" i="3" s="1"/>
  <c r="G212" i="3" s="1"/>
  <c r="H212" i="3" s="1"/>
  <c r="E211" i="3"/>
  <c r="F211" i="3" s="1"/>
  <c r="G211" i="3" s="1"/>
  <c r="H211" i="3" s="1"/>
  <c r="E210" i="3"/>
  <c r="F210" i="3" s="1"/>
  <c r="G210" i="3" s="1"/>
  <c r="H210" i="3" s="1"/>
  <c r="E208" i="3"/>
  <c r="F208" i="3" s="1"/>
  <c r="G208" i="3" s="1"/>
  <c r="H208" i="3" s="1"/>
  <c r="E207" i="3"/>
  <c r="F207" i="3" s="1"/>
  <c r="G207" i="3" s="1"/>
  <c r="H207" i="3" s="1"/>
  <c r="E206" i="3"/>
  <c r="F206" i="3" s="1"/>
  <c r="G206" i="3" s="1"/>
  <c r="H206" i="3" s="1"/>
  <c r="E205" i="3"/>
  <c r="F205" i="3" s="1"/>
  <c r="G205" i="3" s="1"/>
  <c r="H205" i="3" s="1"/>
  <c r="E204" i="3"/>
  <c r="F204" i="3" s="1"/>
  <c r="G204" i="3" s="1"/>
  <c r="H204" i="3" s="1"/>
  <c r="E203" i="3"/>
  <c r="F203" i="3" s="1"/>
  <c r="G203" i="3" s="1"/>
  <c r="H203" i="3" s="1"/>
  <c r="E202" i="3"/>
  <c r="F202" i="3" s="1"/>
  <c r="G202" i="3" s="1"/>
  <c r="H202" i="3" s="1"/>
  <c r="E201" i="3"/>
  <c r="F201" i="3" s="1"/>
  <c r="G201" i="3" s="1"/>
  <c r="H201" i="3" s="1"/>
  <c r="E200" i="3"/>
  <c r="F200" i="3" s="1"/>
  <c r="G200" i="3" s="1"/>
  <c r="H200" i="3" s="1"/>
  <c r="E199" i="3"/>
  <c r="F199" i="3" s="1"/>
  <c r="G199" i="3" s="1"/>
  <c r="H199" i="3" s="1"/>
  <c r="E197" i="3"/>
  <c r="F197" i="3" s="1"/>
  <c r="G197" i="3" s="1"/>
  <c r="H197" i="3" s="1"/>
  <c r="E196" i="3"/>
  <c r="F196" i="3" s="1"/>
  <c r="G196" i="3" s="1"/>
  <c r="H196" i="3" s="1"/>
  <c r="E194" i="3"/>
  <c r="F194" i="3" s="1"/>
  <c r="G194" i="3" s="1"/>
  <c r="H194" i="3" s="1"/>
  <c r="E192" i="3"/>
  <c r="F192" i="3" s="1"/>
  <c r="G192" i="3" s="1"/>
  <c r="H192" i="3" s="1"/>
  <c r="E190" i="3"/>
  <c r="F190" i="3" s="1"/>
  <c r="G190" i="3" s="1"/>
  <c r="H190" i="3" s="1"/>
  <c r="E188" i="3"/>
  <c r="F188" i="3" s="1"/>
  <c r="G188" i="3" s="1"/>
  <c r="H188" i="3" s="1"/>
  <c r="E185" i="3"/>
  <c r="F185" i="3" s="1"/>
  <c r="G185" i="3" s="1"/>
  <c r="H185" i="3" s="1"/>
  <c r="E184" i="3"/>
  <c r="F184" i="3" s="1"/>
  <c r="G184" i="3" s="1"/>
  <c r="H184" i="3" s="1"/>
  <c r="E183" i="3"/>
  <c r="F183" i="3" s="1"/>
  <c r="G183" i="3" s="1"/>
  <c r="H183" i="3" s="1"/>
  <c r="E182" i="3"/>
  <c r="F182" i="3" s="1"/>
  <c r="G182" i="3" s="1"/>
  <c r="H182" i="3" s="1"/>
  <c r="E181" i="3"/>
  <c r="F181" i="3" s="1"/>
  <c r="G181" i="3" s="1"/>
  <c r="H181" i="3" s="1"/>
  <c r="E180" i="3"/>
  <c r="F180" i="3" s="1"/>
  <c r="G180" i="3" s="1"/>
  <c r="H180" i="3" s="1"/>
  <c r="E178" i="3"/>
  <c r="F178" i="3" s="1"/>
  <c r="G178" i="3" s="1"/>
  <c r="H178" i="3" s="1"/>
  <c r="E177" i="3"/>
  <c r="F177" i="3" s="1"/>
  <c r="G177" i="3" s="1"/>
  <c r="H177" i="3" s="1"/>
  <c r="E176" i="3"/>
  <c r="F176" i="3" s="1"/>
  <c r="G176" i="3" s="1"/>
  <c r="H176" i="3" s="1"/>
  <c r="E175" i="3"/>
  <c r="F175" i="3" s="1"/>
  <c r="G175" i="3" s="1"/>
  <c r="H175" i="3" s="1"/>
  <c r="E172" i="3"/>
  <c r="F172" i="3" s="1"/>
  <c r="G172" i="3" s="1"/>
  <c r="H172" i="3" s="1"/>
  <c r="E171" i="3"/>
  <c r="F171" i="3" s="1"/>
  <c r="G171" i="3" s="1"/>
  <c r="H171" i="3" s="1"/>
  <c r="E170" i="3"/>
  <c r="F170" i="3" s="1"/>
  <c r="G170" i="3" s="1"/>
  <c r="H170" i="3" s="1"/>
  <c r="E169" i="3"/>
  <c r="F169" i="3" s="1"/>
  <c r="G169" i="3" s="1"/>
  <c r="H169" i="3" s="1"/>
  <c r="E168" i="3"/>
  <c r="F168" i="3" s="1"/>
  <c r="G168" i="3" s="1"/>
  <c r="H168" i="3" s="1"/>
  <c r="E167" i="3"/>
  <c r="F167" i="3" s="1"/>
  <c r="G167" i="3" s="1"/>
  <c r="H167" i="3" s="1"/>
  <c r="E166" i="3"/>
  <c r="F166" i="3" s="1"/>
  <c r="G166" i="3" s="1"/>
  <c r="H166" i="3" s="1"/>
  <c r="E165" i="3"/>
  <c r="F165" i="3" s="1"/>
  <c r="G165" i="3" s="1"/>
  <c r="H165" i="3" s="1"/>
  <c r="E164" i="3"/>
  <c r="F164" i="3" s="1"/>
  <c r="G164" i="3" s="1"/>
  <c r="H164" i="3" s="1"/>
  <c r="E162" i="3"/>
  <c r="F162" i="3" s="1"/>
  <c r="G162" i="3" s="1"/>
  <c r="H162" i="3" s="1"/>
  <c r="E161" i="3"/>
  <c r="F161" i="3" s="1"/>
  <c r="G161" i="3" s="1"/>
  <c r="H161" i="3" s="1"/>
  <c r="E159" i="3"/>
  <c r="F159" i="3" s="1"/>
  <c r="G159" i="3" s="1"/>
  <c r="H159" i="3" s="1"/>
  <c r="E158" i="3"/>
  <c r="F158" i="3" s="1"/>
  <c r="G158" i="3" s="1"/>
  <c r="H158" i="3" s="1"/>
  <c r="E157" i="3"/>
  <c r="F157" i="3" s="1"/>
  <c r="G157" i="3" s="1"/>
  <c r="H157" i="3" s="1"/>
  <c r="E156" i="3"/>
  <c r="F156" i="3" s="1"/>
  <c r="G156" i="3" s="1"/>
  <c r="H156" i="3" s="1"/>
  <c r="E155" i="3"/>
  <c r="F155" i="3" s="1"/>
  <c r="G155" i="3" s="1"/>
  <c r="H155" i="3" s="1"/>
  <c r="E154" i="3"/>
  <c r="F154" i="3" s="1"/>
  <c r="G154" i="3" s="1"/>
  <c r="H154" i="3" s="1"/>
  <c r="E153" i="3"/>
  <c r="F153" i="3" s="1"/>
  <c r="G153" i="3" s="1"/>
  <c r="H153" i="3" s="1"/>
  <c r="E152" i="3"/>
  <c r="F152" i="3" s="1"/>
  <c r="G152" i="3" s="1"/>
  <c r="H152" i="3" s="1"/>
  <c r="E151" i="3"/>
  <c r="F151" i="3" s="1"/>
  <c r="G151" i="3" s="1"/>
  <c r="H151" i="3" s="1"/>
  <c r="E150" i="3"/>
  <c r="F150" i="3" s="1"/>
  <c r="G150" i="3" s="1"/>
  <c r="H150" i="3" s="1"/>
  <c r="E148" i="3"/>
  <c r="F148" i="3" s="1"/>
  <c r="G148" i="3" s="1"/>
  <c r="H148" i="3" s="1"/>
  <c r="E147" i="3"/>
  <c r="F147" i="3" s="1"/>
  <c r="G147" i="3" s="1"/>
  <c r="H147" i="3" s="1"/>
  <c r="E146" i="3"/>
  <c r="F146" i="3" s="1"/>
  <c r="G146" i="3" s="1"/>
  <c r="H146" i="3" s="1"/>
  <c r="E145" i="3"/>
  <c r="F145" i="3" s="1"/>
  <c r="G145" i="3" s="1"/>
  <c r="H145" i="3" s="1"/>
  <c r="E144" i="3"/>
  <c r="F144" i="3" s="1"/>
  <c r="G144" i="3" s="1"/>
  <c r="H144" i="3" s="1"/>
  <c r="E143" i="3"/>
  <c r="F143" i="3" s="1"/>
  <c r="G143" i="3" s="1"/>
  <c r="H143" i="3" s="1"/>
  <c r="E142" i="3"/>
  <c r="F142" i="3" s="1"/>
  <c r="G142" i="3" s="1"/>
  <c r="H142" i="3" s="1"/>
  <c r="E141" i="3"/>
  <c r="F141" i="3" s="1"/>
  <c r="G141" i="3" s="1"/>
  <c r="H141" i="3" s="1"/>
  <c r="E140" i="3"/>
  <c r="F140" i="3" s="1"/>
  <c r="G140" i="3" s="1"/>
  <c r="H140" i="3" s="1"/>
  <c r="E139" i="3"/>
  <c r="F139" i="3" s="1"/>
  <c r="G139" i="3" s="1"/>
  <c r="H139" i="3" s="1"/>
  <c r="E138" i="3"/>
  <c r="F138" i="3" s="1"/>
  <c r="G138" i="3" s="1"/>
  <c r="H138" i="3" s="1"/>
  <c r="E137" i="3"/>
  <c r="F137" i="3" s="1"/>
  <c r="G137" i="3" s="1"/>
  <c r="H137" i="3" s="1"/>
  <c r="E136" i="3"/>
  <c r="F136" i="3" s="1"/>
  <c r="G136" i="3" s="1"/>
  <c r="H136" i="3" s="1"/>
  <c r="E135" i="3"/>
  <c r="F135" i="3" s="1"/>
  <c r="G135" i="3" s="1"/>
  <c r="H135" i="3" s="1"/>
  <c r="E134" i="3"/>
  <c r="F134" i="3" s="1"/>
  <c r="G134" i="3" s="1"/>
  <c r="H134" i="3" s="1"/>
  <c r="E132" i="3"/>
  <c r="F132" i="3" s="1"/>
  <c r="G132" i="3" s="1"/>
  <c r="H132" i="3" s="1"/>
  <c r="E131" i="3"/>
  <c r="F131" i="3" s="1"/>
  <c r="G131" i="3" s="1"/>
  <c r="H131" i="3" s="1"/>
  <c r="E129" i="3"/>
  <c r="F129" i="3" s="1"/>
  <c r="G129" i="3" s="1"/>
  <c r="H129" i="3" s="1"/>
  <c r="E128" i="3"/>
  <c r="F128" i="3" s="1"/>
  <c r="G128" i="3" s="1"/>
  <c r="H128" i="3" s="1"/>
  <c r="E127" i="3"/>
  <c r="F127" i="3" s="1"/>
  <c r="G127" i="3" s="1"/>
  <c r="H127" i="3" s="1"/>
  <c r="E126" i="3"/>
  <c r="F126" i="3" s="1"/>
  <c r="G126" i="3" s="1"/>
  <c r="H126" i="3" s="1"/>
  <c r="E125" i="3"/>
  <c r="F125" i="3" s="1"/>
  <c r="G125" i="3" s="1"/>
  <c r="H125" i="3" s="1"/>
  <c r="E124" i="3"/>
  <c r="F124" i="3" s="1"/>
  <c r="G124" i="3" s="1"/>
  <c r="H124" i="3" s="1"/>
  <c r="E123" i="3"/>
  <c r="F123" i="3" s="1"/>
  <c r="G123" i="3" s="1"/>
  <c r="H123" i="3" s="1"/>
  <c r="E122" i="3"/>
  <c r="F122" i="3" s="1"/>
  <c r="G122" i="3" s="1"/>
  <c r="H122" i="3" s="1"/>
  <c r="E121" i="3"/>
  <c r="F121" i="3" s="1"/>
  <c r="G121" i="3" s="1"/>
  <c r="H121" i="3" s="1"/>
  <c r="E120" i="3"/>
  <c r="F120" i="3" s="1"/>
  <c r="G120" i="3" s="1"/>
  <c r="H120" i="3" s="1"/>
  <c r="E119" i="3"/>
  <c r="F119" i="3" s="1"/>
  <c r="G119" i="3" s="1"/>
  <c r="H119" i="3" s="1"/>
  <c r="E118" i="3"/>
  <c r="F118" i="3" s="1"/>
  <c r="G118" i="3" s="1"/>
  <c r="H118" i="3" s="1"/>
  <c r="E117" i="3"/>
  <c r="F117" i="3" s="1"/>
  <c r="G117" i="3" s="1"/>
  <c r="H117" i="3" s="1"/>
  <c r="E116" i="3"/>
  <c r="F116" i="3" s="1"/>
  <c r="G116" i="3" s="1"/>
  <c r="H116" i="3" s="1"/>
  <c r="E115" i="3"/>
  <c r="F115" i="3" s="1"/>
  <c r="G115" i="3" s="1"/>
  <c r="H115" i="3" s="1"/>
  <c r="E114" i="3"/>
  <c r="F114" i="3" s="1"/>
  <c r="G114" i="3" s="1"/>
  <c r="H114" i="3" s="1"/>
  <c r="E113" i="3"/>
  <c r="F113" i="3" s="1"/>
  <c r="G113" i="3" s="1"/>
  <c r="H113" i="3" s="1"/>
  <c r="E112" i="3"/>
  <c r="F112" i="3" s="1"/>
  <c r="G112" i="3" s="1"/>
  <c r="H112" i="3" s="1"/>
  <c r="E110" i="3"/>
  <c r="F110" i="3" s="1"/>
  <c r="G110" i="3" s="1"/>
  <c r="H110" i="3" s="1"/>
  <c r="E108" i="3"/>
  <c r="F108" i="3" s="1"/>
  <c r="G108" i="3" s="1"/>
  <c r="H108" i="3" s="1"/>
  <c r="E107" i="3"/>
  <c r="F107" i="3" s="1"/>
  <c r="G107" i="3" s="1"/>
  <c r="H107" i="3" s="1"/>
  <c r="E106" i="3"/>
  <c r="F106" i="3" s="1"/>
  <c r="G106" i="3" s="1"/>
  <c r="H106" i="3" s="1"/>
  <c r="E105" i="3"/>
  <c r="F105" i="3" s="1"/>
  <c r="G105" i="3" s="1"/>
  <c r="H105" i="3" s="1"/>
  <c r="E104" i="3"/>
  <c r="F104" i="3" s="1"/>
  <c r="G104" i="3" s="1"/>
  <c r="H104" i="3" s="1"/>
  <c r="E103" i="3"/>
  <c r="F103" i="3" s="1"/>
  <c r="G103" i="3" s="1"/>
  <c r="H103" i="3" s="1"/>
  <c r="E102" i="3"/>
  <c r="F102" i="3" s="1"/>
  <c r="G102" i="3" s="1"/>
  <c r="H102" i="3" s="1"/>
  <c r="E101" i="3"/>
  <c r="F101" i="3" s="1"/>
  <c r="G101" i="3" s="1"/>
  <c r="H101" i="3" s="1"/>
  <c r="E100" i="3"/>
  <c r="F100" i="3" s="1"/>
  <c r="G100" i="3" s="1"/>
  <c r="H100" i="3" s="1"/>
  <c r="E99" i="3"/>
  <c r="F99" i="3" s="1"/>
  <c r="G99" i="3" s="1"/>
  <c r="H99" i="3" s="1"/>
  <c r="E98" i="3"/>
  <c r="F98" i="3" s="1"/>
  <c r="G98" i="3" s="1"/>
  <c r="H98" i="3" s="1"/>
  <c r="E97" i="3"/>
  <c r="F97" i="3" s="1"/>
  <c r="G97" i="3" s="1"/>
  <c r="H97" i="3" s="1"/>
  <c r="E96" i="3"/>
  <c r="F96" i="3" s="1"/>
  <c r="G96" i="3" s="1"/>
  <c r="H96" i="3" s="1"/>
  <c r="E94" i="3"/>
  <c r="F94" i="3" s="1"/>
  <c r="G94" i="3" s="1"/>
  <c r="H94" i="3" s="1"/>
  <c r="E93" i="3"/>
  <c r="F93" i="3" s="1"/>
  <c r="G93" i="3" s="1"/>
  <c r="H93" i="3" s="1"/>
  <c r="E92" i="3"/>
  <c r="F92" i="3" s="1"/>
  <c r="G92" i="3" s="1"/>
  <c r="H92" i="3" s="1"/>
  <c r="E91" i="3"/>
  <c r="F91" i="3" s="1"/>
  <c r="G91" i="3" s="1"/>
  <c r="H91" i="3" s="1"/>
  <c r="E90" i="3"/>
  <c r="F90" i="3" s="1"/>
  <c r="G90" i="3" s="1"/>
  <c r="H90" i="3" s="1"/>
  <c r="E89" i="3"/>
  <c r="F89" i="3" s="1"/>
  <c r="G89" i="3" s="1"/>
  <c r="H89" i="3" s="1"/>
  <c r="E88" i="3"/>
  <c r="F88" i="3" s="1"/>
  <c r="G88" i="3" s="1"/>
  <c r="H88" i="3" s="1"/>
  <c r="E87" i="3"/>
  <c r="F87" i="3" s="1"/>
  <c r="G87" i="3" s="1"/>
  <c r="H87" i="3" s="1"/>
  <c r="E86" i="3"/>
  <c r="F86" i="3" s="1"/>
  <c r="G86" i="3" s="1"/>
  <c r="H86" i="3" s="1"/>
  <c r="E85" i="3"/>
  <c r="F85" i="3" s="1"/>
  <c r="G85" i="3" s="1"/>
  <c r="H85" i="3" s="1"/>
  <c r="E84" i="3"/>
  <c r="F84" i="3" s="1"/>
  <c r="G84" i="3" s="1"/>
  <c r="H84" i="3" s="1"/>
  <c r="E83" i="3"/>
  <c r="F83" i="3" s="1"/>
  <c r="G83" i="3" s="1"/>
  <c r="H83" i="3" s="1"/>
  <c r="E81" i="3"/>
  <c r="F81" i="3" s="1"/>
  <c r="G81" i="3" s="1"/>
  <c r="H81" i="3" s="1"/>
  <c r="E80" i="3"/>
  <c r="F80" i="3" s="1"/>
  <c r="G80" i="3" s="1"/>
  <c r="H80" i="3" s="1"/>
  <c r="E79" i="3"/>
  <c r="F79" i="3" s="1"/>
  <c r="G79" i="3" s="1"/>
  <c r="H79" i="3" s="1"/>
  <c r="E78" i="3"/>
  <c r="F78" i="3" s="1"/>
  <c r="G78" i="3" s="1"/>
  <c r="H78" i="3" s="1"/>
  <c r="E77" i="3"/>
  <c r="F77" i="3" s="1"/>
  <c r="G77" i="3" s="1"/>
  <c r="H77" i="3" s="1"/>
  <c r="E76" i="3"/>
  <c r="F76" i="3" s="1"/>
  <c r="G76" i="3" s="1"/>
  <c r="H76" i="3" s="1"/>
  <c r="E75" i="3"/>
  <c r="F75" i="3" s="1"/>
  <c r="G75" i="3" s="1"/>
  <c r="H75" i="3" s="1"/>
  <c r="E74" i="3"/>
  <c r="F74" i="3" s="1"/>
  <c r="G74" i="3" s="1"/>
  <c r="H74" i="3" s="1"/>
  <c r="E72" i="3"/>
  <c r="F72" i="3" s="1"/>
  <c r="G72" i="3" s="1"/>
  <c r="H72" i="3" s="1"/>
  <c r="E71" i="3"/>
  <c r="F71" i="3" s="1"/>
  <c r="G71" i="3" s="1"/>
  <c r="H71" i="3" s="1"/>
  <c r="E70" i="3"/>
  <c r="F70" i="3" s="1"/>
  <c r="G70" i="3" s="1"/>
  <c r="H70" i="3" s="1"/>
  <c r="E69" i="3"/>
  <c r="F69" i="3" s="1"/>
  <c r="G69" i="3" s="1"/>
  <c r="H69" i="3" s="1"/>
  <c r="E68" i="3"/>
  <c r="F68" i="3" s="1"/>
  <c r="G68" i="3" s="1"/>
  <c r="H68" i="3" s="1"/>
  <c r="E67" i="3"/>
  <c r="F67" i="3" s="1"/>
  <c r="G67" i="3" s="1"/>
  <c r="H67" i="3" s="1"/>
  <c r="E66" i="3"/>
  <c r="F66" i="3" s="1"/>
  <c r="G66" i="3" s="1"/>
  <c r="H66" i="3" s="1"/>
  <c r="E65" i="3"/>
  <c r="F65" i="3" s="1"/>
  <c r="G65" i="3" s="1"/>
  <c r="H65" i="3" s="1"/>
  <c r="E64" i="3"/>
  <c r="F64" i="3" s="1"/>
  <c r="G64" i="3" s="1"/>
  <c r="H64" i="3" s="1"/>
  <c r="E63" i="3"/>
  <c r="F63" i="3" s="1"/>
  <c r="G63" i="3" s="1"/>
  <c r="H63" i="3" s="1"/>
  <c r="E62" i="3"/>
  <c r="F62" i="3" s="1"/>
  <c r="G62" i="3" s="1"/>
  <c r="H62" i="3" s="1"/>
  <c r="E61" i="3"/>
  <c r="F61" i="3" s="1"/>
  <c r="G61" i="3" s="1"/>
  <c r="H61" i="3" s="1"/>
  <c r="E60" i="3"/>
  <c r="F60" i="3" s="1"/>
  <c r="G60" i="3" s="1"/>
  <c r="H60" i="3" s="1"/>
  <c r="E59" i="3"/>
  <c r="F59" i="3" s="1"/>
  <c r="G59" i="3" s="1"/>
  <c r="H59" i="3" s="1"/>
  <c r="E58" i="3"/>
  <c r="F58" i="3" s="1"/>
  <c r="G58" i="3" s="1"/>
  <c r="H58" i="3" s="1"/>
  <c r="E57" i="3"/>
  <c r="F57" i="3" s="1"/>
  <c r="G57" i="3" s="1"/>
  <c r="H57" i="3" s="1"/>
  <c r="E56" i="3"/>
  <c r="F56" i="3" s="1"/>
  <c r="G56" i="3" s="1"/>
  <c r="H56" i="3" s="1"/>
  <c r="E55" i="3"/>
  <c r="F55" i="3" s="1"/>
  <c r="G55" i="3" s="1"/>
  <c r="H55" i="3" s="1"/>
  <c r="E53" i="3"/>
  <c r="F53" i="3" s="1"/>
  <c r="G53" i="3" s="1"/>
  <c r="H53" i="3" s="1"/>
  <c r="E52" i="3"/>
  <c r="F52" i="3" s="1"/>
  <c r="G52" i="3" s="1"/>
  <c r="H52" i="3" s="1"/>
  <c r="E51" i="3"/>
  <c r="F51" i="3" s="1"/>
  <c r="G51" i="3" s="1"/>
  <c r="H51" i="3" s="1"/>
  <c r="E50" i="3"/>
  <c r="F50" i="3" s="1"/>
  <c r="G50" i="3" s="1"/>
  <c r="H50" i="3" s="1"/>
  <c r="E49" i="3"/>
  <c r="F49" i="3" s="1"/>
  <c r="G49" i="3" s="1"/>
  <c r="H49" i="3" s="1"/>
  <c r="E48" i="3"/>
  <c r="F48" i="3" s="1"/>
  <c r="G48" i="3" s="1"/>
  <c r="H48" i="3" s="1"/>
  <c r="E47" i="3"/>
  <c r="F47" i="3" s="1"/>
  <c r="G47" i="3" s="1"/>
  <c r="H47" i="3" s="1"/>
  <c r="E46" i="3"/>
  <c r="F46" i="3" s="1"/>
  <c r="G46" i="3" s="1"/>
  <c r="H46" i="3" s="1"/>
  <c r="E45" i="3"/>
  <c r="F45" i="3" s="1"/>
  <c r="G45" i="3" s="1"/>
  <c r="H45" i="3" s="1"/>
  <c r="E44" i="3"/>
  <c r="F44" i="3" s="1"/>
  <c r="G44" i="3" s="1"/>
  <c r="H44" i="3" s="1"/>
  <c r="E43" i="3"/>
  <c r="F43" i="3" s="1"/>
  <c r="G43" i="3" s="1"/>
  <c r="H43" i="3" s="1"/>
  <c r="E42" i="3"/>
  <c r="F42" i="3" s="1"/>
  <c r="G42" i="3" s="1"/>
  <c r="H42" i="3" s="1"/>
  <c r="E41" i="3"/>
  <c r="F41" i="3" s="1"/>
  <c r="G41" i="3" s="1"/>
  <c r="H41" i="3" s="1"/>
  <c r="E40" i="3"/>
  <c r="F40" i="3" s="1"/>
  <c r="G40" i="3" s="1"/>
  <c r="H40" i="3" s="1"/>
  <c r="E39" i="3"/>
  <c r="F39" i="3" s="1"/>
  <c r="G39" i="3" s="1"/>
  <c r="H39" i="3" s="1"/>
  <c r="E38" i="3"/>
  <c r="F38" i="3" s="1"/>
  <c r="G38" i="3" s="1"/>
  <c r="H38" i="3" s="1"/>
  <c r="E37" i="3"/>
  <c r="F37" i="3" s="1"/>
  <c r="G37" i="3" s="1"/>
  <c r="H37" i="3" s="1"/>
  <c r="E36" i="3"/>
  <c r="F36" i="3" s="1"/>
  <c r="G36" i="3" s="1"/>
  <c r="H36" i="3" s="1"/>
  <c r="E35" i="3"/>
  <c r="F35" i="3" s="1"/>
  <c r="G35" i="3" s="1"/>
  <c r="H35" i="3" s="1"/>
  <c r="E31" i="3"/>
  <c r="F31" i="3" s="1"/>
  <c r="G31" i="3" s="1"/>
  <c r="H31" i="3" s="1"/>
  <c r="E28" i="3"/>
  <c r="F28" i="3" s="1"/>
  <c r="G28" i="3" s="1"/>
  <c r="H28" i="3" s="1"/>
  <c r="E23" i="3"/>
  <c r="F23" i="3" s="1"/>
  <c r="G23" i="3" s="1"/>
  <c r="H23" i="3" s="1"/>
  <c r="E18" i="3"/>
  <c r="F18" i="3" s="1"/>
  <c r="G18" i="3" s="1"/>
  <c r="H18" i="3" s="1"/>
  <c r="E15" i="3"/>
  <c r="F15" i="3" s="1"/>
  <c r="G15" i="3" s="1"/>
  <c r="H15" i="3" s="1"/>
  <c r="E12" i="3"/>
  <c r="F12" i="3" s="1"/>
  <c r="G12" i="3" s="1"/>
  <c r="H12" i="3" s="1"/>
  <c r="E11" i="3"/>
  <c r="F11" i="3" s="1"/>
  <c r="G11" i="3" s="1"/>
  <c r="H11" i="3" s="1"/>
  <c r="D14" i="1"/>
  <c r="E14" i="1" s="1"/>
  <c r="D17" i="1"/>
  <c r="E17" i="1" s="1"/>
  <c r="F17" i="1" s="1"/>
  <c r="H17" i="1" s="1"/>
  <c r="D20" i="1"/>
  <c r="E20" i="1" s="1"/>
  <c r="F20" i="1" s="1"/>
  <c r="H20" i="1" s="1"/>
  <c r="K19" i="1" l="1"/>
  <c r="K16" i="1"/>
  <c r="F14" i="1"/>
  <c r="K13" i="1" s="1"/>
  <c r="H11" i="8"/>
  <c r="F11" i="8"/>
  <c r="H13" i="10"/>
  <c r="H14" i="1" l="1"/>
  <c r="I13" i="1" s="1"/>
  <c r="J13" i="1" s="1"/>
  <c r="I19" i="1"/>
  <c r="J19" i="1" s="1"/>
  <c r="I16" i="1"/>
  <c r="J16" i="1" s="1"/>
</calcChain>
</file>

<file path=xl/sharedStrings.xml><?xml version="1.0" encoding="utf-8"?>
<sst xmlns="http://schemas.openxmlformats.org/spreadsheetml/2006/main" count="6583" uniqueCount="3418">
  <si>
    <t xml:space="preserve">   EQUIPOS</t>
  </si>
  <si>
    <t xml:space="preserve">      MOTOR</t>
  </si>
  <si>
    <t xml:space="preserve">            GN 155</t>
  </si>
  <si>
    <t xml:space="preserve">               MOTOR DELANTERO</t>
  </si>
  <si>
    <t xml:space="preserve">            GN 355</t>
  </si>
  <si>
    <t xml:space="preserve">            SF 136</t>
  </si>
  <si>
    <t xml:space="preserve">            SF 336</t>
  </si>
  <si>
    <t xml:space="preserve">            VC 118</t>
  </si>
  <si>
    <t xml:space="preserve">            VC 318</t>
  </si>
  <si>
    <t xml:space="preserve">         EXTRAPLANO</t>
  </si>
  <si>
    <t xml:space="preserve">            GN 555</t>
  </si>
  <si>
    <t xml:space="preserve">            SF 536</t>
  </si>
  <si>
    <t xml:space="preserve">            VC 518</t>
  </si>
  <si>
    <t xml:space="preserve">   REPUESTOS</t>
  </si>
  <si>
    <t xml:space="preserve">      Abrazaderas</t>
  </si>
  <si>
    <t>X9302.A001-1</t>
  </si>
  <si>
    <t xml:space="preserve">         X9302.A001-1 - ABRAZADERA DIAMETRO DE AJUSTE 12 A 14 MM.</t>
  </si>
  <si>
    <t>A</t>
  </si>
  <si>
    <t>X9302.A003-2</t>
  </si>
  <si>
    <t xml:space="preserve">         X9302.A003-2 - ABRAZADERA DIAMETRO DE AJUSTE 14 A 16 MM.</t>
  </si>
  <si>
    <t xml:space="preserve">      Acoples PM</t>
  </si>
  <si>
    <t xml:space="preserve">         Grupo A(X1104...)</t>
  </si>
  <si>
    <t xml:space="preserve">         Grupo B(X1104...)</t>
  </si>
  <si>
    <t xml:space="preserve">         Grupo C(X1104...)</t>
  </si>
  <si>
    <t xml:space="preserve">         Grupo D(X1104...)</t>
  </si>
  <si>
    <t xml:space="preserve">         Grupo E(X1104...)</t>
  </si>
  <si>
    <t xml:space="preserve">      Arandelas</t>
  </si>
  <si>
    <t>X9404.A003-2</t>
  </si>
  <si>
    <t xml:space="preserve">         X9404.A003-2 - ARANDELA DE ALUMINIO Ø 10 X 14 X 1.25 MM.</t>
  </si>
  <si>
    <t>X9404.A004-1</t>
  </si>
  <si>
    <t xml:space="preserve">         X9404.A004-1 - ARANDELA DE ALUMINIO Ø 12 X 17 X 1.25 MM.</t>
  </si>
  <si>
    <t>X9404.A012-0</t>
  </si>
  <si>
    <t xml:space="preserve">         X9404.A012-0 - ARANDELA DE ALUMINIO Ø 12 X 18 X 0.4 MM.</t>
  </si>
  <si>
    <t>X9404.A005-3</t>
  </si>
  <si>
    <t xml:space="preserve">         X9404.A005-3 - ARANDELA DE ALUMINIO Ø 13 X 20 X 1.25 MM.</t>
  </si>
  <si>
    <t>X9404.A013-2</t>
  </si>
  <si>
    <t xml:space="preserve">         X9404.A013-2 - ARANDELA DE ALUMINIO Ø 14 X 20 X 0.5 MM.</t>
  </si>
  <si>
    <t>X9404.A006-5</t>
  </si>
  <si>
    <t xml:space="preserve">         X9404.A006-5 - ARANDELA DE ALUMINIO Ø 14 X 20 X 1.25 MM.</t>
  </si>
  <si>
    <t>X9404.A007-7</t>
  </si>
  <si>
    <t xml:space="preserve">         X9404.A007-7 - ARANDELA DE ALUMINIO Ø 15 X 20 X 1.25 MM.</t>
  </si>
  <si>
    <t>X9404.A008-9</t>
  </si>
  <si>
    <t xml:space="preserve">         X9404.A008-9 - ARANDELA DE ALUMINIO Ø 16 X 21 X 1.25 MM.</t>
  </si>
  <si>
    <t>X9404.A009-1</t>
  </si>
  <si>
    <t xml:space="preserve">         X9404.A009-1 - ARANDELA DE ALUMINIO Ø 18 X 23 X 1.25 MM.</t>
  </si>
  <si>
    <t>X9404.A016-8</t>
  </si>
  <si>
    <t xml:space="preserve">         X9404.A016-8 - ARANDELA DE ALUMINIO Ø 19 X 24 X 1.25 MM.</t>
  </si>
  <si>
    <t>X9404.A015-6</t>
  </si>
  <si>
    <t xml:space="preserve">         X9404.A015-6 - ARANDELA DE ALUMINIO Ø 22 X 28 X 1.25 MM.</t>
  </si>
  <si>
    <t>X9404.A010-9</t>
  </si>
  <si>
    <t xml:space="preserve">         X9404.A010-9 - ARANDELA DE ALUMINIO Ø 26 X 30 X 1.25 MM.</t>
  </si>
  <si>
    <t>X9404.A001-8</t>
  </si>
  <si>
    <t xml:space="preserve">         X9404.A001-8 - ARANDELA DE ALUMINIO Ø 8 X 13 X 1.25 MM.</t>
  </si>
  <si>
    <t>X9404.A002-0</t>
  </si>
  <si>
    <t xml:space="preserve">         X9404.A002-0 - ARANDELA DE ALUMINIO Ø 9 X 14 X 1.25 MM.</t>
  </si>
  <si>
    <t>X9404.A011-1</t>
  </si>
  <si>
    <t xml:space="preserve">         X9404.A011-1 - ARANDELA DE COBRE Ø 20 X 26 X 1.25 MM.</t>
  </si>
  <si>
    <t>X9404.A052-2</t>
  </si>
  <si>
    <t xml:space="preserve">         X9404.A052-2 - ARANDELA GROWER Ø 1/4"</t>
  </si>
  <si>
    <t>X9404.A056-7</t>
  </si>
  <si>
    <t xml:space="preserve">         X9404.A056-7 - ARANDELA GROWER Ø 5/16"</t>
  </si>
  <si>
    <t>X9404.A063-4</t>
  </si>
  <si>
    <t xml:space="preserve">         X9404.A063-4 - ARANDELA PLANA Ø 5/16" FE ZINCADA</t>
  </si>
  <si>
    <t>X9404.A054-3</t>
  </si>
  <si>
    <t xml:space="preserve">         X9404.A054-3 - ARANDELA PLANA Ø 7 X 18.5 X 1.5 MM. FE ZINCADA</t>
  </si>
  <si>
    <t xml:space="preserve">      Brocas</t>
  </si>
  <si>
    <t>X1122.A025-8</t>
  </si>
  <si>
    <t xml:space="preserve">         X1122.A025-8 - BROCA Ø 5.00 MM. ACERO RAPIDO</t>
  </si>
  <si>
    <t>H</t>
  </si>
  <si>
    <t>X1122.A065-7</t>
  </si>
  <si>
    <t xml:space="preserve">         X1122.A065-7 - BROCA Ø 5.00 MM. CON ADAPTADOR PARA HERRAMIENTA ANGULAR</t>
  </si>
  <si>
    <t>X1122.A079-5</t>
  </si>
  <si>
    <t xml:space="preserve">         X1122.A079-5 - BROCA Ø 5.00 MM. CON PROLONGADOR 258 MM.</t>
  </si>
  <si>
    <t>X1122.A078-3</t>
  </si>
  <si>
    <t xml:space="preserve">         X1122.A078-3 - BROCA Ø 5.00 MM. CON PROLONGADOR 82 MM.</t>
  </si>
  <si>
    <t>X1122.A028-1</t>
  </si>
  <si>
    <t xml:space="preserve">         X1122.A028-1 - BROCA Ø 6.50 MM. ACERO RAPIDO</t>
  </si>
  <si>
    <t>X1122.A220-6</t>
  </si>
  <si>
    <t xml:space="preserve">         X1122.A220-6 - BROCA Ø 6.50 MM. CON ADAPTADOR PARA HERRAMIENTA ANGULAR</t>
  </si>
  <si>
    <t>X1122.A219-8</t>
  </si>
  <si>
    <t xml:space="preserve">         X1122.A219-8 - BROCA Ø 6.50 MM. CON PROLONGADOR DE 258 MM. (PARA EQUIPOS MAX)</t>
  </si>
  <si>
    <t>X1122.A218-6</t>
  </si>
  <si>
    <t xml:space="preserve">         X1122.A218-6 - BROCA Ø 6.50 MM. CON PROLONGADOR DE 82 MM. (PARA EQUIPOS MAX)</t>
  </si>
  <si>
    <t>X1122.A027-2</t>
  </si>
  <si>
    <t xml:space="preserve">         X1122.A027-2 - BROCA Ø 8.25 MM. ACERO RAPIDO</t>
  </si>
  <si>
    <t>X1122.A026-0</t>
  </si>
  <si>
    <t xml:space="preserve">         X1122.A026-0 - BROCA Ø 8.50 MM. ACERO RAPIDO</t>
  </si>
  <si>
    <t>X1122.A066-9</t>
  </si>
  <si>
    <t xml:space="preserve">         X1122.A066-9 - BROCA Ø 8.50 MM. CON ADAPTADOR PARA HERRAMIENTA ANGULAR</t>
  </si>
  <si>
    <t>X1122.A080-3</t>
  </si>
  <si>
    <t xml:space="preserve">         X1122.A080-3 - BROCA Ø 8.50 MM. CON PROLONGADOR DE 258 MM.</t>
  </si>
  <si>
    <t>X1122.A207-1</t>
  </si>
  <si>
    <t xml:space="preserve">         X1122.A207-1 - BROCA Ø 8.50 MM. CON PROLONGADOR DE 53 MM.</t>
  </si>
  <si>
    <t>X1122.A057-8</t>
  </si>
  <si>
    <t xml:space="preserve">         X1122.A057-8 - BROCA Ø 8.50 MM. CON PROLONGADOR PARA DEUTZ</t>
  </si>
  <si>
    <t>X1122.A039-6</t>
  </si>
  <si>
    <t xml:space="preserve">         X1122.A039-6 - BROCA Ø 8.75 MM. ACERO RAPIDO</t>
  </si>
  <si>
    <t>X1122.A067-1</t>
  </si>
  <si>
    <t xml:space="preserve">         X1122.A067-1 - BROCA Ø 8.75 MM. CON ADAPTADOR PARA HERRAMIENTA ANGULAR</t>
  </si>
  <si>
    <t>X1122.A082-7</t>
  </si>
  <si>
    <t xml:space="preserve">         X1122.A082-7 - BROCA Ø 8.75 MM. CON PROLONGADOR DE 258 MM.</t>
  </si>
  <si>
    <t>X1122.A081-5</t>
  </si>
  <si>
    <t xml:space="preserve">         X1122.A081-5 - BROCA Ø 8.75 MM. CON PROLONGADOR DE 53 MM.</t>
  </si>
  <si>
    <t xml:space="preserve">      Bulones</t>
  </si>
  <si>
    <t>X9402.A034-9</t>
  </si>
  <si>
    <t xml:space="preserve">         X9402.A034-9 - BULON CABEZA HEXAGONAL MA 10 X 15 MM. FE ZINCADO</t>
  </si>
  <si>
    <t>X9402.A024-6</t>
  </si>
  <si>
    <t xml:space="preserve">         X9402.A024-6 - BULON CABEZA HEXAGONAL MA 8 X 15 MM. FE ZINCADO</t>
  </si>
  <si>
    <t>X9402.A006-4</t>
  </si>
  <si>
    <t xml:space="preserve">         X9402.A006-4 - BULON CABEZA HEXAGONAL MA 8 X 20 MM. FE ZINCADO</t>
  </si>
  <si>
    <t>X9402.A017-9</t>
  </si>
  <si>
    <t xml:space="preserve">         X9402.A017-9 - BULON CABEZA HEXAGONAL NC 5/16" X 3/4" FE ZINCADO</t>
  </si>
  <si>
    <t>X9402.A009-0</t>
  </si>
  <si>
    <t xml:space="preserve">         X9402.A009-0 - BULON CABEZA HEXAGONAL NF 3/8" X 1/2" FE ZINCADO</t>
  </si>
  <si>
    <t>X1107.A021-6</t>
  </si>
  <si>
    <t xml:space="preserve">         X1107.A021-6 - BULON MB 12 X 37 MM. - 6 X 1.00 HEMBRA PARA UNION ORIENTABLE</t>
  </si>
  <si>
    <t>X1107.A024-2</t>
  </si>
  <si>
    <t xml:space="preserve">         X1107.A024-2 - BULON MB 12 X 37 MM. - 8 X 1.25 HEMBRA PARA UNION ORIENTABLE</t>
  </si>
  <si>
    <t>X1107.A020-4</t>
  </si>
  <si>
    <t xml:space="preserve">         X1107.A020-4 - BULON MB 14 X 25 MM. PARA UNION ORIENTABLE</t>
  </si>
  <si>
    <t xml:space="preserve">      Cables</t>
  </si>
  <si>
    <t>X9702.A002-0</t>
  </si>
  <si>
    <t xml:space="preserve">         X9702.A002-0 - CABLE 1 X 0.50 ENVAINADO REDONDO EXTRAFLEXIBLE SANTOPRENE (POR METRO)</t>
  </si>
  <si>
    <t>X1114.A006-0</t>
  </si>
  <si>
    <t xml:space="preserve">         X1114.A006-0 - CABLE 1 X 0.50 SALIDA TAPA BALANCIN PARA SENSORES</t>
  </si>
  <si>
    <t>X9701.A009-4</t>
  </si>
  <si>
    <t xml:space="preserve">         X9701.A009-4 - CABLE 2 X 0.50 AMARILLO Y AMARILLO-R + 2 X 1 ROJO Y NEGRO ENVAINADO REDONDO EXTRAFLEXIBLE NEGRO</t>
  </si>
  <si>
    <t>X9701.A002-3</t>
  </si>
  <si>
    <t xml:space="preserve">         X9701.A002-3 - CABLE 2 X 0.50 ENVAINADO REDONDO EXTRAFLEXIBLE (POR METRO)</t>
  </si>
  <si>
    <t>X9702.A004-1</t>
  </si>
  <si>
    <t xml:space="preserve">         X9702.A004-1 - CABLE 2 X 0.50 ENVAINADO REDONDO EXTRAFLEXIBLE SANTOPRENE (POR METRO)</t>
  </si>
  <si>
    <t>X1114.A005-8</t>
  </si>
  <si>
    <t xml:space="preserve">         X1114.A005-8 - CABLE 2 X 0.50 SALIDA TAPA BALANCIN PARA SENSORES</t>
  </si>
  <si>
    <t>X9701.A013-8</t>
  </si>
  <si>
    <t xml:space="preserve">         X9701.A013-8 - CABLE 2 X 1 BLANCO Y NEGRO (POR METRO)</t>
  </si>
  <si>
    <t>X9701.A004-7</t>
  </si>
  <si>
    <t xml:space="preserve">         X9701.A004-7 - CABLE 4 X 0.50 ENVAINADO REDONDO EXTRAFLEXIBLE (POR METRO)</t>
  </si>
  <si>
    <t>X9701.A006-1</t>
  </si>
  <si>
    <t xml:space="preserve">         X9701.A006-1 - CABLE 6 X 0.50 ENVAINADO REDONDO EXTRAFLEXIBLE (POR METRO)</t>
  </si>
  <si>
    <t>X9701.A008-2</t>
  </si>
  <si>
    <t xml:space="preserve">         X9701.A008-2 - CABLE 8 X 0.50 ENVAINADO REDONDO EXTRAFLEXIBLE (POR METRO)</t>
  </si>
  <si>
    <t>X1122.A418-1</t>
  </si>
  <si>
    <t xml:space="preserve">         X1122.A418-1 - CABLE DE COMUNICACION COMPUTADORA - TABLERO CON CONEXION USB</t>
  </si>
  <si>
    <t>X1122.A226-5</t>
  </si>
  <si>
    <t xml:space="preserve">         X1122.A226-5 - CABLE DE COMUNICACION PROGRAMADOR - TABLERO</t>
  </si>
  <si>
    <t xml:space="preserve">      Calcomanías</t>
  </si>
  <si>
    <t>X1108.A186-6</t>
  </si>
  <si>
    <t xml:space="preserve">         X1108.A186-6 - CALCOMANIA ATENCION ACCIONAMIENTO DEL INTERRUPTOR VIGIA</t>
  </si>
  <si>
    <t>X9909.A614-4</t>
  </si>
  <si>
    <t xml:space="preserve">         X9909.A614-4 - CALCOMANIA ATENCION PROTECTOR DE MOTOR CON MEMORIA</t>
  </si>
  <si>
    <t>X1108.A055-4</t>
  </si>
  <si>
    <t xml:space="preserve">         X1108.A055-4 - CALCOMANIA ATENCION SISTEMAS GN</t>
  </si>
  <si>
    <t>X1108.A056-6</t>
  </si>
  <si>
    <t xml:space="preserve">         X1108.A056-6 - CALCOMANIA ATENCION SISTEMAS VC</t>
  </si>
  <si>
    <t>X1108.A506-1</t>
  </si>
  <si>
    <t xml:space="preserve">         X1108.A506-1 - CALCOMANIA INSTRUCCION MODELO SF 336</t>
  </si>
  <si>
    <t>X1108.A409-0</t>
  </si>
  <si>
    <t xml:space="preserve">         X1108.A409-0 - CALCOMANIA INSTRUCCION MODELO SF 536</t>
  </si>
  <si>
    <t>X1108.A080-3</t>
  </si>
  <si>
    <t xml:space="preserve">         X1108.A080-3 - CALCOMANIA INSTRUCCION MODELOS VC 120 Y GN 157 (TABLERO SIN TEMPORIZAR)</t>
  </si>
  <si>
    <t>X1108.A093-2</t>
  </si>
  <si>
    <t xml:space="preserve">         X1108.A093-2 - CALCOMANIA INSTRUCCION MODELOS VC 120 Y GN 157 (TABLERO TEMPORIZADO)</t>
  </si>
  <si>
    <t>X1108.A505-9</t>
  </si>
  <si>
    <t xml:space="preserve">         X1108.A505-9 - CALCOMANIA INSTRUCCION MODELOS VC 318 Y GN 355</t>
  </si>
  <si>
    <t>X1108.A402-2</t>
  </si>
  <si>
    <t xml:space="preserve">         X1108.A402-2 - CALCOMANIA INSTRUCCION MODELOS VC 418 - GN 455 Y SF 436</t>
  </si>
  <si>
    <t>X1108.A408-1</t>
  </si>
  <si>
    <t xml:space="preserve">         X1108.A408-1 - CALCOMANIA INSTRUCCION MODELOS VC 518 Y GN 555.</t>
  </si>
  <si>
    <t>X1108.A173-0</t>
  </si>
  <si>
    <t xml:space="preserve">         X1108.A173-0 - CALCOMANIA MOTOR PROTEGIDO POR VIGIA 10 X 5 CM. BAJO VIDRIO</t>
  </si>
  <si>
    <t>SB</t>
  </si>
  <si>
    <t>X1108.A172-8</t>
  </si>
  <si>
    <t xml:space="preserve">         X1108.A172-8 - CALCOMANIA MOTOR PROTEGIDO POR VIGIA 10 X 5 CM. SOBRE VIDRIO</t>
  </si>
  <si>
    <t xml:space="preserve">      Comprobadores</t>
  </si>
  <si>
    <t>X1122.A134-0</t>
  </si>
  <si>
    <t xml:space="preserve">         X1122.A134-0 - COMPROBADOR DE SENSORES (CONVENCIONALES Y MAX)</t>
  </si>
  <si>
    <t xml:space="preserve">      Conectores</t>
  </si>
  <si>
    <t>X1116.A015-2</t>
  </si>
  <si>
    <t xml:space="preserve">         X1116.A015-2 - CONECTOR 4.20 HEMBRA 10 VIAS</t>
  </si>
  <si>
    <t>G</t>
  </si>
  <si>
    <t>X1116.A016-1</t>
  </si>
  <si>
    <t xml:space="preserve">         X1116.A016-1 - CONECTOR 4.20 HEMBRA 12 VIAS</t>
  </si>
  <si>
    <t>X1116.A013-8</t>
  </si>
  <si>
    <t xml:space="preserve">         X1116.A013-8 - CONECTOR 4.20 HEMBRA 6 VIAS</t>
  </si>
  <si>
    <t>X1116.A012-6</t>
  </si>
  <si>
    <t xml:space="preserve">         X1116.A012-6 - CONECTOR 4.20 HEMBRA 8 VIAS</t>
  </si>
  <si>
    <t>X1116.A010-2</t>
  </si>
  <si>
    <t xml:space="preserve">         X1116.A010-2 - CONECTOR 4.20 MACHO 10 VIAS</t>
  </si>
  <si>
    <t>X1116.A014-0</t>
  </si>
  <si>
    <t xml:space="preserve">         X1116.A014-0 - CONECTOR 4.20 MACHO 6 VIAS</t>
  </si>
  <si>
    <t>X1107.A017-2</t>
  </si>
  <si>
    <t xml:space="preserve">         X1107.A017-2 - CONECTOR ADAPTADOR PARA MANGUERA DE CAUCHO 6 MM</t>
  </si>
  <si>
    <t>X1122.A402-2</t>
  </si>
  <si>
    <t xml:space="preserve">         X1122.A402-2 - CONECTOR ALIMENTACION MODULO VC 518, GN 555 Y SF 536</t>
  </si>
  <si>
    <t>X1122.A231-1</t>
  </si>
  <si>
    <t xml:space="preserve">         X1122.A231-1 - CONECTOR ALIMENTACION TABLERO MAX</t>
  </si>
  <si>
    <t>X3050.A002-4</t>
  </si>
  <si>
    <t xml:space="preserve">         X3050.A002-4 - CONECTOR CIRCUITO IMPRESO 3.96 HEMBRA 16 VIAS</t>
  </si>
  <si>
    <t>X1116.A002-3</t>
  </si>
  <si>
    <t xml:space="preserve">         X1116.A002-3 - CONECTOR HEMBRA 6 VIAS</t>
  </si>
  <si>
    <t>X1116.A001-1</t>
  </si>
  <si>
    <t xml:space="preserve">         X1116.A001-1 - CONECTOR MACHO 6 VIAS</t>
  </si>
  <si>
    <t>X1116.A009-4</t>
  </si>
  <si>
    <t xml:space="preserve">         X1116.A009-4 - CONECTOR PARA CABLE PLANO 10 VIAS HEMBRA CON PRENSACABLE</t>
  </si>
  <si>
    <t>X1122.A017-9</t>
  </si>
  <si>
    <t xml:space="preserve">         X1122.A017-9 - CONECTOR PARA MASA</t>
  </si>
  <si>
    <t>X1122.A216-2</t>
  </si>
  <si>
    <t xml:space="preserve">         X1122.A216-2 - CONECTOR PARA MASA SENSOR ANALOGICO</t>
  </si>
  <si>
    <t>X1107.A076-5</t>
  </si>
  <si>
    <t xml:space="preserve">         X1107.A076-5 - CONECTOR RECTO CON AROSELLO MERCEDES BENZ VITO</t>
  </si>
  <si>
    <t>X1107.A019-6</t>
  </si>
  <si>
    <t xml:space="preserve">         X1107.A019-6 - CONECTOR RECTO NPT 1/8" X 3/8"</t>
  </si>
  <si>
    <t>X1107.A013-7</t>
  </si>
  <si>
    <t xml:space="preserve">         X1107.A013-7 - CONECTOR SALIDA DE AGUA RENAULT 12 Y 18</t>
  </si>
  <si>
    <t xml:space="preserve">      Conjuntos</t>
  </si>
  <si>
    <t>X1122.A056-6</t>
  </si>
  <si>
    <t xml:space="preserve">         X1122.A056-6 - CONJUNTO DE PROLONGACION PARA DEUTZ</t>
  </si>
  <si>
    <t>X1122.A045-1</t>
  </si>
  <si>
    <t xml:space="preserve">         X1122.A045-1 - CONJUNTO HERRAMIENTA DEUTZ PARA COLOCAR SENSOR DE TEMPERATURA</t>
  </si>
  <si>
    <t xml:space="preserve">      Cubreterminales</t>
  </si>
  <si>
    <t>X1111.A010-6</t>
  </si>
  <si>
    <t xml:space="preserve">         X1111.A010-6 - CUBRETERMINAL PARA TERMINAL HEMBRA AMARILLO</t>
  </si>
  <si>
    <t>X1111.A011-8</t>
  </si>
  <si>
    <t xml:space="preserve">         X1111.A011-8 - CUBRETERMINAL PARA TERMINAL HEMBRA AZUL</t>
  </si>
  <si>
    <t>X1111.A016-5</t>
  </si>
  <si>
    <t xml:space="preserve">         X1111.A016-5 - CUBRETERMINAL PARA TERMINAL HEMBRA BLANCO</t>
  </si>
  <si>
    <t>X1111.A020-9</t>
  </si>
  <si>
    <t xml:space="preserve">         X1111.A020-9 - CUBRETERMINAL PARA TERMINAL HEMBRA MARRON</t>
  </si>
  <si>
    <t>X1111.A021-1</t>
  </si>
  <si>
    <t xml:space="preserve">         X1111.A021-1 - CUBRETERMINAL PARA TERMINAL HEMBRA NARANJA</t>
  </si>
  <si>
    <t>X1111.A013-2</t>
  </si>
  <si>
    <t xml:space="preserve">         X1111.A013-2 - CUBRETERMINAL PARA TERMINAL HEMBRA NEGRO</t>
  </si>
  <si>
    <t>X1111.A012-0</t>
  </si>
  <si>
    <t xml:space="preserve">         X1111.A012-0 - CUBRETERMINAL PARA TERMINAL HEMBRA ROJO</t>
  </si>
  <si>
    <t>X1111.A017-7</t>
  </si>
  <si>
    <t xml:space="preserve">         X1111.A017-7 - CUBRETERMINAL PARA TERMINAL HEMBRA VERDE</t>
  </si>
  <si>
    <t>X1111.A001-5</t>
  </si>
  <si>
    <t xml:space="preserve">         X1111.A001-5 - CUBRETERMINAL PARA TERMINAL MACHO AMARILLO</t>
  </si>
  <si>
    <t>X1111.A002-7</t>
  </si>
  <si>
    <t xml:space="preserve">         X1111.A002-7 - CUBRETERMINAL PARA TERMINAL MACHO AZUL</t>
  </si>
  <si>
    <t>X1111.A005-0</t>
  </si>
  <si>
    <t xml:space="preserve">         X1111.A005-0 - CUBRETERMINAL PARA TERMINAL MACHO BLANCO</t>
  </si>
  <si>
    <t>X1111.A050-5</t>
  </si>
  <si>
    <t xml:space="preserve">         X1111.A050-5 - CUBRETERMINAL PARA TERMINAL MACHO NARANJA</t>
  </si>
  <si>
    <t>X1111.A004-1</t>
  </si>
  <si>
    <t xml:space="preserve">         X1111.A004-1 - CUBRETERMINAL PARA TERMINAL MACHO NEGRO</t>
  </si>
  <si>
    <t>X1111.A003-9</t>
  </si>
  <si>
    <t xml:space="preserve">         X1111.A003-9 - CUBRETERMINAL PARA TERMINAL MACHO ROJO</t>
  </si>
  <si>
    <t>X1111.A006-2</t>
  </si>
  <si>
    <t xml:space="preserve">         X1111.A006-2 - CUBRETERMINAL PARA TERMINAL MACHO VERDE</t>
  </si>
  <si>
    <t xml:space="preserve">      Chicotes</t>
  </si>
  <si>
    <t>X1124.A160-2</t>
  </si>
  <si>
    <t xml:space="preserve">         X1124.A160-2 - CHICOTE ELECTROVALVULA 10 CM.</t>
  </si>
  <si>
    <t>X1124.A161-4</t>
  </si>
  <si>
    <t xml:space="preserve">         X1124.A161-4 - CHICOTE ELECTROVALVULA 13 CM.</t>
  </si>
  <si>
    <t>X1124.A162-6</t>
  </si>
  <si>
    <t xml:space="preserve">         X1124.A162-6 - CHICOTE ELECTROVALVULA 50 CM.</t>
  </si>
  <si>
    <t>X1124.A204-9</t>
  </si>
  <si>
    <t xml:space="preserve">         X1124.A204-9 - CHICOTE SENSOR PRESION DE ACEITE AISLANTE VERDE 100 CM.</t>
  </si>
  <si>
    <t>X1124.A197-2</t>
  </si>
  <si>
    <t xml:space="preserve">         X1124.A197-2 - CHICOTE SENSOR PRESION DE ACEITE AISLANTE VERDE 50 CM.</t>
  </si>
  <si>
    <t>X1124.A184-3</t>
  </si>
  <si>
    <t xml:space="preserve">         X1124.A184-3 - CHICOTE SENSOR TEMPERATURA AISLANTE AMARILLO 100 CM.</t>
  </si>
  <si>
    <t>X1124.A177-6</t>
  </si>
  <si>
    <t xml:space="preserve">         X1124.A177-6 - CHICOTE SENSOR TEMPERATURA AISLANTE AMARILLO 50 CM.</t>
  </si>
  <si>
    <t>X1124.A208-4</t>
  </si>
  <si>
    <t xml:space="preserve">         X1124.A208-4 - CHICOTE SENSOR TEMPERATURA ANALOGICO 100 CM.</t>
  </si>
  <si>
    <t>X1124.A207-2</t>
  </si>
  <si>
    <t xml:space="preserve">         X1124.A207-2 - CHICOTE SENSOR TEMPERATURA ANALOGICO 50 CM.</t>
  </si>
  <si>
    <t>X1124.A190-1</t>
  </si>
  <si>
    <t xml:space="preserve">         X1124.A190-1 - CHICOTE SENSOR TEMPERATURA Y PRESION DE ACEITE AISLANTE NEGRO 50 CM.</t>
  </si>
  <si>
    <t xml:space="preserve">      Electroválvulas</t>
  </si>
  <si>
    <t>X1101.A010-1</t>
  </si>
  <si>
    <t xml:space="preserve">         X1101.A010-1 - ELECTROVALVULA NORMAL ABIERTA MOTOR 12 V. (METALICA)</t>
  </si>
  <si>
    <t>X1101.A011-0</t>
  </si>
  <si>
    <t xml:space="preserve">         X1101.A011-0 - ELECTROVALVULA NORMAL ABIERTA MOTOR 24 V. (METALICA)</t>
  </si>
  <si>
    <t xml:space="preserve">      Grampas</t>
  </si>
  <si>
    <t>X9301.A003-8</t>
  </si>
  <si>
    <t xml:space="preserve">         X9301.A003-8 - GRAMPA Ø 11 X 6.5 MM.</t>
  </si>
  <si>
    <t>X9301.A008-5</t>
  </si>
  <si>
    <t xml:space="preserve">         X9301.A008-5 - GRAMPA Ø 11 X 9 MM.</t>
  </si>
  <si>
    <t>X9301.A017-6</t>
  </si>
  <si>
    <t xml:space="preserve">         X9301.A017-6 - GRAMPA Ø 8 MM. PARA TUBO POLIAMIDA 3/8"</t>
  </si>
  <si>
    <t>X9301.A001-4</t>
  </si>
  <si>
    <t xml:space="preserve">         X9301.A001-4 - GRAMPA Ø 8 X 52 MM.</t>
  </si>
  <si>
    <t>X9301.A002-6</t>
  </si>
  <si>
    <t xml:space="preserve">         X9301.A002-6 - GRAMPA Ø 8 X 6.5 MM.</t>
  </si>
  <si>
    <t>X9301.A007-3</t>
  </si>
  <si>
    <t xml:space="preserve">         X9301.A007-3 - GRAMPA Ø 8 X 9 MM.</t>
  </si>
  <si>
    <t>X9301.A015-2</t>
  </si>
  <si>
    <t xml:space="preserve">         X9301.A015-2 - GRAMPA PARA CHASIS 1/4"</t>
  </si>
  <si>
    <t>X9301.A019-0</t>
  </si>
  <si>
    <t xml:space="preserve">         X9301.A019-0 - GRAMPA PARA CHASIS 5/16".</t>
  </si>
  <si>
    <t>X9301.A016-4</t>
  </si>
  <si>
    <t xml:space="preserve">         X9301.A016-4 - GRAMPA PARA VOLKSWAGEN</t>
  </si>
  <si>
    <t xml:space="preserve">      Instalaciones Eléctricas PM</t>
  </si>
  <si>
    <t xml:space="preserve">         1. Modelos Vigia MAX y Extra Plano</t>
  </si>
  <si>
    <t xml:space="preserve">            GN 455 y 555</t>
  </si>
  <si>
    <t xml:space="preserve">            SF 435 y 535</t>
  </si>
  <si>
    <t xml:space="preserve">            SF 436 y 536</t>
  </si>
  <si>
    <t xml:space="preserve">            VC 418 y 518</t>
  </si>
  <si>
    <t xml:space="preserve">         2. Modelos Standard</t>
  </si>
  <si>
    <t xml:space="preserve">         3. Modelos Especiales</t>
  </si>
  <si>
    <t xml:space="preserve">            10 cilindros</t>
  </si>
  <si>
    <t xml:space="preserve">               VC 120</t>
  </si>
  <si>
    <t xml:space="preserve">             2 y 3 cilindros</t>
  </si>
  <si>
    <t xml:space="preserve">               VC 120 y GN 157</t>
  </si>
  <si>
    <t xml:space="preserve">             4, 5 y 6 cilindros</t>
  </si>
  <si>
    <t xml:space="preserve">             8 cilindros</t>
  </si>
  <si>
    <t xml:space="preserve">      Juntas</t>
  </si>
  <si>
    <t>X1201.A057-7</t>
  </si>
  <si>
    <t xml:space="preserve">         X1201.A057-7 - JUNTA BASE FILTRO DE ACEITE DEUTZ</t>
  </si>
  <si>
    <t>X1107.A025-1</t>
  </si>
  <si>
    <t xml:space="preserve">         X1107.A025-1 - JUNTA CATERPILLAR 6N 2843</t>
  </si>
  <si>
    <t xml:space="preserve">      Kits</t>
  </si>
  <si>
    <t>X1122.A148-1</t>
  </si>
  <si>
    <t xml:space="preserve">         X1122.A148-1 - KIT COLVEN PRO-VIEW CON CONEXION USB (ESPAÑOL) VERSION 2009.1.0.0</t>
  </si>
  <si>
    <t>X1107.A074-1</t>
  </si>
  <si>
    <t xml:space="preserve">         X1107.A074-1 - KIT ELECTROVALVULA CATERPILLAR 3306 FILTRO DE COMBUSTIBLE AFIRMADO A LA DERECHA DE LA BOMBA INYECTORA CON 2 BULONES SIN ELECTROVALVULA</t>
  </si>
  <si>
    <t>X1107.A060-3</t>
  </si>
  <si>
    <t xml:space="preserve">         X1107.A060-3 - KIT ELECTROVALVULA CATERPILLAR 3306 FILTRO DE COMBUSTIBLE AFIRMADO A LA DERECHA DE LA BOMBA INYECTORA CON 4 BULONES SIN ELECTROVALVULA</t>
  </si>
  <si>
    <t>X1107.A051-2</t>
  </si>
  <si>
    <t xml:space="preserve">         X1107.A051-2 - KIT ELECTROVALVULA CATERPILLAR 3306 FILTRO DE COMBUSTIBLE DELANTE DE LA BOMBA INYECTORA</t>
  </si>
  <si>
    <t>X1107.A052-4</t>
  </si>
  <si>
    <t xml:space="preserve">         X1107.A052-4 - KIT ELECTROVALVULA CATERPILLAR D342 FILTRO DE COMBUSTIBLE A CARTUCHO</t>
  </si>
  <si>
    <t>X1107.A061-5</t>
  </si>
  <si>
    <t xml:space="preserve">         X1107.A061-5 - KIT ELECTROVALVULA CATERPILLAR D342 FILTRO DE COMBUSTIBLE BLINDADO A ROSCA SIN ELECTROVALVULA</t>
  </si>
  <si>
    <t>X1107.A062-7</t>
  </si>
  <si>
    <t xml:space="preserve">         X1107.A062-7 - KIT ELECTROVALVULA CATERPILLAR D343 SIN ELECTROVALVULA</t>
  </si>
  <si>
    <t>X1120.A124-9</t>
  </si>
  <si>
    <t xml:space="preserve">         X1120.A124-9 - KIT SOPORTE ADAPTADOR TABLERO VC 318, GN 355 Y SF 336</t>
  </si>
  <si>
    <t>X1120.A083-8</t>
  </si>
  <si>
    <t xml:space="preserve">         X1120.A083-8 - KIT SOPORTE PARA TABLEROS</t>
  </si>
  <si>
    <t>X1107.A063-9</t>
  </si>
  <si>
    <t xml:space="preserve">         X1107.A063-9 - KIT VALVULA DE DERIVACION CUMMINS</t>
  </si>
  <si>
    <t xml:space="preserve">      Machos</t>
  </si>
  <si>
    <t>X1122.A018-1</t>
  </si>
  <si>
    <t xml:space="preserve">         X1122.A018-1 - MACHO 10 X 1.50 MM. PARA DEUTZ</t>
  </si>
  <si>
    <t>X1122.A002-9</t>
  </si>
  <si>
    <t xml:space="preserve">         X1122.A002-9 - MACHO DE ROSCAR NPT 1/8" X 27 CONO 2 ACERO CARBONO</t>
  </si>
  <si>
    <t>X1122.A003-1</t>
  </si>
  <si>
    <t xml:space="preserve">         X1122.A003-1 - MACHO DE ROSCAR NPT 1/8" X 27 CONO 2 ACERO RAPIDO</t>
  </si>
  <si>
    <t>X1122.A071-2</t>
  </si>
  <si>
    <t xml:space="preserve">         X1122.A071-2 - MACHO LIMPIADOR DEUTZ</t>
  </si>
  <si>
    <t>X1122.A221-8</t>
  </si>
  <si>
    <t xml:space="preserve">         X1122.A221-8 - MACHO NPT 1/16" X 27 ACERO RAPIDO</t>
  </si>
  <si>
    <t xml:space="preserve">      Mangueras</t>
  </si>
  <si>
    <t>X9201.A011-1</t>
  </si>
  <si>
    <t xml:space="preserve">         X9201.A011-1 - MANGUERA DE CAUCHO SINTETICO SIN TRENZA Ø 10 X 13 X 50 MM. (AISLANTE PARA TERMINAL X1110.A012-3)</t>
  </si>
  <si>
    <t>X9201.A043-1</t>
  </si>
  <si>
    <t xml:space="preserve">         X9201.A043-1 - MANGUERA DE CAUCHO SINTETICO TRENZA SIMPLE Ø 6 X 12.5 MM. (POR METRO)</t>
  </si>
  <si>
    <t xml:space="preserve">      Manuales</t>
  </si>
  <si>
    <t>X1122.A116-1</t>
  </si>
  <si>
    <t xml:space="preserve">         X1122.A116-1 - ANEXO DEL MANUAL TECNICO X1122.A108-2</t>
  </si>
  <si>
    <t>X1122.A145-5</t>
  </si>
  <si>
    <t xml:space="preserve">         X1122.A145-5 - MANUAL DEL USUARIO COLVEN PRO-VIEW CON CONEXION USB (ESPAÑOL)</t>
  </si>
  <si>
    <t>X1122.A108-2</t>
  </si>
  <si>
    <t xml:space="preserve">         X1122.A108-2 - MANUAL TECNICO PROTECTOR AUTOMATICO DE MOTOR Y CAJA</t>
  </si>
  <si>
    <t xml:space="preserve">      Pasacables</t>
  </si>
  <si>
    <t>X1133.A104-6</t>
  </si>
  <si>
    <t xml:space="preserve">         X1133.A104-6 - PASACABLE Ø 10 X 19.5 X 2.5 MM.</t>
  </si>
  <si>
    <t>X1133.A202-6</t>
  </si>
  <si>
    <t xml:space="preserve">         X1133.A202-6 - PASACABLE Ø 11.5 X 19.5 X 2.5 MM.</t>
  </si>
  <si>
    <t>X1133.A201-4</t>
  </si>
  <si>
    <t xml:space="preserve">         X1133.A201-4 - PASACABLE Ø 6.3 X 9.5 X 1.6 MM.</t>
  </si>
  <si>
    <t>X1133.A200-2</t>
  </si>
  <si>
    <t xml:space="preserve">         X1133.A200-2 - PASACABLE Ø 9.5 X 12.7 X 2 MM.</t>
  </si>
  <si>
    <t xml:space="preserve">      Precintos</t>
  </si>
  <si>
    <t>X9303.A010-6</t>
  </si>
  <si>
    <t xml:space="preserve">         X9303.A010-6 - PRECINTO DE 223 X 5 MM. (NEGRO)</t>
  </si>
  <si>
    <t>X9303.A013-2</t>
  </si>
  <si>
    <t xml:space="preserve">         X9303.A013-2 - PRECINTO PARA CHASIS (NEGRO)</t>
  </si>
  <si>
    <t xml:space="preserve">      Prolongadores</t>
  </si>
  <si>
    <t>X1122.A076-2</t>
  </si>
  <si>
    <t xml:space="preserve">         X1122.A076-2 - PROLONGADOR 125 MM. PARA MACHO</t>
  </si>
  <si>
    <t>X1122.A077-1</t>
  </si>
  <si>
    <t xml:space="preserve">         X1122.A077-1 - PROLONGADOR 258 MM. PARA MACHO</t>
  </si>
  <si>
    <t>X1122.A138-8</t>
  </si>
  <si>
    <t xml:space="preserve">         X1122.A138-8 - PROLONGADOR CABLE DE COMUNICACION 80 CM.</t>
  </si>
  <si>
    <t xml:space="preserve">      Relays</t>
  </si>
  <si>
    <t>X1502.A051-3</t>
  </si>
  <si>
    <t xml:space="preserve">         X1502.A051-3 - RELAY 12 V. CON CONEXIONES PARA REALIZAR EL CORTE DE GNC</t>
  </si>
  <si>
    <t>X1502.A016-1</t>
  </si>
  <si>
    <t xml:space="preserve">         X1502.A016-1 - RELAY DOBLE 12 V. - 30 A - SIMPLE INVERSOR</t>
  </si>
  <si>
    <t>X1502.A017-3</t>
  </si>
  <si>
    <t xml:space="preserve">         X1502.A017-3 - RELAY DOBLE 24 V. - 30 A - SIMPLE INVERSOR</t>
  </si>
  <si>
    <t>X1502.A001-1</t>
  </si>
  <si>
    <t xml:space="preserve">         X1502.A001-1 - RELAY NORMAL CERRADO 12 V.</t>
  </si>
  <si>
    <t>X1502.A002-3</t>
  </si>
  <si>
    <t xml:space="preserve">         X1502.A002-3 - RELAY NORMAL CERRADO 24 V.</t>
  </si>
  <si>
    <t xml:space="preserve">      Sensores</t>
  </si>
  <si>
    <t>X1103.A036-4</t>
  </si>
  <si>
    <t xml:space="preserve">         X1103.A036-4 - SENSOR DE PRESION DE ACEITE CON DIAFRAGMA NC 9 A 11 PSI - NPT 1/8" - VERDE</t>
  </si>
  <si>
    <t>X1103.A015-9</t>
  </si>
  <si>
    <t xml:space="preserve">         X1103.A015-9 - SENSOR DE PRESION DE ACEITE NC 11 A 16 PSI - NPT 1/8" - NARANJA</t>
  </si>
  <si>
    <t>X1103.A016-1</t>
  </si>
  <si>
    <t xml:space="preserve">         X1103.A016-1 - SENSOR DE PRESION DE ACEITE NC 22 A 27 PSI - NPT 1/8" - ROJO</t>
  </si>
  <si>
    <t>X1103.A013-5</t>
  </si>
  <si>
    <t xml:space="preserve">         X1103.A013-5 - SENSOR DE PRESION DE ACEITE NC 2 A 4 PSI - NPT 1/8" - BLANCO</t>
  </si>
  <si>
    <t>X1103.A012-3</t>
  </si>
  <si>
    <t xml:space="preserve">         X1103.A012-3 - SENSOR DE PRESION DE ACEITE NC 4 A 6 PSI - NPT 1/8" - VIOLETA</t>
  </si>
  <si>
    <t>X1103.A014-7</t>
  </si>
  <si>
    <t xml:space="preserve">         X1103.A014-7 - SENSOR DE PRESION DE ACEITE NC 5 A 9 PSI - NPT 1/8" - AMARILLO</t>
  </si>
  <si>
    <t>X1102.A004-0</t>
  </si>
  <si>
    <t xml:space="preserve">         X1102.A004-0 - SENSOR DE TEMPERATURA 101ºC ROJO NPT 1/8" X 27</t>
  </si>
  <si>
    <t>X1102.A005-2</t>
  </si>
  <si>
    <t xml:space="preserve">         X1102.A005-2 - SENSOR DE TEMPERATURA 104ºC NEGRO NPT 1/8" X 27</t>
  </si>
  <si>
    <t>X1102.A013-1</t>
  </si>
  <si>
    <t xml:space="preserve">         X1102.A013-1 - SENSOR DE TEMPERATURA 107ºC VIOLETA NPT 1/8" X 27</t>
  </si>
  <si>
    <t>X1102.A014-0</t>
  </si>
  <si>
    <t xml:space="preserve">         X1102.A014-0 - SENSOR DE TEMPERATURA 110ºC VERDE CLARO-VIOLETA NPT 1/8" X 27</t>
  </si>
  <si>
    <t>X1102.A006-1</t>
  </si>
  <si>
    <t xml:space="preserve">         X1102.A006-1 - SENSOR DE TEMPERATURA 115ºC VERDE CLARO NPT 1/8" X 27</t>
  </si>
  <si>
    <t>X1102.A021-0</t>
  </si>
  <si>
    <t xml:space="preserve">         X1102.A021-0 - SENSOR DE TEMPERATURA 120ºC AMARILLO-ROJO NPT 1/8" X 27</t>
  </si>
  <si>
    <t>X1102.A007-3</t>
  </si>
  <si>
    <t xml:space="preserve">         X1102.A007-3 - SENSOR DE TEMPERATURA 125ºC VERDE INGLES NPT 1/8" X 27</t>
  </si>
  <si>
    <t>X1102.A022-2</t>
  </si>
  <si>
    <t xml:space="preserve">         X1102.A022-2 - SENSOR DE TEMPERATURA 132ºC VERDE INGLES-NARANJA NPT 1/8" X 27</t>
  </si>
  <si>
    <t>X1102.A008-5</t>
  </si>
  <si>
    <t xml:space="preserve">         X1102.A008-5 - SENSOR DE TEMPERATURA 143ºC CELESTE 10 X 1.50</t>
  </si>
  <si>
    <t>X1102.A024-3</t>
  </si>
  <si>
    <t xml:space="preserve">         X1102.A024-3 - SENSOR DE TEMPERATURA 147ºC MARRON-CELESTE NPT 1/8" X 27</t>
  </si>
  <si>
    <t>X1102.A010-5</t>
  </si>
  <si>
    <t xml:space="preserve">         X1102.A010-5 - SENSOR DE TEMPERATURA 156ºC MARRON 10 X 1.50</t>
  </si>
  <si>
    <t>X1102.A023-1</t>
  </si>
  <si>
    <t xml:space="preserve">         X1102.A023-1 - SENSOR DE TEMPERATURA 160ºC AZUL-AMARILLO NPT 1/8" X 27 (CORTO)</t>
  </si>
  <si>
    <t>X1102.A011-7</t>
  </si>
  <si>
    <t xml:space="preserve">         X1102.A011-7 - SENSOR DE TEMPERATURA 160ºC AZUL-ROJO NPT 1/8" X 27</t>
  </si>
  <si>
    <t>X1102.A015-2</t>
  </si>
  <si>
    <t xml:space="preserve">         X1102.A015-2 - SENSOR DE TEMPERATURA 170ºC GRIS-AZUL NPT 1/8" X 27</t>
  </si>
  <si>
    <t>X1102.A012-9</t>
  </si>
  <si>
    <t xml:space="preserve">         X1102.A012-9 - SENSOR DE TEMPERATURA 180ºC GRIS NPT 1/8" X 27</t>
  </si>
  <si>
    <t>X1102.A001-4</t>
  </si>
  <si>
    <t xml:space="preserve">         X1102.A001-4 - SENSOR DE TEMPERATURA 92ºC BLANCO NPT 1/8" X 27</t>
  </si>
  <si>
    <t>X1102.A002-6</t>
  </si>
  <si>
    <t xml:space="preserve">         X1102.A002-6 - SENSOR DE TEMPERATURA 95ºC AMARILLO NPT 1/8" X 27</t>
  </si>
  <si>
    <t>X1102.A003-8</t>
  </si>
  <si>
    <t xml:space="preserve">         X1102.A003-8 - SENSOR DE TEMPERATURA 98ºC NARANJA NPT 1/8" X 27</t>
  </si>
  <si>
    <t>X1102.A503-2</t>
  </si>
  <si>
    <t xml:space="preserve">         X1102.A503-2 - SENSOR DE TEMPERATURA ANALOGICO A02 (02-07-02)</t>
  </si>
  <si>
    <t xml:space="preserve">      Separadores</t>
  </si>
  <si>
    <t>X1704.A001-7</t>
  </si>
  <si>
    <t xml:space="preserve">         X1704.A001-7 - SEPARADOR ROTOR CAÑO 5 MM. LARGO</t>
  </si>
  <si>
    <t xml:space="preserve">      Sirenas</t>
  </si>
  <si>
    <t>X1301.A047-0</t>
  </si>
  <si>
    <t xml:space="preserve">         X1301.A047-0 - SIRENA PIEZOELECTRICA 110 DB. 12 Y 24 V.</t>
  </si>
  <si>
    <t>X1301.A046-1</t>
  </si>
  <si>
    <t xml:space="preserve">         X1301.A046-1 - SIRENA PIEZOELECTRICA 85 DB. 12 Y 24 V. CON Y SIN TEMPORIZAR</t>
  </si>
  <si>
    <t xml:space="preserve">      Soportes</t>
  </si>
  <si>
    <t>X1708.A042-0</t>
  </si>
  <si>
    <t xml:space="preserve">         X1708.A042-0 - SOPORTE "L" 35 MM. X 125 MM.</t>
  </si>
  <si>
    <t>X1119.A054-4</t>
  </si>
  <si>
    <t xml:space="preserve">         X1119.A054-4 - SOPORTE PARA TABLERO VC 116 - VC 318 - GN 156 - GN 355 Y SF 336</t>
  </si>
  <si>
    <t xml:space="preserve">      Spaghettis</t>
  </si>
  <si>
    <t>X1112.A804-1</t>
  </si>
  <si>
    <t xml:space="preserve">         X1112.A804-1 - SPAGHETTI SILICONA Ø 4 MM. X 20 MM. (PARA CABLES 1 X 0.50)</t>
  </si>
  <si>
    <t>X1112.A601-0</t>
  </si>
  <si>
    <t xml:space="preserve">         X1112.A601-0 - SPAGHETTI TERMOCONTRAIBLE DE ALTA TEMPERATURA Ø 1/2" (POR METRO)</t>
  </si>
  <si>
    <t>X1112.A603-1</t>
  </si>
  <si>
    <t xml:space="preserve">         X1112.A603-1 - SPAGHETTI TERMOCONTRAIBLE DE ALTA TEMPERATURA Ø 1/4" (POR METRO)</t>
  </si>
  <si>
    <t>X1112.A616-0</t>
  </si>
  <si>
    <t xml:space="preserve">         X1112.A616-0 - SPAGHETTI TERMOCONTRAIBLE DE ALTA TEMPERATURA Ø 3/16" (POR METRO)</t>
  </si>
  <si>
    <t>X1112.A600-8</t>
  </si>
  <si>
    <t xml:space="preserve">         X1112.A600-8 - SPAGHETTI TERMOCONTRAIBLE DE ALTA TEMPERATURA Ø 3/4" (POR METRO)</t>
  </si>
  <si>
    <t>X1112.A604-3</t>
  </si>
  <si>
    <t xml:space="preserve">         X1112.A604-3 - SPAGHETTI TERMOCONTRAIBLE DE ALTA TEMPERATURA Ø 3/8" (POR METRO)</t>
  </si>
  <si>
    <t>X1112.A800-3</t>
  </si>
  <si>
    <t xml:space="preserve">         X1112.A800-3 - SPAGHETTI TERMOCONTRAIBLE NEGRO Ø 1/4" X 30 MM.</t>
  </si>
  <si>
    <t>X1112.A803-9</t>
  </si>
  <si>
    <t xml:space="preserve">         X1112.A803-9 - SPAGHETTI TERMOCONTRAIBLE NEGRO Ø 24 MM. X 90 MM. (PARA CONECTOR HEMBRA DE 10 Y 12 VIAS)</t>
  </si>
  <si>
    <t>X1112.A802-7</t>
  </si>
  <si>
    <t xml:space="preserve">         X1112.A802-7 - SPAGHETTI TERMOCONTRAIBLE NEGRO Ø 3/4" X 70 MM. (PARA CONECTOR MACHO 6, 8, 10 Y 12 VIAS Y CONECTOR HEMBRA 6 Y 8 VIAS)</t>
  </si>
  <si>
    <t>X1112.A801-5</t>
  </si>
  <si>
    <t xml:space="preserve">         X1112.A801-5 - SPAGHETTI TERMOCONTRAIBLE NEGRO Ø 3/8" X 45 MM.</t>
  </si>
  <si>
    <t xml:space="preserve">      Tableros</t>
  </si>
  <si>
    <t>X1120.A013-0</t>
  </si>
  <si>
    <t xml:space="preserve">         X1120.A013-0 - TABLERO VC 118 - GN 155 - SF 136 - SMD - 12 V. CON SIRENA</t>
  </si>
  <si>
    <t>X1120.A014-2</t>
  </si>
  <si>
    <t xml:space="preserve">         X1120.A014-2 - TABLERO VC 118 - GN 155 - SF 136 - SMD - 24 V. CON SIRENA</t>
  </si>
  <si>
    <t>X1201.A009-9</t>
  </si>
  <si>
    <t xml:space="preserve">         X1201.A009-9 - TABLERO VC 120 - GN 157 - 10 CILINDROS 12 V.</t>
  </si>
  <si>
    <t>X1201.A010-7</t>
  </si>
  <si>
    <t xml:space="preserve">         X1201.A010-7 - TABLERO VC 120 - GN 157 - 10 CILINDROS 24 V.</t>
  </si>
  <si>
    <t>X1201.A001-6</t>
  </si>
  <si>
    <t xml:space="preserve">         X1201.A001-6 - TABLERO VC 120 - GN 157 - 4 CILINDROS 12 V.</t>
  </si>
  <si>
    <t>X1201.A002-8</t>
  </si>
  <si>
    <t xml:space="preserve">         X1201.A002-8 - TABLERO VC 120 - GN 157 - 4 CILINDROS 24 V.</t>
  </si>
  <si>
    <t>X1201.A004-2</t>
  </si>
  <si>
    <t xml:space="preserve">         X1201.A004-2 - TABLERO VC 120 - GN 157 - 6 CILINDROS 12 V.</t>
  </si>
  <si>
    <t>X1201.A005-1</t>
  </si>
  <si>
    <t xml:space="preserve">         X1201.A005-1 - TABLERO VC 120 - GN 157 - 6 CILINDROS 24 V.</t>
  </si>
  <si>
    <t>X1120.A122-5</t>
  </si>
  <si>
    <t xml:space="preserve">         X1120.A122-5 - TABLERO VC 318 - GN 355 - SF 336 12 Y 24 V. - APTO INTEMPERIE</t>
  </si>
  <si>
    <t>X1120.A027-1</t>
  </si>
  <si>
    <t xml:space="preserve">         X1120.A027-1 - TABLERO VC 418 - GN 455 Y SF 436 - 12 Y 24 V. CON FUENTE VIGIA</t>
  </si>
  <si>
    <t>X1120.A111-0</t>
  </si>
  <si>
    <t xml:space="preserve">         X1120.A111-0 - TABLERO VC 518 - GN 555 Y SF 536 - 12 Y 24 V.</t>
  </si>
  <si>
    <t xml:space="preserve">      Tapones</t>
  </si>
  <si>
    <t>X1133.A105-8</t>
  </si>
  <si>
    <t xml:space="preserve">         X1133.A105-8 - TAPON DE SALIDA TAPA BALANCIN</t>
  </si>
  <si>
    <t>X1104.A144-1</t>
  </si>
  <si>
    <t xml:space="preserve">         X1104.A144-1 - TAPON NPT 1/16" X 27</t>
  </si>
  <si>
    <t>X1104.A000-3</t>
  </si>
  <si>
    <t xml:space="preserve">         X1104.A000-3 - TAPON NPT 1/8" X 27</t>
  </si>
  <si>
    <t xml:space="preserve">      Tarjetas</t>
  </si>
  <si>
    <t>X1108.A407-9</t>
  </si>
  <si>
    <t xml:space="preserve">         X1108.A407-9 - TARJETA INSTRUCCION MODELO SF 536</t>
  </si>
  <si>
    <t>X1108.A403-1</t>
  </si>
  <si>
    <t xml:space="preserve">         X1108.A403-1 - TARJETA INSTRUCCION MODELOS VC 418 - GN 455 Y SF 436</t>
  </si>
  <si>
    <t>X1108.A406-7</t>
  </si>
  <si>
    <t xml:space="preserve">         X1108.A406-7 - TARJETA INSTRUCCION MODELOS VC 518 Y GN 555.</t>
  </si>
  <si>
    <t xml:space="preserve">      Terminales</t>
  </si>
  <si>
    <t>X1110.A027-3</t>
  </si>
  <si>
    <t xml:space="preserve">         X1110.A027-3 - TERMINAL HEMBRA 4.20 MM.</t>
  </si>
  <si>
    <t>X3052.A001-3</t>
  </si>
  <si>
    <t xml:space="preserve">         X3052.A001-3 - TERMINAL HEMBRA CON TRABA PARA CONECTOR CI 3.96 H</t>
  </si>
  <si>
    <t>X1110.A001-1</t>
  </si>
  <si>
    <t xml:space="preserve">         X1110.A001-1 - TERMINAL HEMBRA Ø 3.62 MM. REDONDO</t>
  </si>
  <si>
    <t>X1110.A010-2</t>
  </si>
  <si>
    <t xml:space="preserve">         X1110.A010-2 - TERMINAL HEMBRA Ø 3.62 MM. REDONDO DOBLE CONTACTO</t>
  </si>
  <si>
    <t>X1110.A008-2</t>
  </si>
  <si>
    <t xml:space="preserve">         X1110.A008-2 - TERMINAL HEMBRA PALA CON TRABA (PARA ZOCALO 2 VIAS) ESTAÑADO</t>
  </si>
  <si>
    <t>X1110.A022-6</t>
  </si>
  <si>
    <t xml:space="preserve">         X1110.A022-6 - TERMINAL HEMBRA PALA CON TRABA (PARA ZOCALO 5 VIAS) ESTAÑADO</t>
  </si>
  <si>
    <t>X1110.A002-0</t>
  </si>
  <si>
    <t xml:space="preserve">         X1110.A002-0 - TERMINAL HEMBRA PALA ESTAÑADO</t>
  </si>
  <si>
    <t>X1110.A034-0</t>
  </si>
  <si>
    <t xml:space="preserve">         X1110.A034-0 - TERMINAL MACHO 4.20 MM.</t>
  </si>
  <si>
    <t>X1110.A003-2</t>
  </si>
  <si>
    <t xml:space="preserve">         X1110.A003-2 - TERMINAL MACHO PALA ESTAÑADO</t>
  </si>
  <si>
    <t>X1110.A012-3</t>
  </si>
  <si>
    <t xml:space="preserve">         X1110.A012-3 - TERMINAL OJAL CON ROSCA NC 3/16" CON TORNILLO Y ARANDELA</t>
  </si>
  <si>
    <t>X1110.A005-6</t>
  </si>
  <si>
    <t xml:space="preserve">         X1110.A005-6 - TERMINAL OJAL Ø 10 MM. PARA CABLE MASA - ESTAÑADO</t>
  </si>
  <si>
    <t>X1110.A007-0</t>
  </si>
  <si>
    <t xml:space="preserve">         X1110.A007-0 - TERMINAL OJAL Ø 5 MM.</t>
  </si>
  <si>
    <t>X1110.A004-4</t>
  </si>
  <si>
    <t xml:space="preserve">         X1110.A004-4 - TERMINAL OJAL Ø 7 MM.</t>
  </si>
  <si>
    <t>X1113.A003-0</t>
  </si>
  <si>
    <t xml:space="preserve">         X1113.A003-0 - TERMINAL PARA CAÑO Ø 10 MM. PARA MANGUERA DE CAUCHO</t>
  </si>
  <si>
    <t>X1113.A009-9</t>
  </si>
  <si>
    <t xml:space="preserve">         X1113.A009-9 - TERMINAL PARA CAÑO Ø 10 MM. PARA TUBO DE POLIAMIDA</t>
  </si>
  <si>
    <t>X1113.A004-2</t>
  </si>
  <si>
    <t xml:space="preserve">         X1113.A004-2 - TERMINAL PARA CAÑO Ø 13 MM. PARA MANGUERA DE CAUCHO</t>
  </si>
  <si>
    <t>X1113.A010-7</t>
  </si>
  <si>
    <t xml:space="preserve">         X1113.A010-7 - TERMINAL PARA CAÑO Ø 13 MM. PARA TUBO DE POLIAMIDA</t>
  </si>
  <si>
    <t>X1113.A001-6</t>
  </si>
  <si>
    <t xml:space="preserve">         X1113.A001-6 - TERMINAL PARA CAÑO Ø 6 MM. PARA MANGUERA DE CAUCHO</t>
  </si>
  <si>
    <t>X1113.A007-5</t>
  </si>
  <si>
    <t xml:space="preserve">         X1113.A007-5 - TERMINAL PARA CAÑO Ø 6 MM. PARA TUBO DE POLIAMIDA</t>
  </si>
  <si>
    <t>X1113.A002-8</t>
  </si>
  <si>
    <t xml:space="preserve">         X1113.A002-8 - TERMINAL PARA CAÑO Ø 8 MM. PARA MANGUERA DE CAUCHO</t>
  </si>
  <si>
    <t>X1113.A008-7</t>
  </si>
  <si>
    <t xml:space="preserve">         X1113.A008-7 - TERMINAL PARA CAÑO Ø 8 MM. PARA TUBO DE POLIAMIDA</t>
  </si>
  <si>
    <t xml:space="preserve">      Tornillos</t>
  </si>
  <si>
    <t>X9401.A002-2</t>
  </si>
  <si>
    <t xml:space="preserve">         X9401.A002-2 - TORNILLO ATERRAJADOR CABEZA FIJADORA PHILIPS Ø 3.5 X 1 1/4" FE ZINCADO</t>
  </si>
  <si>
    <t>X9401.A001-0</t>
  </si>
  <si>
    <t xml:space="preserve">         X9401.A001-0 - TORNILLO ATERRAJADOR CABEZA FIJADORA PHILIPS Ø 3.5 X 1/2" FE ZINCADO</t>
  </si>
  <si>
    <t>X9401.A003-4</t>
  </si>
  <si>
    <t xml:space="preserve">         X9401.A003-4 - TORNILLO ATERRAJADOR CABEZA FIJADORA PHILIPS Ø 4.2 X 5/8" FE ZINCADO</t>
  </si>
  <si>
    <t>X1120.A057-7</t>
  </si>
  <si>
    <t xml:space="preserve">         X1120.A057-7 - TORNILLO TRABA GUIA</t>
  </si>
  <si>
    <t xml:space="preserve">      Tubos</t>
  </si>
  <si>
    <t>X9201.A027-0</t>
  </si>
  <si>
    <t xml:space="preserve">         X9201.A027-0 - TUBO POLIAMIDA 11/12 - Ø 3/8" - FORMA L (POR METRO)</t>
  </si>
  <si>
    <t>X9201.A026-1</t>
  </si>
  <si>
    <t xml:space="preserve">         X9201.A026-1 - TUBO POLIAMIDA 11/12 - Ø 3/8" - FORMA U (POR METRO)</t>
  </si>
  <si>
    <t>X9201.A028-2</t>
  </si>
  <si>
    <t xml:space="preserve">         X9201.A028-2 - TUBO POLIAMIDA 11/12 - Ø 3/8" - FORMA V (POR METRO)</t>
  </si>
  <si>
    <t>X9201.A025-9</t>
  </si>
  <si>
    <t xml:space="preserve">         X9201.A025-9 - TUBO POLIAMIDA 11/12 - Ø 3/8" - RECTO (POR METRO)</t>
  </si>
  <si>
    <t xml:space="preserve">      Tuercas</t>
  </si>
  <si>
    <t>X9403.A003-5</t>
  </si>
  <si>
    <t xml:space="preserve">         X9403.A003-5 - TUERCA HEXAGONAL NC 5/16" FE ZINCADA</t>
  </si>
  <si>
    <t>X1113.A017-8</t>
  </si>
  <si>
    <t xml:space="preserve">         X1113.A017-8 - TUERCA PARA TUBO DE POLIAMIDA NF 1/2" X 3/8"</t>
  </si>
  <si>
    <t xml:space="preserve">      Uniones</t>
  </si>
  <si>
    <t>X1107.A022-8</t>
  </si>
  <si>
    <t xml:space="preserve">         X1107.A022-8 - UNION ORIENTABLE Ø 12 MM. X 3/8"</t>
  </si>
  <si>
    <t>X1107.A012-5</t>
  </si>
  <si>
    <t xml:space="preserve">         X1107.A012-5 - UNION ORIENTABLE Ø 14 MM. - 3/8" X 3/8" (BOUNOUS)</t>
  </si>
  <si>
    <t>X1107.A018-4</t>
  </si>
  <si>
    <t xml:space="preserve">         X1107.A018-4 - UNION ORIENTABLE Ø 14 MM. X 3/8"</t>
  </si>
  <si>
    <t>X1107.A026-3</t>
  </si>
  <si>
    <t xml:space="preserve">         X1107.A026-3 - UNION ORIENTABLE Ø 16 MM. X 3/8"</t>
  </si>
  <si>
    <t>X1107.A002-2</t>
  </si>
  <si>
    <t xml:space="preserve">         X1107.A002-2 - UNION RECTA PARA MANGUERA DE CAUCHO Ø 6 MM.</t>
  </si>
  <si>
    <t>X1107.A016-0</t>
  </si>
  <si>
    <t xml:space="preserve">         X1107.A016-0 - UNION RECTA TUBO POLIAMIDA Ø 3/8"</t>
  </si>
  <si>
    <t xml:space="preserve">      Válvulas</t>
  </si>
  <si>
    <t>X1118.A026-5</t>
  </si>
  <si>
    <t xml:space="preserve">         X1118.A026-5 - VALVULA DE DERIVACION (28-06-02).</t>
  </si>
  <si>
    <t>X1118.A025-3</t>
  </si>
  <si>
    <t xml:space="preserve">         X1118.A025-3 - VALVULA DE RETENCION CATERPILLAR 11 X 1.25</t>
  </si>
  <si>
    <t>X1118.A020-6</t>
  </si>
  <si>
    <t xml:space="preserve">         X1118.A020-6 - VALVULA DE RETENCION CATERPILLAR MA 11 X 1.50</t>
  </si>
  <si>
    <t>X1118.A022-0</t>
  </si>
  <si>
    <t xml:space="preserve">         X1118.A022-0 - VALVULA DE RETENCION CATERPILLAR MB 14 X 1.50</t>
  </si>
  <si>
    <t>X1118.A021-8</t>
  </si>
  <si>
    <t xml:space="preserve">         X1118.A021-8 - VALVULA DE RETENCION CATERPILLAR NPT 1/8" X 27</t>
  </si>
  <si>
    <t>X1118.A016-2</t>
  </si>
  <si>
    <t xml:space="preserve">         X1118.A016-2 - VALVULA DE RETENCION CON CUBETA</t>
  </si>
  <si>
    <t>X1118.A006-2</t>
  </si>
  <si>
    <t xml:space="preserve">         X1118.A006-2 - VALVULA DE RETENCION GM DETROIT</t>
  </si>
  <si>
    <t>X1118.A002-4</t>
  </si>
  <si>
    <t xml:space="preserve">         X1118.A002-4 - VALVULA DE RETENCION INDENOR</t>
  </si>
  <si>
    <t>X1118.A009-5</t>
  </si>
  <si>
    <t xml:space="preserve">         X1118.A009-5 - VALVULA DE RETENCION JOHN DEERE 1420, 2420, 3420 Y 4420</t>
  </si>
  <si>
    <t>X1118.A019-8</t>
  </si>
  <si>
    <t xml:space="preserve">         X1118.A019-8 - VALVULA DE RETENCION JOHN DEERE 2850</t>
  </si>
  <si>
    <t>X1118.A007-1</t>
  </si>
  <si>
    <t xml:space="preserve">         X1118.A007-1 - VALVULA DE RETENCION LEYLAND</t>
  </si>
  <si>
    <t>X1118.A003-6</t>
  </si>
  <si>
    <t xml:space="preserve">         X1118.A003-6 - VALVULA DE RETENCION LISTER</t>
  </si>
  <si>
    <t>X1118.A024-1</t>
  </si>
  <si>
    <t xml:space="preserve">         X1118.A024-1 - VALVULA DE RETENCION MERCEDES BENZ 180 D Y SSANGYONG</t>
  </si>
  <si>
    <t>X1118.A008-3</t>
  </si>
  <si>
    <t xml:space="preserve">         X1118.A008-3 - VALVULA DE RETENCION PERKINS</t>
  </si>
  <si>
    <t>X1118.A023-2</t>
  </si>
  <si>
    <t xml:space="preserve">         X1118.A023-2 - VALVULA DE RETENCION SCANIA L 113 (OMNIBUS)</t>
  </si>
  <si>
    <t>X1118.A001-2</t>
  </si>
  <si>
    <t xml:space="preserve">         X1118.A001-2 - VALVULA DE RETENCION STANDARD</t>
  </si>
  <si>
    <t xml:space="preserve">      Varios</t>
  </si>
  <si>
    <t>X1120.A123-7</t>
  </si>
  <si>
    <t xml:space="preserve">         X1120.A123-7 - ADAPTADOR DE INSTALACION ELECTRICA VC 118, GN 155 Y SF 136 A TABLERO VC 318, GN 355 Y SF 336</t>
  </si>
  <si>
    <t>X1120.A118-1</t>
  </si>
  <si>
    <t xml:space="preserve">         X1120.A118-1 - ADHESIVO PARA MICROTECLADOS VC 518 - GN 555 Y SF 536</t>
  </si>
  <si>
    <t>X1122.A072-4</t>
  </si>
  <si>
    <t xml:space="preserve">         X1122.A072-4 - BASE DE ALUMINIO PARA SOLDAR TERMINAL PARA CAÑO</t>
  </si>
  <si>
    <t>X1122.A055-4</t>
  </si>
  <si>
    <t xml:space="preserve">         X1122.A055-4 - CAJA DEL INSTALADOR PROTECTOR DE MOTOR CON COMPROBADOR DE SENSORES</t>
  </si>
  <si>
    <t>X1122.A061-2</t>
  </si>
  <si>
    <t xml:space="preserve">         X1122.A061-2 - CAJA DEL INSTALADOR PROTECTOR DE MOTOR SIN COMPROBADOR DE SENSORES</t>
  </si>
  <si>
    <t>X1122.A031-3</t>
  </si>
  <si>
    <t xml:space="preserve">         X1122.A031-3 - CALIBRE DE FIBRA DE VIDRIO</t>
  </si>
  <si>
    <t>X1122.A229-1</t>
  </si>
  <si>
    <t xml:space="preserve">         X1122.A229-1 - CARGADOR PARA PROGRAMADOR VIGIA PRG - 0398</t>
  </si>
  <si>
    <t>X1122.A146-7</t>
  </si>
  <si>
    <t xml:space="preserve">         X1122.A146-7 - CD-ROM PROGRAMA COLVEN PRO-VIEW CON CONEXION USB (ESPAÑOL) VERSION 2009.1.0.0</t>
  </si>
  <si>
    <t>X1122.A011-0</t>
  </si>
  <si>
    <t xml:space="preserve">         X1122.A011-0 - CINTA AISLADORA CON ADHESIVO</t>
  </si>
  <si>
    <t>X1122.A007-6</t>
  </si>
  <si>
    <t xml:space="preserve">         X1122.A007-6 - CINTA ROSCA TEFLON 1/2" X 10 METROS</t>
  </si>
  <si>
    <t>X1122.A143-1</t>
  </si>
  <si>
    <t xml:space="preserve">         X1122.A143-1 - CODIFICADOR PROTECTOR AUTOMATICO DE MOTOR Y DE MOTOR Y CAJA</t>
  </si>
  <si>
    <t>X1102.A100-6</t>
  </si>
  <si>
    <t xml:space="preserve">         X1102.A100-6 - CHAPA DE PROTECCION SENSOR DE TEMPERATURA 305 X 70 MM.</t>
  </si>
  <si>
    <t>X1122.A063-3</t>
  </si>
  <si>
    <t xml:space="preserve">         X1122.A063-3 - ESTAÑOLIN CON ACIDO (PARA TERMINALES PARA CAÑO) 500 GRS.</t>
  </si>
  <si>
    <t>X1122.A214-1</t>
  </si>
  <si>
    <t xml:space="preserve">         X1122.A214-1 - ESTAÑOLIN CON RESINA (PARA CABLES) - 250 GRAMOS</t>
  </si>
  <si>
    <t>X1120.A040-3</t>
  </si>
  <si>
    <t xml:space="preserve">         X1120.A040-3 - FILTRO INDUCTIVO PARA TABLEROS VC 118, GN 155 Y SF 136</t>
  </si>
  <si>
    <t>X1122.A225-3</t>
  </si>
  <si>
    <t xml:space="preserve">         X1122.A225-3 - FUNDA PARA PROGRAMADOR VIGIA</t>
  </si>
  <si>
    <t>X1122.A059-2</t>
  </si>
  <si>
    <t xml:space="preserve">         X1122.A059-2 - HERRAMIENTA ANGULAR</t>
  </si>
  <si>
    <t>X1122.A127-3</t>
  </si>
  <si>
    <t xml:space="preserve">         X1122.A127-3 - HERRAMIENTA ANGULAR COMPLETA CON BROCAS DE Ø 5.00, 6.50, 8.50 Y 8.75 MM.</t>
  </si>
  <si>
    <t>X1122.A020-1</t>
  </si>
  <si>
    <t xml:space="preserve">         X1122.A020-1 - HERRAMIENTA PEUGEOT PUNTA CUADRADA</t>
  </si>
  <si>
    <t>X1122.A021-0</t>
  </si>
  <si>
    <t xml:space="preserve">         X1122.A021-0 - HERRAMIENTA PEUGEOT PUNTA HEXAGONAL</t>
  </si>
  <si>
    <t>X1502.A012-6</t>
  </si>
  <si>
    <t xml:space="preserve">         X1502.A012-6 - INTERRUPTOR 2 POSICIONES 3 VIAS (PARA SCANIA E IVECO)</t>
  </si>
  <si>
    <t>X1122.A129-7</t>
  </si>
  <si>
    <t xml:space="preserve">         X1122.A129-7 - JUEGO DE PROLONGACION CON BROCA Y PROLONGADORES PARA MACHOS</t>
  </si>
  <si>
    <t>X1122.A022-2</t>
  </si>
  <si>
    <t xml:space="preserve">         X1122.A022-2 - LLAVE PARA EXTRAER EL TAPON DE ACEITE DEL TRACTOR FIAT 55, 60 Y 780</t>
  </si>
  <si>
    <t>X1122.A223-2</t>
  </si>
  <si>
    <t xml:space="preserve">         X1122.A223-2 - LLAVE TUBO PARA SENSOR DE TEMPERATURA ANALOGICO</t>
  </si>
  <si>
    <t>X1122.A006-4</t>
  </si>
  <si>
    <t xml:space="preserve">         X1122.A006-4 - MEDIDOR DE PRESION DE AIRE DE TURBINA</t>
  </si>
  <si>
    <t>X1122.A049-9</t>
  </si>
  <si>
    <t xml:space="preserve">         X1122.A049-9 - MERCURIO PARA COMPROBADOR DE SENSORES (35 GRAMOS)</t>
  </si>
  <si>
    <t>X1120.A112-2</t>
  </si>
  <si>
    <t xml:space="preserve">         X1120.A112-2 - MICROTECLADO VC 518 - GN 555 Y SF 536 - 12 Y 24 V.</t>
  </si>
  <si>
    <t>X1120.A110-1</t>
  </si>
  <si>
    <t xml:space="preserve">         X1120.A110-1 - MODULO VC 518 - GN 555 Y SF 536 - 12 Y 24 V.</t>
  </si>
  <si>
    <t>X1104.A161-1</t>
  </si>
  <si>
    <t xml:space="preserve">         X1104.A161-1 - NIPLE REDUCTOR</t>
  </si>
  <si>
    <t>X1122.A073-6</t>
  </si>
  <si>
    <t xml:space="preserve">         X1122.A073-6 - PLANTILLA GUIA DE PERFORACION PARA INCLINACION DE 10º</t>
  </si>
  <si>
    <t>X1122.A074-8</t>
  </si>
  <si>
    <t xml:space="preserve">         X1122.A074-8 - PLANTILLA GUIA DE PERFORACION PARA INCLINACION DE 20º</t>
  </si>
  <si>
    <t>X1124.A001-8</t>
  </si>
  <si>
    <t xml:space="preserve">         X1124.A001-8 - ROLLO INSTALACION ELECTRICA (±) COMUN LARGO</t>
  </si>
  <si>
    <t>X1124.A004-1</t>
  </si>
  <si>
    <t xml:space="preserve">         X1124.A004-1 - ROLLO INSTALACION ELECTRICA (±) ESPECIAL LARGO</t>
  </si>
  <si>
    <t>X1124.A108-0</t>
  </si>
  <si>
    <t xml:space="preserve">         X1124.A108-0 - ROLLO INSTALACION ELECTRICA (±) VERDE - NEGRO</t>
  </si>
  <si>
    <t>X1122.A121-4</t>
  </si>
  <si>
    <t xml:space="preserve">         X1122.A121-4 - TALONARIO PARA SOLICITUD DE SERVICIO</t>
  </si>
  <si>
    <t>X1122.A010-8</t>
  </si>
  <si>
    <t xml:space="preserve">         X1122.A010-8 - TERMOMETRO PARA COMPROBADOR DE SENSORES</t>
  </si>
  <si>
    <t xml:space="preserve">      Zócalos</t>
  </si>
  <si>
    <t>X1502.A005-9</t>
  </si>
  <si>
    <t xml:space="preserve">         X1502.A005-9 - ZOCALO DE 5 VIAS (PARA RELAY)</t>
  </si>
  <si>
    <t>X1502.A011-4</t>
  </si>
  <si>
    <t xml:space="preserve">         X1502.A011-4 - ZOCALO PARA INTERRUPTOR 2 POSICIONES 3 VIAS (PARA SCANIA E IVECO)</t>
  </si>
  <si>
    <t xml:space="preserve">            A004-1 . A015-3 . A029-1 . A033-5 . A036-1 . A059-0 . A067-9 . A112-1 . A115-7 . A119-2 . A126-2 .</t>
  </si>
  <si>
    <t xml:space="preserve"> A132-7 . A137-4 . A138-6 . A142-0 . A143-2 . A162-3 . A167-0 . A201-0 . A205-8</t>
  </si>
  <si>
    <t xml:space="preserve"> A060-8 . A061-0 . A069-0 . A097-5 . A107-8 . A116-9 . A120-0 . .A122-4 . A146-5 . A148-9 .</t>
  </si>
  <si>
    <t xml:space="preserve"> A154-4 .  A160-2 . A165-9 . A168-2 . A170-2 . A174-0 . A175-2 . A176-1 </t>
  </si>
  <si>
    <t xml:space="preserve">            A003-9 . A005-0 . A007-4 . A008-6 . A010-6 . A012-0 . A013-2 . A014-1 . A025-6 . A027-0 . A044-0</t>
  </si>
  <si>
    <t>. A182-9 . A183-1 . A186-4 .  A189-0 . A.194-3 . A197-9 . A199-0</t>
  </si>
  <si>
    <t xml:space="preserve">            A001-5 . A006-2 .  A017-7 . A018-9 . A020-9 . A022-0 . A024-4 . A026-8 . A028-2 . A030-2 . A031-1 </t>
  </si>
  <si>
    <t>. A034-7 . A035-9 . A038-2 . A040-2 . A041-4 . A048-5 . A062-2 . A077-2 . A079-3 .</t>
  </si>
  <si>
    <t xml:space="preserve"> A172-6 . A185-2 . A187-6 . A191-0 . A196-7 . A198-1 . A200-1</t>
  </si>
  <si>
    <t xml:space="preserve"> A091-6 . A095-1 . A121-2 . A131-5 . A140-6 . A141-8 . A159-1 .</t>
  </si>
  <si>
    <t xml:space="preserve">            A002-7 . A009-8 . A032-3 . A039-4 . A045-2 . A063-1 . A065-5 . A068-1 . A088-4 . A094-2 . A129-5 </t>
  </si>
  <si>
    <t>. A134-1 . A169-4 . A184-0 . A192-2 . A202-2 . A204-6</t>
  </si>
  <si>
    <t xml:space="preserve">            A011-8 . A037-0 . A042-6 . A049-7 . A050-5 . A053-1 . A054-0 . A056-4 . A058-8 . A070-1 . A106-6</t>
  </si>
  <si>
    <t>. A150-9 . A151-1 . A152-0 . A153-2 . A157-0 . A158-2 . A171-4 . A178-5 . A188-8 . A190-8 . A195-5</t>
  </si>
  <si>
    <t xml:space="preserve">. A117-1 . A118-0 . A124-8 . A128-3 . A130-3 . A133-9 . A135-0 .  A139-8 . A145-3 . A147-7 </t>
  </si>
  <si>
    <t>FOB</t>
  </si>
  <si>
    <t>Despachado</t>
  </si>
  <si>
    <t>Agente</t>
  </si>
  <si>
    <t>Consumidor Final</t>
  </si>
  <si>
    <t>EnGs.</t>
  </si>
  <si>
    <t>Tipo de Cambio</t>
  </si>
  <si>
    <t>DESCRIPCION</t>
  </si>
  <si>
    <t xml:space="preserve">      SISTEMA EXTERNO</t>
  </si>
  <si>
    <t xml:space="preserve">            CAMION</t>
  </si>
  <si>
    <t xml:space="preserve">               2 PRESIONES 2 EJES - BAJADA CON CONECTORES</t>
  </si>
  <si>
    <t xml:space="preserve">               2 PRESIONES 3 EJES - BAJADA CON CONECTORES</t>
  </si>
  <si>
    <t xml:space="preserve">            CAMION-TRACTOR</t>
  </si>
  <si>
    <t xml:space="preserve">               3 PRESIONES 2 EJES - BAJADA CON CONECTORES</t>
  </si>
  <si>
    <t xml:space="preserve">               3 PRESIONES 3 EJES - BAJADA CON CONECTORES</t>
  </si>
  <si>
    <t xml:space="preserve">            OMNIBUS</t>
  </si>
  <si>
    <t xml:space="preserve">         NM 243</t>
  </si>
  <si>
    <t xml:space="preserve">            ACOPLADO / SEMIRREMOLQUE</t>
  </si>
  <si>
    <t xml:space="preserve">               0 PRESION 1 EJE - BAJADA CON CONECTORES</t>
  </si>
  <si>
    <t xml:space="preserve">               0 PRESION 2 EJES - BAJADA CON CONECTORES</t>
  </si>
  <si>
    <t xml:space="preserve">               0 PRESION 3 EJES - BAJADA CON CONECTORES</t>
  </si>
  <si>
    <t xml:space="preserve">               0 PRESION 4 EJES - BAJADA CON CONECTORES</t>
  </si>
  <si>
    <t xml:space="preserve">               3 PRESIONES 2 EJES - BAJADA REFORZADA</t>
  </si>
  <si>
    <t xml:space="preserve">               3 PRESIONES 3 EJES - BAJADA REFORZADA</t>
  </si>
  <si>
    <t xml:space="preserve">               1 PRESION 1 EJE - BAJADA CON CONECTORES</t>
  </si>
  <si>
    <t xml:space="preserve">               2 PRESIONES 2 EJES - BAJADA REFORZADA</t>
  </si>
  <si>
    <t xml:space="preserve">               2 PRESIONES 3 EJES - BAJADA REFORZADA</t>
  </si>
  <si>
    <t xml:space="preserve">      SISTEMA INTERNO</t>
  </si>
  <si>
    <t xml:space="preserve">         NM 248</t>
  </si>
  <si>
    <t xml:space="preserve">               0 PRESION 1 EJE - HUECO Y HUECO CON REFUERZO</t>
  </si>
  <si>
    <t xml:space="preserve">               0 PRESION 1 EJE - MACIZO Y SEMIHUECO</t>
  </si>
  <si>
    <t xml:space="preserve">               0 PRESION 2 EJES - HUECO Y HUECO CON REFUERZO</t>
  </si>
  <si>
    <t xml:space="preserve">               0 PRESION 2 EJES - MACIZO Y SEMIHUECO</t>
  </si>
  <si>
    <t xml:space="preserve">               0 PRESION 3 EJES - HUECO Y HUECO CON REFUERZO</t>
  </si>
  <si>
    <t xml:space="preserve">               0 PRESION 3 EJES - MACIZO Y SEMIHUECO</t>
  </si>
  <si>
    <t>X9302.A004-4</t>
  </si>
  <si>
    <t xml:space="preserve">         X9302.A004-4 - ABRAZADERA PLASTICA Ø 1/4"</t>
  </si>
  <si>
    <t>X9302.A005-6</t>
  </si>
  <si>
    <t xml:space="preserve">         X9302.A005-6 - ABRAZADERA PLASTICA Ø 5/16"</t>
  </si>
  <si>
    <t xml:space="preserve">      Acoplamientos</t>
  </si>
  <si>
    <t>X2433.A122-6</t>
  </si>
  <si>
    <t xml:space="preserve">         X2433.A122-6 - ACOPLAMIENTO RAPIDO A CARROCERIA CORTO PARA TUBO 5/16" VIGIA</t>
  </si>
  <si>
    <t>X2433.A123-8</t>
  </si>
  <si>
    <t xml:space="preserve">         X2433.A123-8 - ACOPLAMIENTO RAPIDO A CARROCERIA LARGO PARA TUBO 5/16" VIGIA</t>
  </si>
  <si>
    <t xml:space="preserve">      Acoples</t>
  </si>
  <si>
    <t>X2433.A041-6</t>
  </si>
  <si>
    <t xml:space="preserve">         X2433.A041-6 - ACOPLE CARROCERIA 134 MM. CROMADO (PARA BAJADA CON CONECTORES - TUBO 1/4")</t>
  </si>
  <si>
    <t>X1413.A055-4</t>
  </si>
  <si>
    <t xml:space="preserve">         X1413.A055-4 - ACOPLE CARROCERIA 134 MM. CROMADO (PARA BAJADA CON RESORTES - TUBO 1/4")</t>
  </si>
  <si>
    <t>X2433.A099-1</t>
  </si>
  <si>
    <t xml:space="preserve">         X2433.A099-1 - ACOPLE CARROCERIA 134 MM. - PARA TUBO 5/16"</t>
  </si>
  <si>
    <t>X2433.A037-2</t>
  </si>
  <si>
    <t xml:space="preserve">         X2433.A037-2 - ACOPLE CARROCERIA 57 MM. UTILITARIOS CROMADO (PARA BAJADA CON CONECTORES - TUBO 1/4")</t>
  </si>
  <si>
    <t>X1413.A044-2</t>
  </si>
  <si>
    <t xml:space="preserve">         X1413.A044-2 - ACOPLE CARROCERIA 57 MM. UTILITARIOS CROMADO (PARA BAJADA CON RESORTES - TUBO 1/4")</t>
  </si>
  <si>
    <t>X2433.A100-9</t>
  </si>
  <si>
    <t xml:space="preserve">         X2433.A100-9 - ACOPLE CARROCERIA 58 MM. - PARA TUBO 5/16"</t>
  </si>
  <si>
    <t>X2433.A030-1</t>
  </si>
  <si>
    <t xml:space="preserve">         X2433.A030-1 - ACOPLE CARROCERIA 70 MM. DOBLE SALIDA CROMADO (PARA BAJADA CON CONECTORES - TUBO 1/4")</t>
  </si>
  <si>
    <t>X1413.A049-9</t>
  </si>
  <si>
    <t xml:space="preserve">         X1413.A049-9 - ACOPLE CARROCERIA 70 MM. DOBLE SALIDA CROMADO (PARA BAJADA CON RESORTES - TUBO 1/4")</t>
  </si>
  <si>
    <t>X2433.A102-0</t>
  </si>
  <si>
    <t xml:space="preserve">         X2433.A102-0 - ACOPLE CARROCERIA 74 MM. DOBLE SALIDA - PARA TUBO 5/16"</t>
  </si>
  <si>
    <t>X2433.A101-1</t>
  </si>
  <si>
    <t xml:space="preserve">         X2433.A101-1 - ACOPLE CARROCERIA 74 MM. - PARA TUBO 5/16"</t>
  </si>
  <si>
    <t>X1413.A046-3</t>
  </si>
  <si>
    <t xml:space="preserve">         X1413.A046-3 - ACOPLE CARROCERIA 77 MM. CONEXION RAPIDA CROMADO (PARA BAJADA CON RESORTES - TUBO 1/4")</t>
  </si>
  <si>
    <t>X2433.A024-6</t>
  </si>
  <si>
    <t xml:space="preserve">         X2433.A024-6 - ACOPLE CARROCERIA 77 MM. CROMADO (PARA BAJADA CON CONECTORES - TUBO 1/4")</t>
  </si>
  <si>
    <t>X1413.A048-7</t>
  </si>
  <si>
    <t xml:space="preserve">         X1413.A048-7 - ACOPLE CARROCERIA 77 MM. CROMADO (PARA BAJADA CON RESORTES - TUBO 1/4")</t>
  </si>
  <si>
    <t>X2433.A040-4</t>
  </si>
  <si>
    <t xml:space="preserve">         X2433.A040-4 - ACOPLE CARROCERIA 97 MM. CROMADO (PARA BAJADA CON CONECTORES - TUBO 1/4")</t>
  </si>
  <si>
    <t>X1413.A054-2</t>
  </si>
  <si>
    <t xml:space="preserve">         X1413.A054-2 - ACOPLE CARROCERIA 97 MM. CROMADO (PARA BAJADA CON RESORTES - TUBO 1/4")</t>
  </si>
  <si>
    <t>X2433.A098-9</t>
  </si>
  <si>
    <t xml:space="preserve">         X2433.A098-9 - ACOPLE CARROCERIA 97 MM. - PARA TUBO 5/16"</t>
  </si>
  <si>
    <t>X1417.A041-8</t>
  </si>
  <si>
    <t xml:space="preserve">         X1417.A041-8 - ACOPLE CARROCERIA PARA METALFOR</t>
  </si>
  <si>
    <t>X2433.A036-0</t>
  </si>
  <si>
    <t xml:space="preserve">         X2433.A036-0 - ACOPLE CARROCERIA RECTO CROMADO (PARA BAJADA CON CONECTORES - TUBO 1/4")</t>
  </si>
  <si>
    <t>X2433.A027-2</t>
  </si>
  <si>
    <t xml:space="preserve">         X2433.A027-2 - ACOPLE CARROCERIA RECTO - PARA TUBO 5/16"</t>
  </si>
  <si>
    <t>X2442.A176-4</t>
  </si>
  <si>
    <t xml:space="preserve">         X2442.A176-4 - ACOPLE CODO A NEUMATICO</t>
  </si>
  <si>
    <t>X2442.A249-5</t>
  </si>
  <si>
    <t xml:space="preserve">         X2442.A249-5 - ACOPLE M21 X 1.00 PARA PUNTAS DE EJES MACIZAS DE 20 A 50 MM. DE ESPESOR</t>
  </si>
  <si>
    <t>X2433.A070-0</t>
  </si>
  <si>
    <t xml:space="preserve">         X2433.A070-0 - ACOPLE PASA CHASIS 7/16" - PARA TUBO 5/16"</t>
  </si>
  <si>
    <t>X1418.A352-6</t>
  </si>
  <si>
    <t xml:space="preserve">         X1418.A352-6 - ACOPLE RAPIDO PARA MANGUERA 1/2"</t>
  </si>
  <si>
    <t>X1416.A069-0</t>
  </si>
  <si>
    <t xml:space="preserve">         X1416.A069-0 - ACOPLE REDUCTOR NPT 3/4" - NF 3/4"</t>
  </si>
  <si>
    <t>X2442.A233-3</t>
  </si>
  <si>
    <t xml:space="preserve">         X2442.A233-3 - ACOPLE REGULABLE SISTEMA INTERNO 60 CM. PARA EJE HUECO.</t>
  </si>
  <si>
    <t>X2442.A235-7</t>
  </si>
  <si>
    <t xml:space="preserve">         X2442.A235-7 - ACOPLE REGULABLE SISTEMA INTERNO 60 CM. PARA EJE HUECO CON RESPIRO.</t>
  </si>
  <si>
    <t>X1416.A320-5</t>
  </si>
  <si>
    <t xml:space="preserve">         X1416.A320-5 - ACOPLE ROTOR 16 MM. MB 30 X NPT 3/4"</t>
  </si>
  <si>
    <t>X1416.A052-6</t>
  </si>
  <si>
    <t xml:space="preserve">         X1416.A052-6 - ACOPLE ROTOR 20 MM. NF 3/4" X 16</t>
  </si>
  <si>
    <t>X2442.A175-2</t>
  </si>
  <si>
    <t xml:space="preserve">         X2442.A175-2 - ACOPLE ROTOR TRAILER M24 X 29 L15 MM.</t>
  </si>
  <si>
    <t>X2442.A158-2</t>
  </si>
  <si>
    <t xml:space="preserve">         X2442.A158-2 - ACOPLE ROTOR TRAILER M24 X 29 L20 MM.</t>
  </si>
  <si>
    <t>X2442.A195-8</t>
  </si>
  <si>
    <t xml:space="preserve">         X2442.A195-8 - ACOPLE SISTEMA INTERNO 60 CM. PARA EJE HUECO CON RESPIRO.</t>
  </si>
  <si>
    <t>X2442.A177-6</t>
  </si>
  <si>
    <t xml:space="preserve">         X2442.A177-6 - ACOPLE "U" A NEUMATICO</t>
  </si>
  <si>
    <t>X2431.A052-0</t>
  </si>
  <si>
    <t xml:space="preserve">         X2431.A052-0 - ACOPLE VALVULA DE BLOQUEO M12 CONICA</t>
  </si>
  <si>
    <t>X2431.A046-2</t>
  </si>
  <si>
    <t xml:space="preserve">         X2431.A046-2 - ACOPLE VALVULA DE BLOQUEO M16 CONICA</t>
  </si>
  <si>
    <t>X2431.A048-6</t>
  </si>
  <si>
    <t xml:space="preserve">         X2431.A048-6 - ACOPLE VALVULA DE BLOQUEO MB 14</t>
  </si>
  <si>
    <t>X2431.A049-8</t>
  </si>
  <si>
    <t xml:space="preserve">         X2431.A049-8 - ACOPLE VALVULA DE BLOQUEO MB 22</t>
  </si>
  <si>
    <t>X2431.A050-6</t>
  </si>
  <si>
    <t xml:space="preserve">         X2431.A050-6 - ACOPLE VALVULA DE BLOQUEO NPT 1/2"</t>
  </si>
  <si>
    <t>X2431.A106-7</t>
  </si>
  <si>
    <t xml:space="preserve">         X2431.A106-7 - ACOPLE VALVULA DE BLOQUEO NPT 1/4"</t>
  </si>
  <si>
    <t>X2431.A047-4</t>
  </si>
  <si>
    <t xml:space="preserve">         X2431.A047-4 - ACOPLE VALVULA DE BLOQUEO NPT 1/8"</t>
  </si>
  <si>
    <t>X2431.A107-9</t>
  </si>
  <si>
    <t xml:space="preserve">         X2431.A107-9 - ACOPLE VALVULA DE BLOQUEO NPT 3/4"</t>
  </si>
  <si>
    <t>X2431.A051-8</t>
  </si>
  <si>
    <t xml:space="preserve">         X2431.A051-8 - ACOPLE VALVULA DE BLOQUEO NPT 3/8"</t>
  </si>
  <si>
    <t>X9404.A109-2</t>
  </si>
  <si>
    <t xml:space="preserve">         X9404.A109-2 - ARANDELA CONICA 10.2 X 20 MM.</t>
  </si>
  <si>
    <t>X9404.A110-0</t>
  </si>
  <si>
    <t xml:space="preserve">         X9404.A110-0 - ARANDELA CONICA 25.4 X 50 MM.</t>
  </si>
  <si>
    <t>X9404.A108-0</t>
  </si>
  <si>
    <t xml:space="preserve">         X9404.A108-0 - ARANDELA CONICA 8.2 X 16 MM.</t>
  </si>
  <si>
    <t>X2433.A076-2</t>
  </si>
  <si>
    <t xml:space="preserve">         X2433.A076-2 - ARANDELA DENTADA J 11.5</t>
  </si>
  <si>
    <t>X1413.A072-4</t>
  </si>
  <si>
    <t xml:space="preserve">         X1413.A072-4 - ARANDELA DE TRABA ESTRIADA</t>
  </si>
  <si>
    <t>X9404.A051-0</t>
  </si>
  <si>
    <t xml:space="preserve">         X9404.A051-0 - ARANDELA GROWER Ø 3/16"</t>
  </si>
  <si>
    <t>X9404.A060-1</t>
  </si>
  <si>
    <t xml:space="preserve">         X9404.A060-1 - ARANDELA PLANA Ø 15 X 25 X 5 MM. FE ZINCADA</t>
  </si>
  <si>
    <t>X9404.A059-0</t>
  </si>
  <si>
    <t xml:space="preserve">         X9404.A059-0 - ARANDELA PLANA Ø 16 X 30 X 5 MM. FE ZINCADA</t>
  </si>
  <si>
    <t>X9404.A053-1</t>
  </si>
  <si>
    <t xml:space="preserve">         X9404.A053-1 - ARANDELA PLANA Ø 3/16" X 9/16" X 1.2 MM. FE ZINCADA</t>
  </si>
  <si>
    <t>X1403.A051-1</t>
  </si>
  <si>
    <t xml:space="preserve">         X1403.A051-1 - ARANDELA SOPORTE TABLERO</t>
  </si>
  <si>
    <t xml:space="preserve">      Arosellos</t>
  </si>
  <si>
    <t>X9601.A013-2</t>
  </si>
  <si>
    <t xml:space="preserve">         X9601.A013-2 - AROSELLO 2-008 N3000 70A</t>
  </si>
  <si>
    <t>X9601.A006-2</t>
  </si>
  <si>
    <t xml:space="preserve">         X9601.A006-2 - AROSELLO 2-008 V3206 75A</t>
  </si>
  <si>
    <t>X9601.A022-0</t>
  </si>
  <si>
    <t xml:space="preserve">         X9601.A022-0 - AROSELLO 2-010 N3000 70A</t>
  </si>
  <si>
    <t>X9601.A016-5</t>
  </si>
  <si>
    <t xml:space="preserve">         X9601.A016-5 - AROSELLO 2-012 N3000 70A</t>
  </si>
  <si>
    <t>X9601.A004-1</t>
  </si>
  <si>
    <t xml:space="preserve">         X9601.A004-1 - AROSELLO 2-030 N3000 70A</t>
  </si>
  <si>
    <t>X9601.A001-5</t>
  </si>
  <si>
    <t xml:space="preserve">         X9601.A001-5 - AROSELLO 2-109 N3000 70A</t>
  </si>
  <si>
    <t>X9601.A033-5</t>
  </si>
  <si>
    <t xml:space="preserve">         X9601.A033-5 - AROSELLO 2-129 N3000 70A</t>
  </si>
  <si>
    <t>X9601.A018-9</t>
  </si>
  <si>
    <t xml:space="preserve">         X9601.A018-9 - AROSELLO 2-310 N3000 70A</t>
  </si>
  <si>
    <t>X9601.A005-0</t>
  </si>
  <si>
    <t xml:space="preserve">         X9601.A005-0 - AROSELLO 2-357 N3000 70A</t>
  </si>
  <si>
    <t xml:space="preserve">      Bases</t>
  </si>
  <si>
    <t>X3430.A035-0</t>
  </si>
  <si>
    <t xml:space="preserve">         X3430.A035-0 - BASE SOPORTE ARTICULADO PANEL NM 343</t>
  </si>
  <si>
    <t>X9402.A076-2</t>
  </si>
  <si>
    <t xml:space="preserve">         X9402.A076-2 - BULON CABEZA ALLEN M8 X 1.25 X 20 MM. FE ZINCADO</t>
  </si>
  <si>
    <t>X9402.A016-7</t>
  </si>
  <si>
    <t xml:space="preserve">         X9402.A016-7 - BULON CABEZA HEXAGONAL NC 1/4" X 1" FE ZINCADO</t>
  </si>
  <si>
    <t>X9402.A025-8</t>
  </si>
  <si>
    <t xml:space="preserve">         X9402.A025-8 - BULON CABEZA HEXAGONAL NC 1/4" X 3/4" FE ZINCADO</t>
  </si>
  <si>
    <t>X9402.A007-6</t>
  </si>
  <si>
    <t xml:space="preserve">         X9402.A007-6 - BULON CABEZA HEXAGONAL NC 5/16" X 1" FE ZINCADO</t>
  </si>
  <si>
    <t>X9402.A111-1</t>
  </si>
  <si>
    <t xml:space="preserve">         X9402.A111-1 - BULON CABEZA HEXAGONAL NC 5/16" X 7/8" FE ZINCADO</t>
  </si>
  <si>
    <t>X9402.A010-8</t>
  </si>
  <si>
    <t xml:space="preserve">         X9402.A010-8 - BULON CABEZA HEXAGONAL NF 3/8" X 5/8" FE ZINCADO</t>
  </si>
  <si>
    <t>X1403.A052-3</t>
  </si>
  <si>
    <t xml:space="preserve">         X1403.A052-3 - BULON SOPORTE TABLERO</t>
  </si>
  <si>
    <t>X2490.A046-4</t>
  </si>
  <si>
    <t xml:space="preserve">         X2490.A046-4 - CALCOMANIA ADVERTENCIA LAVADO (ESPAÑOL - INGLES)</t>
  </si>
  <si>
    <t>X1430.A064-0</t>
  </si>
  <si>
    <t xml:space="preserve">         X1430.A064-0 - CALCOMANIA FILTRO DE AIRE NM - ( ESPAÑOL-PORTUGUES-INGLES ).</t>
  </si>
  <si>
    <t>X1430.A050-2</t>
  </si>
  <si>
    <t xml:space="preserve">         X1430.A050-2 - CALCOMANIA PARA CABINA REBATIBLE</t>
  </si>
  <si>
    <t>X1430.A051-4</t>
  </si>
  <si>
    <t xml:space="preserve">         X1430.A051-4 - CALCOMANIA PARA PURGUE DEPOSITO</t>
  </si>
  <si>
    <t>X1430.A065-2</t>
  </si>
  <si>
    <t xml:space="preserve">         X1430.A065-2 - CALCOMANIA PARA PURGUE DEPOSITO Y LIMPIEZA FILTRO DE AIRE.</t>
  </si>
  <si>
    <t xml:space="preserve">      Caños</t>
  </si>
  <si>
    <t>X2433.A090-6</t>
  </si>
  <si>
    <t xml:space="preserve">         X2433.A090-6 - CAÑO DE BAJADA ACERO 50 CM.</t>
  </si>
  <si>
    <t>X2433.A091-8</t>
  </si>
  <si>
    <t xml:space="preserve">         X2433.A091-8 - CAÑO DE BAJADA ACERO 60 CM.</t>
  </si>
  <si>
    <t>X2433.A092-0</t>
  </si>
  <si>
    <t xml:space="preserve">         X2433.A092-0 - CAÑO DE BAJADA ACERO 70 CM.</t>
  </si>
  <si>
    <t>X2433.A093-2</t>
  </si>
  <si>
    <t xml:space="preserve">         X2433.A093-2 - CAÑO DE BAJADA ACERO 95 CM.</t>
  </si>
  <si>
    <t>X1413.A062-1</t>
  </si>
  <si>
    <t xml:space="preserve">         X1413.A062-1 - CAÑO DE BAJADA ALUMINIO 100 CM.</t>
  </si>
  <si>
    <t>X1413.A028-1</t>
  </si>
  <si>
    <t xml:space="preserve">         X1413.A028-1 - CAÑO DE BAJADA ALUMINIO 55 CM.</t>
  </si>
  <si>
    <t>X1413.A029-3</t>
  </si>
  <si>
    <t xml:space="preserve">         X1413.A029-3 - CAÑO DE BAJADA ALUMINIO 65 CM.</t>
  </si>
  <si>
    <t>X1413.A030-1</t>
  </si>
  <si>
    <t xml:space="preserve">         X1413.A030-1 - CAÑO DE BAJADA ALUMINIO 75 CM.</t>
  </si>
  <si>
    <t>X2433.A082-7</t>
  </si>
  <si>
    <t xml:space="preserve">         X2433.A082-7 - CAÑO DE BAJADA CON TERMINAL 15 CM.</t>
  </si>
  <si>
    <t>X2433.A045-1</t>
  </si>
  <si>
    <t xml:space="preserve">         X2433.A045-1 - CAÑO DE BAJADA CON TERMINAL 30 CM.</t>
  </si>
  <si>
    <t>X2433.A042-8</t>
  </si>
  <si>
    <t xml:space="preserve">         X2433.A042-8 - CAÑO DE BAJADA CON TERMINAL 42 CM.</t>
  </si>
  <si>
    <t>X2433.A043-0</t>
  </si>
  <si>
    <t xml:space="preserve">         X2433.A043-0 - CAÑO DE BAJADA CON TERMINAL 55 CM.</t>
  </si>
  <si>
    <t>X2433.A044-2</t>
  </si>
  <si>
    <t xml:space="preserve">         X2433.A044-2 - CAÑO DE BAJADA CON TERMINAL 65 CM.</t>
  </si>
  <si>
    <t>X2433.A046-3</t>
  </si>
  <si>
    <t xml:space="preserve">         X2433.A046-3 - CAÑO DE BAJADA CON TERMINAL 90 CM.</t>
  </si>
  <si>
    <t>X1418.A007-2</t>
  </si>
  <si>
    <t xml:space="preserve">         X1418.A007-2 - COMPROBADOR DE PRESION DE NEUMATICO</t>
  </si>
  <si>
    <t>X1418.A187-4</t>
  </si>
  <si>
    <t xml:space="preserve">         X1418.A187-4 - COMPROBADOR DE PRESION DE NEUMATICO CON VARILLA</t>
  </si>
  <si>
    <t>X1418.A355-2</t>
  </si>
  <si>
    <t xml:space="preserve">         X1418.A355-2 - CONECTOR 1/4" BSPT ACOPLE RAPIDO</t>
  </si>
  <si>
    <t>X1418.A353-8</t>
  </si>
  <si>
    <t xml:space="preserve">         X1418.A353-8 - CONECTOR ACOPLE RAPIDO CON ROSCA BSPT 1/2"</t>
  </si>
  <si>
    <t>X1413.A047-5</t>
  </si>
  <si>
    <t xml:space="preserve">         X1413.A047-5 - CONECTOR ACOPLE RAPIDO CROMADO</t>
  </si>
  <si>
    <t>X1418.A351-4</t>
  </si>
  <si>
    <t xml:space="preserve">         X1418.A351-4 - CONECTOR BSPT 1/2" PARA MANGUERA 1/2"</t>
  </si>
  <si>
    <t>X1413.A025-8</t>
  </si>
  <si>
    <t xml:space="preserve">         X1413.A025-8 - CONECTOR CODO NF 3/8" X 1/4"</t>
  </si>
  <si>
    <t>X1413.A042-8</t>
  </si>
  <si>
    <t xml:space="preserve">         X1413.A042-8 - CONECTOR CODO NF 3/8" X 5/16"</t>
  </si>
  <si>
    <t>X1413.A019-0</t>
  </si>
  <si>
    <t xml:space="preserve">         X1413.A019-0 - CONECTOR CODO NF 7/16" X 5/16"</t>
  </si>
  <si>
    <t>X2442.A123-9</t>
  </si>
  <si>
    <t xml:space="preserve">         X2442.A123-9 - CONECTOR CON VALVULA DE INFLADO 30 CM. CON EXTREMO LIBRE.</t>
  </si>
  <si>
    <t>X2442.A192-2</t>
  </si>
  <si>
    <t xml:space="preserve">         X2442.A192-2 - CONECTOR CON VALVULA DE INFLADO 40 CM. CON EXTREMO LIBRE</t>
  </si>
  <si>
    <t>X2442.A122-7</t>
  </si>
  <si>
    <t xml:space="preserve">         X2442.A122-7 - CONECTOR CON VALVULA DE INFLADO 50 CM. CON EXTREMO LIBRE.</t>
  </si>
  <si>
    <t>X2433.A065-7</t>
  </si>
  <si>
    <t xml:space="preserve">         X2433.A065-7 - CONECTOR DE ACOPLAMIENTO CON PASA CHASIS TUBO 5/16"</t>
  </si>
  <si>
    <t>X2433.A119-4</t>
  </si>
  <si>
    <t xml:space="preserve">         X2433.A119-4 - CONECTOR DE ACOPLAMIENTO PARA TUBO 5/16" VIGIA.</t>
  </si>
  <si>
    <t>X2433.A058-0</t>
  </si>
  <si>
    <t xml:space="preserve">         X2433.A058-0 - CONECTOR DE ACOPLAMIENTO RAPIDO</t>
  </si>
  <si>
    <t>X2433.A121-4</t>
  </si>
  <si>
    <t xml:space="preserve">         X2433.A121-4 - CONECTOR DE ACOPLAMIENTO RAPIDO A CARROCERIA VIGIA.</t>
  </si>
  <si>
    <t>X2433.A108-2</t>
  </si>
  <si>
    <t xml:space="preserve">         X2433.A108-2 - CONECTOR INFERIOR 1/4"</t>
  </si>
  <si>
    <t>X3001.A033-8</t>
  </si>
  <si>
    <t xml:space="preserve">         X3001.A033-8 - CONECTOR NF 1/2" X 5/16"</t>
  </si>
  <si>
    <t>X3001.A031-4</t>
  </si>
  <si>
    <t xml:space="preserve">         X3001.A031-4 - CONECTOR NF 3/8" X 5/16"</t>
  </si>
  <si>
    <t>X1414.A014-0</t>
  </si>
  <si>
    <t xml:space="preserve">         X1414.A014-0 - CONECTOR NF 5/16" X 1/4"</t>
  </si>
  <si>
    <t>X2433.A079-5</t>
  </si>
  <si>
    <t xml:space="preserve">         X2433.A079-5 - CONECTOR NF 7/16" X 1/4"</t>
  </si>
  <si>
    <t>X2431.A129-6</t>
  </si>
  <si>
    <t xml:space="preserve">         X2431.A129-6 - CONECTOR NPT 1/4" X 18 PARA TUBO Ø 1/2"</t>
  </si>
  <si>
    <t>X2431.A130-4</t>
  </si>
  <si>
    <t xml:space="preserve">         X2431.A130-4 - CONECTOR NPT 1/4" X 18 PARA TUBO Ø 5/16"</t>
  </si>
  <si>
    <t>X1414.A001-1</t>
  </si>
  <si>
    <t xml:space="preserve">         X1414.A001-1 - CONECTOR NPT 1/8" X 1/4"</t>
  </si>
  <si>
    <t>X1414.A018-5</t>
  </si>
  <si>
    <t xml:space="preserve">         X1414.A018-5 - CONECTOR NPT 1/8" X 5/16"</t>
  </si>
  <si>
    <t>X2433.A047-5</t>
  </si>
  <si>
    <t xml:space="preserve">         X2433.A047-5 - CONECTOR SUPERIOR</t>
  </si>
  <si>
    <t>X1411.A027-1</t>
  </si>
  <si>
    <t xml:space="preserve">         X1411.A027-1 - CONJUNTO DE CONEXION 1/4" CAMION-TRACTOR A SEMIRREMOLQUE</t>
  </si>
  <si>
    <t>X2433.A001-7</t>
  </si>
  <si>
    <t xml:space="preserve">         X2433.A001-7 - CONJUNTO DE CONEXION 5/16" CAMION-TRACTOR A SEMIRREMOLQUE.</t>
  </si>
  <si>
    <t>X1416.A071-0</t>
  </si>
  <si>
    <t xml:space="preserve">         X1416.A071-0 - CONJUNTO PROLONGADOR VARIABLE NPT 3/4"</t>
  </si>
  <si>
    <t xml:space="preserve">      Conos</t>
  </si>
  <si>
    <t>X2433.A109-1</t>
  </si>
  <si>
    <t xml:space="preserve">         X2433.A109-1 - CONO DE AJUSTE PARA TUBO 1/4"</t>
  </si>
  <si>
    <t>X2433.A125-2</t>
  </si>
  <si>
    <t xml:space="preserve">         X2433.A125-2 - CONO DE AJUSTE SOPORTE ACOPLE CARROCERIA VARIABLE</t>
  </si>
  <si>
    <t>X1416.A055-2</t>
  </si>
  <si>
    <t xml:space="preserve">         X1416.A055-2 - SOPORTE ROTOR CONO 200 MM.</t>
  </si>
  <si>
    <t xml:space="preserve">      Curvas</t>
  </si>
  <si>
    <t>X1413.A075-0</t>
  </si>
  <si>
    <t xml:space="preserve">         X1413.A075-0 - CURVA CUBRERROTOR CROMADA CON TUERCA BSP 3/8"</t>
  </si>
  <si>
    <t>X1413.A071-2</t>
  </si>
  <si>
    <t xml:space="preserve">         X1413.A071-2 - CURVA CUBRERROTOR CROMADA PARA TAPA BSP 3/8"</t>
  </si>
  <si>
    <t>X2433.A113-5</t>
  </si>
  <si>
    <t xml:space="preserve">         X2433.A113-5 - CURVA CUBRERROTOR DE ACERO CON RANURA Y TUERCA BSP 3/8"</t>
  </si>
  <si>
    <t>X1413.A074-8</t>
  </si>
  <si>
    <t xml:space="preserve">         X1413.A074-8 - CURVA CUBRERROTOR GRIS CON TUERCA BSP 3/8"</t>
  </si>
  <si>
    <t>X1413.A069-2</t>
  </si>
  <si>
    <t xml:space="preserve">         X1413.A069-2 - CURVA CUBRERROTOR GRIS PARA TAPA BSP 3/8"</t>
  </si>
  <si>
    <t>X1413.A961-9</t>
  </si>
  <si>
    <t xml:space="preserve">         X1413.A961-9 - CURVA CUBRERROTOR NEGRA CON TUERCA BSP 3/8"</t>
  </si>
  <si>
    <t>X1413.A067-1</t>
  </si>
  <si>
    <t xml:space="preserve">         X1413.A067-1 - CURVA CUBRERROTOR NEGRA PARA TAPA BSP 3/8"</t>
  </si>
  <si>
    <t xml:space="preserve">      Espárragos</t>
  </si>
  <si>
    <t xml:space="preserve">         Grupo A</t>
  </si>
  <si>
    <t>X1416.A041-1</t>
  </si>
  <si>
    <t xml:space="preserve">            X1416.A041-1 - ESPARRAGO 10 MM. - 8 X 1.25 - MACHO</t>
  </si>
  <si>
    <t>X1416.A134-8</t>
  </si>
  <si>
    <t xml:space="preserve">            X1416.A134-8 - ESPARRAGO 12 MM. - 12 X 1.50 - MACHO</t>
  </si>
  <si>
    <t>X1416.A140-3</t>
  </si>
  <si>
    <t xml:space="preserve">            X1416.A140-3 - ESPARRAGO 12 MM. - 12 X 1.75 - MACHO</t>
  </si>
  <si>
    <t>X1416.A445-2</t>
  </si>
  <si>
    <t xml:space="preserve">            X1416.A445-2 - ESPARRAGO 15 MM. - 10 X 1.25 - MACHO</t>
  </si>
  <si>
    <t>X1416.A047-0</t>
  </si>
  <si>
    <t xml:space="preserve">            X1416.A047-0 - ESPARRAGO 15 MM. - 14 X 2.00 - MACHO</t>
  </si>
  <si>
    <t>X1416.A406-2</t>
  </si>
  <si>
    <t xml:space="preserve">            X1416.A406-2 - ESPARRAGO 15 MM. - 7/16" X 14 - MACHO</t>
  </si>
  <si>
    <t>X1416.A118-0</t>
  </si>
  <si>
    <t xml:space="preserve">            X1416.A118-0 - ESPARRAGO 20 MM. - 14 X 1.50 - HEMBRA</t>
  </si>
  <si>
    <t>X1416.A204-3</t>
  </si>
  <si>
    <t xml:space="preserve">            X1416.A204-3 - ESPARRAGO 22 MM. - 16 X 1.50 - MACHO</t>
  </si>
  <si>
    <t>X1416.A035-6</t>
  </si>
  <si>
    <t xml:space="preserve">            X1416.A035-6 - ESPARRAGO 27 MM. - 8 X 1.25 - MACHO</t>
  </si>
  <si>
    <t>X1416.A049-4</t>
  </si>
  <si>
    <t xml:space="preserve">            X1416.A049-4 - ESPARRAGO 30 MM. - 10 X 1.50 - MACHO</t>
  </si>
  <si>
    <t>X1416.A154-1</t>
  </si>
  <si>
    <t xml:space="preserve">            X1416.A154-1 - ESPARRAGO 30 MM. - 1/2" X 20 - HEMBRA</t>
  </si>
  <si>
    <t>X1416.A131-2</t>
  </si>
  <si>
    <t xml:space="preserve">            X1416.A131-2 - ESPARRAGO 30 MM. - 1/4" X 20 - MACHO</t>
  </si>
  <si>
    <t>X1416.A011-5</t>
  </si>
  <si>
    <t xml:space="preserve">            X1416.A011-5 - ESPARRAGO 30 MM. - 5/16" X 18 - MACHO</t>
  </si>
  <si>
    <t>X1416.A135-0</t>
  </si>
  <si>
    <t xml:space="preserve">            X1416.A135-0 - ESPARRAGO 30 MM. - 6 X 1.00 - MACHO</t>
  </si>
  <si>
    <t>X1416.A029-1</t>
  </si>
  <si>
    <t xml:space="preserve">            X1416.A029-1 - ESPARRAGO 30 MM. - 7/16" X 14 - HEMBRA</t>
  </si>
  <si>
    <t>X1416.A184-0</t>
  </si>
  <si>
    <t xml:space="preserve">            X1416.A184-0 - ESPARRAGO 35 MM. - 6 X 1.00 - MACHO</t>
  </si>
  <si>
    <t>X1416.A149-8</t>
  </si>
  <si>
    <t xml:space="preserve">            X1416.A149-8 - ESPARRAGO 55 MM. - 16 X 1.50 - HEMBRA</t>
  </si>
  <si>
    <t>X1416.A366-3</t>
  </si>
  <si>
    <t xml:space="preserve">            X1416.A366-3 - ESPARRAGO 55 MM. - 6 X 1.00 - MACHO</t>
  </si>
  <si>
    <t>X1416.A323-1</t>
  </si>
  <si>
    <t xml:space="preserve">            X1416.A323-1 - ESPARRAGO 6 MM. - 5/16" X 18 - MACHO</t>
  </si>
  <si>
    <t>X1416.A404-1</t>
  </si>
  <si>
    <t xml:space="preserve">            X1416.A404-1 - ESPARRAGO 70 MM. - 1/4" X 20 - MACHO</t>
  </si>
  <si>
    <t>X1416.A128-0</t>
  </si>
  <si>
    <t xml:space="preserve">            X1416.A128-0 - ESPARRAGO 8 MM. - 5/16" X 18 - MACHO</t>
  </si>
  <si>
    <t xml:space="preserve">         Grupo B</t>
  </si>
  <si>
    <t>X1416.A146-2</t>
  </si>
  <si>
    <t xml:space="preserve">            X1416.A146-2 - ESPARRAGO 10 MM. - 16 X 2.00 - MACHO</t>
  </si>
  <si>
    <t>X1416.A195-2</t>
  </si>
  <si>
    <t xml:space="preserve">            X1416.A195-2 - ESPARRAGO 10 MM. - 8 X 1.25 - MACHO</t>
  </si>
  <si>
    <t>X1416.A427-0</t>
  </si>
  <si>
    <t xml:space="preserve">            X1416.A427-0 - ESPARRAGO 15 MM. - 16 X 2.00 - MACHO</t>
  </si>
  <si>
    <t>X1416.A398-3</t>
  </si>
  <si>
    <t xml:space="preserve">            X1416.A398-3 - ESPARRAGO 20 MM. - 16 X 2.00 - MACHO</t>
  </si>
  <si>
    <t>X1416.A129-2</t>
  </si>
  <si>
    <t xml:space="preserve">            X1416.A129-2 - ESPARRAGO 32 MM. - 8 X 1.25 - MACHO</t>
  </si>
  <si>
    <t>X1416.A174-7</t>
  </si>
  <si>
    <t xml:space="preserve">            X1416.A174-7 - ESPARRAGO 35 MM. - 10 X 1.25 - HEMBRA</t>
  </si>
  <si>
    <t>X1416.A112-1</t>
  </si>
  <si>
    <t xml:space="preserve">            X1416.A112-1 - ESPARRAGO 35 MM. - 8 X 1.25 - MACHO</t>
  </si>
  <si>
    <t>X1416.A139-5</t>
  </si>
  <si>
    <t xml:space="preserve">            X1416.A139-5 - ESPARRAGO 40 MM. - 10 X 1.50 - MACHO</t>
  </si>
  <si>
    <t>X1416.A151-8</t>
  </si>
  <si>
    <t xml:space="preserve">            X1416.A151-8 - ESPARRAGO 40 MM. - 16 X 1.50 - MACHO</t>
  </si>
  <si>
    <t>X1416.A012-7</t>
  </si>
  <si>
    <t xml:space="preserve">            X1416.A012-7 - ESPARRAGO 40 MM. - 5/16" X 18 - MACHO</t>
  </si>
  <si>
    <t>X1416.A103-0</t>
  </si>
  <si>
    <t xml:space="preserve">            X1416.A103-0 - ESPARRAGO 40 MM. - 5/8" X 18 - HEMBRA</t>
  </si>
  <si>
    <t>X1416.A105-1</t>
  </si>
  <si>
    <t xml:space="preserve">            X1416.A105-1 - ESPARRAGO 45 MM. - 14 X 150 - HEMBRA</t>
  </si>
  <si>
    <t>X1416.A040-2</t>
  </si>
  <si>
    <t xml:space="preserve">            X1416.A040-2 - ESPARRAGO 45 MM. - 3/8" X 16 - HEMBRA</t>
  </si>
  <si>
    <t>X1416.A122-1</t>
  </si>
  <si>
    <t xml:space="preserve">            X1416.A122-1 - ESPARRAGO 45 MM. - 8 X 1.00 - MACHO</t>
  </si>
  <si>
    <t>X1416.A021-8</t>
  </si>
  <si>
    <t xml:space="preserve">            X1416.A021-8 - ESPARRAGO 45 MM. - 8 X 1.25 - MACHO</t>
  </si>
  <si>
    <t>X1416.A019-8</t>
  </si>
  <si>
    <t xml:space="preserve">            X1416.A019-8 - ESPARRAGO 50 MM. - 10 X 1.50 - MACHO</t>
  </si>
  <si>
    <t>X1416.A133-6</t>
  </si>
  <si>
    <t xml:space="preserve">            X1416.A133-6 - ESPARRAGO 50 MM. - 3/8" X 16 - MACHO</t>
  </si>
  <si>
    <t>X1416.A039-1</t>
  </si>
  <si>
    <t xml:space="preserve">            X1416.A039-1 - ESPARRAGO 50 MM. - 5/16" X 18 - MACHO</t>
  </si>
  <si>
    <t>X1416.A360-4</t>
  </si>
  <si>
    <t xml:space="preserve">            X1416.A360-4 - ESPARRAGO 55 MM. - 5/16" X 24 - MACHO</t>
  </si>
  <si>
    <t>X1416.A113-0</t>
  </si>
  <si>
    <t xml:space="preserve">            X1416.A113-0 - ESPARRAGO 55 MM. - 7/16" X 20 - HEMBRA</t>
  </si>
  <si>
    <t>X1416.A130-0</t>
  </si>
  <si>
    <t xml:space="preserve">            X1416.A130-0 - ESPARRAGO 55 MM. - 8 X 1.25 - MACHO</t>
  </si>
  <si>
    <t>X1416.A452-9</t>
  </si>
  <si>
    <t xml:space="preserve">            X1416.A452-9 - ESPARRAGO 58 MM. - 5/16" X 18 - MACHO</t>
  </si>
  <si>
    <t>X1416.A119-2</t>
  </si>
  <si>
    <t xml:space="preserve">            X1416.A119-2 - ESPARRAGO 60 MM. - 10 X 1.25 - MACHO</t>
  </si>
  <si>
    <t>X1416.A138-3</t>
  </si>
  <si>
    <t xml:space="preserve">            X1416.A138-3 - ESPARRAGO 60 MM. - 10 X 1.25 - MACHO - ASIENTO CONICO</t>
  </si>
  <si>
    <t>X1416.A190-5</t>
  </si>
  <si>
    <t xml:space="preserve">            X1416.A190-5 - ESPARRAGO 60 MM. - 10 X 1.50 - HEMBRA</t>
  </si>
  <si>
    <t>X1416.A044-7</t>
  </si>
  <si>
    <t xml:space="preserve">            X1416.A044-7 - ESPARRAGO 70 MM. - 5/16" X 18 - MACHO</t>
  </si>
  <si>
    <t>X1416.A148-6</t>
  </si>
  <si>
    <t xml:space="preserve">            X1416.A148-6 - ESPARRAGO 70 MM. - 5/16" X 24 - MACHO</t>
  </si>
  <si>
    <t>X1416.A453-1</t>
  </si>
  <si>
    <t xml:space="preserve">            X1416.A453-1 - ESPARRAGO 82 MM. 5/16" X 18 M. - 5/16" X 18 H.</t>
  </si>
  <si>
    <t xml:space="preserve">         Grupo C</t>
  </si>
  <si>
    <t>X1416.A036-8</t>
  </si>
  <si>
    <t xml:space="preserve">            X1416.A036-8 - ESPARRAGO 100 MM. - 14 X 2.00 - HEMBRA</t>
  </si>
  <si>
    <t>X1416.A459-0</t>
  </si>
  <si>
    <t xml:space="preserve">            X1416.A459-0 - ESPARRAGO 100 MM. - 14 X 2.00 - HEMBRA</t>
  </si>
  <si>
    <t>X1416.A268-3</t>
  </si>
  <si>
    <t xml:space="preserve">            X1416.A268-3 - ESPARRAGO 100 MM. - 5/16" X 18 - MACHO</t>
  </si>
  <si>
    <t>X1416.A380-0</t>
  </si>
  <si>
    <t xml:space="preserve">            X1416.A380-0 - ESPARRAGO 100 MM. - 8 X 1.25 - MACHO</t>
  </si>
  <si>
    <t>X1416.A347-2</t>
  </si>
  <si>
    <t xml:space="preserve">            X1416.A347-2 - ESPARRAGO 105 MM. - 5/16" X 18 - MACHO</t>
  </si>
  <si>
    <t>X1416.A185-2</t>
  </si>
  <si>
    <t xml:space="preserve">            X1416.A185-2 - ESPARRAGO 125 MM. - 10 X 1.50 - MACHO</t>
  </si>
  <si>
    <t>X1416.A030-9</t>
  </si>
  <si>
    <t xml:space="preserve">            X1416.A030-9 - ESPARRAGO 125 MM. - 3/8" X 16 - MACHO</t>
  </si>
  <si>
    <t>X1416.A023-2</t>
  </si>
  <si>
    <t xml:space="preserve">            X1416.A023-2 - ESPARRAGO 125 MM. - 8 X 1.25 - MACHO</t>
  </si>
  <si>
    <t>X1416.A020-6</t>
  </si>
  <si>
    <t xml:space="preserve">            X1416.A020-6 - ESPARRAGO 130 MM. - 5/16" X 18 - MACHO</t>
  </si>
  <si>
    <t>X1416.A120-0</t>
  </si>
  <si>
    <t xml:space="preserve">            X1416.A120-0 - ESPARRAGO 130 MM. - 6 X 1.00 - MACHO</t>
  </si>
  <si>
    <t>X1416.A410-6</t>
  </si>
  <si>
    <t xml:space="preserve">            X1416.A410-6 - ESPARRAGO 140 MM. - 5/16" X 18 - MACHO</t>
  </si>
  <si>
    <t>X1416.A444-0</t>
  </si>
  <si>
    <t xml:space="preserve">            X1416.A444-0 - ESPARRAGO 20 MM. - 12 X 1.50 - MACHO</t>
  </si>
  <si>
    <t>X1416.A117-8</t>
  </si>
  <si>
    <t xml:space="preserve">            X1416.A117-8 - ESPARRAGO 35 MM. - 14 X 1.50 - MACHO</t>
  </si>
  <si>
    <t>X1416.A405-0</t>
  </si>
  <si>
    <t xml:space="preserve">            X1416.A405-0 - ESPARRAGO 50 MM. - 1/2" X 13 - HEMBRA</t>
  </si>
  <si>
    <t>X1416.A363-0</t>
  </si>
  <si>
    <t xml:space="preserve">            X1416.A363-0 - ESPARRAGO 55 MM. - 12 X 1.50 - MACHO</t>
  </si>
  <si>
    <t>X1416.A205-5</t>
  </si>
  <si>
    <t xml:space="preserve">            X1416.A205-5 - ESPARRAGO 60 MM. - 12 X 1.50 - HEMBRA</t>
  </si>
  <si>
    <t>X1416.A434-7</t>
  </si>
  <si>
    <t xml:space="preserve">            X1416.A434-7 - ESPARRAGO 60 MM. - 18 X 1.50 - MACHO</t>
  </si>
  <si>
    <t>X1416.A440-2</t>
  </si>
  <si>
    <t xml:space="preserve">            X1416.A440-2 - ESPARRAGO 60 MM. - 3/4" X 16 - HEMBRA</t>
  </si>
  <si>
    <t>X1416.A267-1</t>
  </si>
  <si>
    <t xml:space="preserve">            X1416.A267-1 - ESPARRAGO 60 MM. - 5/8" X 18 - HEMBRA</t>
  </si>
  <si>
    <t>X1416.A121-2</t>
  </si>
  <si>
    <t xml:space="preserve">            X1416.A121-2 - ESPARRAGO 70 MM. - 10 X 1.25 - HEMBRA</t>
  </si>
  <si>
    <t>X1416.A163-2</t>
  </si>
  <si>
    <t xml:space="preserve">            X1416.A163-2 - ESPARRAGO 70 MM. - 13 X 2.00 - MACHO</t>
  </si>
  <si>
    <t>X1416.A010-3</t>
  </si>
  <si>
    <t xml:space="preserve">            X1416.A010-3 - ESPARRAGO 80 MM. - 12 X 1.50 - HEMBRA</t>
  </si>
  <si>
    <t>X1416.A350-1</t>
  </si>
  <si>
    <t xml:space="preserve">            X1416.A350-1 - ESPARRAGO 80 MM. - 16 X 1.50 - HEMBRA</t>
  </si>
  <si>
    <t>X1416.A439-4</t>
  </si>
  <si>
    <t xml:space="preserve">            X1416.A439-4 - ESPARRAGO 80 MM. - 18 X 2.00 - HEMBRA</t>
  </si>
  <si>
    <t>X1416.A368-7</t>
  </si>
  <si>
    <t xml:space="preserve">            X1416.A368-7 - ESPARRAGO 80 MM. - 3/4" X 16 - HEMBRA</t>
  </si>
  <si>
    <t>X1416.A042-3</t>
  </si>
  <si>
    <t xml:space="preserve">            X1416.A042-3 - ESPARRAGO 80 MM. - 3/8" X 16 - MACHO</t>
  </si>
  <si>
    <t>X1416.A136-2</t>
  </si>
  <si>
    <t xml:space="preserve">            X1416.A136-2 - ESPARRAGO 80 MM. - 5/8" X 11 - HEMBRA</t>
  </si>
  <si>
    <t>X1416.A026-5</t>
  </si>
  <si>
    <t xml:space="preserve">            X1416.A026-5 - ESPARRAGO 80 MM. - 5/8" X 18 - HEMBRA</t>
  </si>
  <si>
    <t>X1416.A456-4</t>
  </si>
  <si>
    <t xml:space="preserve">            X1416.A456-4 - ESPARRAGO 80 MM. - 5/8" X 18 - HEMBRA</t>
  </si>
  <si>
    <t>X1416.A032-0</t>
  </si>
  <si>
    <t xml:space="preserve">            X1416.A032-0 - ESPARRAGO 85 MM. - 9/16" X 18 - HEMBRA</t>
  </si>
  <si>
    <t>X1416.A024-1</t>
  </si>
  <si>
    <t xml:space="preserve">            X1416.A024-1 - ESPARRAGO 90 MM. - 1/2" X 20 - HEMBRA</t>
  </si>
  <si>
    <t>X1416.A038-2</t>
  </si>
  <si>
    <t xml:space="preserve">            X1416.A038-2 - ESPARRAGO 90 MM. - 1/2" X 20 - MACHO</t>
  </si>
  <si>
    <t>X1416.A194-0</t>
  </si>
  <si>
    <t xml:space="preserve">            X1416.A194-0 - ESPARRAGO 90 MM. - 14 X 1.50 - HEMBRA</t>
  </si>
  <si>
    <t>X1416.A145-0</t>
  </si>
  <si>
    <t xml:space="preserve">            X1416.A145-0 - ESPARRAGO 90 MM. - 16 X 2.00 - HEMBRA</t>
  </si>
  <si>
    <t>X1416.A037-0</t>
  </si>
  <si>
    <t xml:space="preserve">            X1416.A037-0 - ESPARRAGO 95 MM. - 12 X 1.50 - MACHO</t>
  </si>
  <si>
    <t xml:space="preserve">         Grupo D</t>
  </si>
  <si>
    <t>X1416.A173-5</t>
  </si>
  <si>
    <t xml:space="preserve">            X1416.A173-5 - ESPARRAGO 100 MM. - 1/2" X 13 - MACHO</t>
  </si>
  <si>
    <t>X1416.A101-6</t>
  </si>
  <si>
    <t xml:space="preserve">            X1416.A101-6 - ESPARRAGO 100 MM. - 16 X 1.50 - HEMBRA</t>
  </si>
  <si>
    <t>X1416.A193-1</t>
  </si>
  <si>
    <t xml:space="preserve">            X1416.A193-1 - ESPARRAGO 100 MM. - 16 X 1.50 - MACHO</t>
  </si>
  <si>
    <t>X1416.A178-2</t>
  </si>
  <si>
    <t xml:space="preserve">            X1416.A178-2 - ESPARRAGO 100 MM. - 16 X 2.00 - MACHO</t>
  </si>
  <si>
    <t>X1416.A176-1</t>
  </si>
  <si>
    <t xml:space="preserve">            X1416.A176-1 - ESPARRAGO 110 MM. - 14 X 2.00 - MACHO</t>
  </si>
  <si>
    <t>X1416.A179-4</t>
  </si>
  <si>
    <t xml:space="preserve">            X1416.A179-4 - ESPARRAGO 110 MM. - 16 X 2.00 - MACHO</t>
  </si>
  <si>
    <t>X1416.A043-5</t>
  </si>
  <si>
    <t xml:space="preserve">            X1416.A043-5 - ESPARRAGO 120 MM. - 1/2" X 13 - MACHO</t>
  </si>
  <si>
    <t>X1416.A359-6</t>
  </si>
  <si>
    <t xml:space="preserve">            X1416.A359-6 - ESPARRAGO 120 MM. - 5/8" X 11 - MACHO</t>
  </si>
  <si>
    <t>X1416.A192-9</t>
  </si>
  <si>
    <t xml:space="preserve">            X1416.A192-9 - ESPARRAGO 125 MM. - 12 X 1.75 - MACHO</t>
  </si>
  <si>
    <t>X1416.A207-9</t>
  </si>
  <si>
    <t xml:space="preserve">            X1416.A207-9 - ESPARRAGO 125 MM. - 18 X 1.50 - MACHO</t>
  </si>
  <si>
    <t>X1416.A499-9</t>
  </si>
  <si>
    <t xml:space="preserve">            X1416.A499-9 - ESPARRAGO 125 MM. NF 1 1/8" HEMBRA</t>
  </si>
  <si>
    <t>X1416.A125-7</t>
  </si>
  <si>
    <t xml:space="preserve">            X1416.A125-7 - ESPARRAGO 130 MM. - 10 X 1.50 - MACHO</t>
  </si>
  <si>
    <t>X1416.A374-2</t>
  </si>
  <si>
    <t xml:space="preserve">            X1416.A374-2 - ESPARRAGO 130 MM. - 14 X 1.50 - MACHO</t>
  </si>
  <si>
    <t>X1416.A141-5</t>
  </si>
  <si>
    <t xml:space="preserve">            X1416.A141-5 - ESPARRAGO 13 MM. - 14 X 1.50 - MACHO</t>
  </si>
  <si>
    <t>X1416.A114-2</t>
  </si>
  <si>
    <t xml:space="preserve">            X1416.A114-2 - ESPARRAGO 140 MM. - 1/2" X 16 - HEMBRA</t>
  </si>
  <si>
    <t>X1416.A106-3</t>
  </si>
  <si>
    <t xml:space="preserve">            X1416.A106-3 - ESPARRAGO 140 MM. - 14 X 2.00 - HEMBRA</t>
  </si>
  <si>
    <t>X1416.A017-4</t>
  </si>
  <si>
    <t xml:space="preserve">            X1416.A017-4 - ESPARRAGO 150 MM. - 12 X 1.75 - HEMBRA</t>
  </si>
  <si>
    <t>X1416.A218-1</t>
  </si>
  <si>
    <t xml:space="preserve">            X1416.A218-1 - ESPARRAGO 155 MM. - 14 X 2.00 - MACHO</t>
  </si>
  <si>
    <t>X1416.A018-6</t>
  </si>
  <si>
    <t xml:space="preserve">            X1416.A018-6 - ESPARRAGO 160 MM. - 12 X 1.75 - MACHO</t>
  </si>
  <si>
    <t>X1416.A375-4</t>
  </si>
  <si>
    <t xml:space="preserve">            X1416.A375-4 - ESPARRAGO 165 MM. - 16 X 1.50 - MACHO</t>
  </si>
  <si>
    <t>X1416.A116-6</t>
  </si>
  <si>
    <t xml:space="preserve">            X1416.A116-6 - ESPARRAGO 16 MM. - 12 X 1.25 - MACHO</t>
  </si>
  <si>
    <t>X1416.A177-0</t>
  </si>
  <si>
    <t xml:space="preserve">            X1416.A177-0 - ESPARRAGO 170 MM. - 14 X 2.00 - MACHO</t>
  </si>
  <si>
    <t>X1416.A260-0</t>
  </si>
  <si>
    <t xml:space="preserve">            X1416.A260-0 - ESPARRAGO 170 MM. - 16 X 2.00 - MACHO</t>
  </si>
  <si>
    <t>X1416.A219-3</t>
  </si>
  <si>
    <t xml:space="preserve">            X1416.A219-3 - ESPARRAGO 170 MM. - 5/16" X 18 - MACHO</t>
  </si>
  <si>
    <t>X1416.A147-4</t>
  </si>
  <si>
    <t xml:space="preserve">            X1416.A147-4 - ESPARRAGO 170 MM. - 5/8" X 18 - HEMBRA</t>
  </si>
  <si>
    <t>X1416.A110-7</t>
  </si>
  <si>
    <t xml:space="preserve">            X1416.A110-7 - ESPARRAGO 225 MM. - 8 X 125 - MACHO</t>
  </si>
  <si>
    <t>X1416.A132-4</t>
  </si>
  <si>
    <t xml:space="preserve">            X1416.A132-4 - ESPARRAGO 270 MM. - 12 X 1.75 - HEMBRA</t>
  </si>
  <si>
    <t>X1416.A423-2</t>
  </si>
  <si>
    <t xml:space="preserve">            X1416.A423-2 - ESPARRAGO 28 MM. - 12 X 1.75 - MACHO</t>
  </si>
  <si>
    <t>X1416.A501-9</t>
  </si>
  <si>
    <t xml:space="preserve">            X1416.A501-9 - ESPARRAGO 30 MM. - 20 X 1.50 MM.</t>
  </si>
  <si>
    <t>X1416.A198-8</t>
  </si>
  <si>
    <t xml:space="preserve">            X1416.A198-8 - ESPARRAGO 38 MM. - 11 X 1.50 - MACHO</t>
  </si>
  <si>
    <t>X1416.A104-2</t>
  </si>
  <si>
    <t xml:space="preserve">            X1416.A104-2 - ESPARRAGO 40 MM. - 14 X 1.50 - HEMBRA</t>
  </si>
  <si>
    <t>X1416.A446-1</t>
  </si>
  <si>
    <t xml:space="preserve">            X1416.A446-1 - ESPARRAGO 40 MM. - 18 X 1.50 - MACHO</t>
  </si>
  <si>
    <t>X1416.A352-5</t>
  </si>
  <si>
    <t xml:space="preserve">            X1416.A352-5 - ESPARRAGO 45 MM. - 12 X 1.25 - MACHO</t>
  </si>
  <si>
    <t>X1416.A156-5</t>
  </si>
  <si>
    <t xml:space="preserve">            X1416.A156-5 - ESPARRAGO 45 MM. - 12 X 1.75 - MACHO</t>
  </si>
  <si>
    <t>X1416.A203-1</t>
  </si>
  <si>
    <t xml:space="preserve">            X1416.A203-1 - ESPARRAGO 47 MM. - 14 X 1.50 - MACHO</t>
  </si>
  <si>
    <t>X1416.A346-0</t>
  </si>
  <si>
    <t xml:space="preserve">            X1416.A346-0 - ESPARRAGO 50 MM. - 12 X 1.25 - MACHO</t>
  </si>
  <si>
    <t>X1416.A212-2</t>
  </si>
  <si>
    <t xml:space="preserve">            X1416.A212-2 - ESPARRAGO 60 MM. - 12 X 1.75 - MACHO</t>
  </si>
  <si>
    <t>X1416.A490-4</t>
  </si>
  <si>
    <t xml:space="preserve">            X1416.A490-4 - ESPARRAGO 64 MM. - 5/16" X 18 MACHO - 5/16" X 18 HEMBRA</t>
  </si>
  <si>
    <t>X1416.A109-9</t>
  </si>
  <si>
    <t xml:space="preserve">            X1416.A109-9 - ESPARRAGO 65 MM. - 1/2" X 20 - HEMBRA</t>
  </si>
  <si>
    <t>X1416.A102-8</t>
  </si>
  <si>
    <t xml:space="preserve">            X1416.A102-8 - ESPARRAGO 65 MM. - 1/2" X 24 - HEMBRA</t>
  </si>
  <si>
    <t>X1416.A123-3</t>
  </si>
  <si>
    <t xml:space="preserve">            X1416.A123-3 - ESPARRAGO 65 MM. - 16 X 1.50 - MACHO</t>
  </si>
  <si>
    <t>X1416.A162-0</t>
  </si>
  <si>
    <t xml:space="preserve">            X1416.A162-0 - ESPARRAGO 70 MM. - 10 X 1.75 - MACHO</t>
  </si>
  <si>
    <t>X1416.A361-6</t>
  </si>
  <si>
    <t xml:space="preserve">            X1416.A361-6 - ESPARRAGO 70 MM. - 12 X 1.75 - MACHO</t>
  </si>
  <si>
    <t>X1416.A150-6</t>
  </si>
  <si>
    <t xml:space="preserve">            X1416.A150-6 - ESPARRAGO 75 MM. - 12 X 1.00 - MACHO</t>
  </si>
  <si>
    <t>X1416.A516-9</t>
  </si>
  <si>
    <t xml:space="preserve">            X1416.A516-9 - ESPARRAGO 80 MM. - 12 X 1.75 - MACHO</t>
  </si>
  <si>
    <t>X1416.A046-1</t>
  </si>
  <si>
    <t xml:space="preserve">            X1416.A046-1 - ESPARRAGO 80 MM. - 14 X 2.00 - MACHO</t>
  </si>
  <si>
    <t>X1416.A111-9</t>
  </si>
  <si>
    <t xml:space="preserve">            X1416.A111-9 - ESPARRAGO 80 MM. - 7/16" X 20 - HEMBRA</t>
  </si>
  <si>
    <t>X1416.A022-0</t>
  </si>
  <si>
    <t xml:space="preserve">            X1416.A022-0 - ESPARRAGO 90 MM. - 14 X 1.50 - MACHO</t>
  </si>
  <si>
    <t>X1416.A115-4</t>
  </si>
  <si>
    <t xml:space="preserve">            X1416.A115-4 - ESPARRAGO 90 MM. - 16 X 1.50 - MACHO</t>
  </si>
  <si>
    <t>X1416.A370-7</t>
  </si>
  <si>
    <t xml:space="preserve">            X1416.A370-7 - ESPARRAGO 90 MM. - 5/8" X 11 - MACHO</t>
  </si>
  <si>
    <t>X1416.A033-2</t>
  </si>
  <si>
    <t xml:space="preserve">            X1416.A033-2 - ESPARRAGO 95 MM. - 3/4" X 16 - HEMBRA</t>
  </si>
  <si>
    <t>X1416.A458-8</t>
  </si>
  <si>
    <t xml:space="preserve">            X1416.A458-8 - ESPARRAGO 95 MM. - 3/4" X 16 - HEMBRA</t>
  </si>
  <si>
    <t>X1416.A127-1</t>
  </si>
  <si>
    <t xml:space="preserve">            X1416.A127-1 - ESPARRAGO 95 MM. - 7/16" X 14 - MACHO</t>
  </si>
  <si>
    <t xml:space="preserve">      Filtros</t>
  </si>
  <si>
    <t>X1419.A200-3</t>
  </si>
  <si>
    <t xml:space="preserve">         X1419.A200-3 - FILTRO DE AIRE NM.</t>
  </si>
  <si>
    <t xml:space="preserve">      Instalaciones Eléctricas</t>
  </si>
  <si>
    <t>E2490.A0001-8</t>
  </si>
  <si>
    <t xml:space="preserve">         E2490.A0001-8 - INSTALACION ELECTRICA MODULO NM 249</t>
  </si>
  <si>
    <t>E2430.A0006-5</t>
  </si>
  <si>
    <t xml:space="preserve">         E2430.A0006-5 - INSTALACION ELECTRICA NM 243 ADAPTADOR UL APTO GESTYA - NO APTO GESTYA</t>
  </si>
  <si>
    <t>E2430.A0001-8</t>
  </si>
  <si>
    <t xml:space="preserve">         E2430.A0001-8 - INSTALACION ELECTRICA NM 243 - ALIMENTACION</t>
  </si>
  <si>
    <t>E2430.A0002-0</t>
  </si>
  <si>
    <t xml:space="preserve">         E2430.A0002-0 - INSTALACION ELECTRICA NM 243 - COMUNICACION</t>
  </si>
  <si>
    <t>E2430.A0004-1</t>
  </si>
  <si>
    <t xml:space="preserve">         E2430.A0004-1 - INSTALACION ELECTRICA NM 243 COMUNICACION APTO GESTYA</t>
  </si>
  <si>
    <t>E3430.A0002-0</t>
  </si>
  <si>
    <t xml:space="preserve">         E3430.A0002-0 - INSTALACION ELECTRICA NM343</t>
  </si>
  <si>
    <t>E1430.A0001-8</t>
  </si>
  <si>
    <t xml:space="preserve">         E1430.A0001-8 - INSTALACION ELECTRICA PARA TABLERO NM 143</t>
  </si>
  <si>
    <t>X1416.A169-1</t>
  </si>
  <si>
    <t xml:space="preserve">         X1416.A169-1 - JUNTA PARA SOPORTE ROTOR TAPA Ø 132 MM. CON 6 AGUJEROS</t>
  </si>
  <si>
    <t>X2442.A204-9</t>
  </si>
  <si>
    <t xml:space="preserve">         X2442.A204-9 - JUNTA PARA TAPA CIEGA Ø 178 MM. (RANDON)</t>
  </si>
  <si>
    <t>X1416.A164-4</t>
  </si>
  <si>
    <t xml:space="preserve">         X1416.A164-4 - JUNTA PARA TAPA CIEGA Ø 195 MM.</t>
  </si>
  <si>
    <t>X1411.A007-5</t>
  </si>
  <si>
    <t xml:space="preserve">         X1411.A007-5 - JUNTA PARA VALVULAS DE INFLADO</t>
  </si>
  <si>
    <t>X2442.A257-4</t>
  </si>
  <si>
    <t xml:space="preserve">         X2442.A257-4 - KIT BAJADA REFORZADA PARA EJE DUAL CON CAÑO DE 95 CM.</t>
  </si>
  <si>
    <t>X2442.A256-2</t>
  </si>
  <si>
    <t xml:space="preserve">         X2442.A256-2 - KIT BAJADA REFORZADA PARA EJE SIMPLE CON CAÑO DE 95 CM.</t>
  </si>
  <si>
    <t>X1418.A020-7</t>
  </si>
  <si>
    <t xml:space="preserve">         X1418.A020-7 - KIT COMPROBADOR DE NEUMATICOS</t>
  </si>
  <si>
    <t>X2442.A161-4</t>
  </si>
  <si>
    <t xml:space="preserve">         X2442.A161-4 - KIT DE ACOPLE SALIDA SISTEMA INTERNO</t>
  </si>
  <si>
    <t>X2442.A194-6</t>
  </si>
  <si>
    <t xml:space="preserve">         X2442.A194-6 - KIT DE ACOPLE SALIDA SISTEMA INTERNO CON RESPIRO</t>
  </si>
  <si>
    <t>X2442.A248-3</t>
  </si>
  <si>
    <t xml:space="preserve">         X2442.A248-3 - KIT DE ACOPLE SISTEMA INTERNO EJE HUECO 28-33 MM.</t>
  </si>
  <si>
    <t>X2442.A146-8</t>
  </si>
  <si>
    <t xml:space="preserve">         X2442.A146-8 - KIT DE ACOPLE SISTEMA INTERNO EJE HUECO 30-36 MM.</t>
  </si>
  <si>
    <t>X2442.A202-5</t>
  </si>
  <si>
    <t xml:space="preserve">         X2442.A202-5 - KIT DE ACOPLE SISTEMA INTERNO EJE HUECO 30-36 MM. CON RESPIRO</t>
  </si>
  <si>
    <t>X2442.A152-3</t>
  </si>
  <si>
    <t xml:space="preserve">         X2442.A152-3 - KIT DE ACOPLE SISTEMA INTERNO EJE HUECO 36-43 MM.</t>
  </si>
  <si>
    <t>X2442.A200-1</t>
  </si>
  <si>
    <t xml:space="preserve">         X2442.A200-1 - KIT DE ACOPLE SISTEMA INTERNO EJE HUECO 36-43 MM. CON RESPIRO</t>
  </si>
  <si>
    <t>X2442.A147-0</t>
  </si>
  <si>
    <t xml:space="preserve">         X2442.A147-0 - KIT DE ACOPLE SISTEMA INTERNO EJE HUECO 43-50 MM.</t>
  </si>
  <si>
    <t>X2442.A199-3</t>
  </si>
  <si>
    <t xml:space="preserve">         X2442.A199-3 - KIT DE ACOPLE SISTEMA INTERNO EJE HUECO 43-50 MM. CON RESPIRO</t>
  </si>
  <si>
    <t>X2442.A153-5</t>
  </si>
  <si>
    <t xml:space="preserve">         X2442.A153-5 - KIT DE ACOPLE SISTEMA INTERNO EJE HUECO 50-57 MM.</t>
  </si>
  <si>
    <t>X2442.A198-1</t>
  </si>
  <si>
    <t xml:space="preserve">         X2442.A198-1 - KIT DE ACOPLE SISTEMA INTERNO EJE HUECO 50-57 MM. CON RESPIRO</t>
  </si>
  <si>
    <t>X2442.A151-1</t>
  </si>
  <si>
    <t xml:space="preserve">         X2442.A151-1 - KIT DE ACOPLE SISTEMA INTERNO EJE HUECO 57-64 MM.</t>
  </si>
  <si>
    <t>X2442.A197-2</t>
  </si>
  <si>
    <t xml:space="preserve">         X2442.A197-2 - KIT DE ACOPLE SISTEMA INTERNO EJE HUECO 57-64 MM. CON RESPIRO</t>
  </si>
  <si>
    <t>X2442.A182-2</t>
  </si>
  <si>
    <t xml:space="preserve">         X2442.A182-2 - KIT DE ACOPLE SISTEMA INTERNO EJE HUECO 64-71 MM.</t>
  </si>
  <si>
    <t>X2442.A196-0</t>
  </si>
  <si>
    <t xml:space="preserve">         X2442.A196-0 - KIT DE ACOPLE SISTEMA INTERNO EJE HUECO 64-71 MM. CON RESPIRO</t>
  </si>
  <si>
    <t>X1414.A030-8</t>
  </si>
  <si>
    <t xml:space="preserve">         X1414.A030-8 - KIT DE TUERCAS Y TAPONES PARA 2 EJES</t>
  </si>
  <si>
    <t>X1417.A044-1</t>
  </si>
  <si>
    <t xml:space="preserve">         X1417.A044-1 - KIT ELEMENTOS FIJACION SOPORTE ACOPLE CARROCERIA (CANTIDAD: 4)</t>
  </si>
  <si>
    <t>X3430.A015-7</t>
  </si>
  <si>
    <t xml:space="preserve">         X3430.A015-7 - KIT FIJACION MODULO NM 343</t>
  </si>
  <si>
    <t>X1419.A009-0</t>
  </si>
  <si>
    <t xml:space="preserve">         X1419.A009-0 - KIT FILTRO DE AIRE NM 5/16"</t>
  </si>
  <si>
    <t>X1418.A354-0</t>
  </si>
  <si>
    <t xml:space="preserve">         X1418.A354-0 - KIT HERRAMIENTAS PARA INSTALACION SISTEMA INTERNO, SIN PERFORAR EJES</t>
  </si>
  <si>
    <t>X2490.A009-1</t>
  </si>
  <si>
    <t xml:space="preserve">         X2490.A009-1 - KIT MODULO INDICADOR NM 249</t>
  </si>
  <si>
    <t>X1416.A158-9</t>
  </si>
  <si>
    <t xml:space="preserve">         X1416.A158-9 - KIT SOPORTE ROTOR 275 X 41 MM.</t>
  </si>
  <si>
    <t>X1416.A095-1</t>
  </si>
  <si>
    <t xml:space="preserve">         X1416.A095-1 - KIT SOPORTE ROTOR 285 X 21 MM.</t>
  </si>
  <si>
    <t>X1416.A091-3</t>
  </si>
  <si>
    <t xml:space="preserve">         X1416.A091-3 - KIT SOPORTE ROTOR 335 X 21 MM.</t>
  </si>
  <si>
    <t>X1416.A083-4</t>
  </si>
  <si>
    <t xml:space="preserve">         X1416.A083-4 - KIT SOPORTE ROTOR TAPA CIEGA Ø 195 MM.</t>
  </si>
  <si>
    <t>X1416.A550-9</t>
  </si>
  <si>
    <t xml:space="preserve">         X1416.A550-9 - KIT SOPORTE ROTOR TAPA CIEGA Ø 195 MM. CON VISOR</t>
  </si>
  <si>
    <t>X1416.A084-6</t>
  </si>
  <si>
    <t xml:space="preserve">         X1416.A084-6 - KIT SOPORTE ROTOR TAPA CON PRISIONEROS Ø 155 MM.</t>
  </si>
  <si>
    <t>X1416.A090-1</t>
  </si>
  <si>
    <t xml:space="preserve">         X1416.A090-1 - KIT SOPORTE ROTOR TAPA ROSCADA 115 X 2.00</t>
  </si>
  <si>
    <t>X1416.A089-3</t>
  </si>
  <si>
    <t xml:space="preserve">         X1416.A089-3 - KIT SOPORTE ROTOR TAPA ROSCADA 3 3/8" X 16</t>
  </si>
  <si>
    <t>X1416.A454-0</t>
  </si>
  <si>
    <t xml:space="preserve">         X1416.A454-0 - KIT SOPORTE ROTOR TAPA ROSCADA 6 1/4" X 8</t>
  </si>
  <si>
    <t>X1416.A491-6</t>
  </si>
  <si>
    <t xml:space="preserve">         X1416.A491-6 - KIT SOPORTE ROTOR TAPA ROSCADA 6 1/4" X 8 CON VISOR</t>
  </si>
  <si>
    <t>X1416.A487-2</t>
  </si>
  <si>
    <t xml:space="preserve">         X1416.A487-2 - KIT SOPORTE ROTOR TAPA ROSCADA 6 1/4" X 8 CON VISOR - EJE SIMPLE</t>
  </si>
  <si>
    <t>X1416.A216-0</t>
  </si>
  <si>
    <t xml:space="preserve">         X1416.A216-0 - KIT SOPORTE ROTOR TAPA ROSCADA 6 1/4" X 8 X 44 MM. - EJE SIMPLE</t>
  </si>
  <si>
    <t>X1416.A088-1</t>
  </si>
  <si>
    <t xml:space="preserve">         X1416.A088-1 - KIT SOPORTE ROTOR TAPA ROSCADA 70 X 1.50</t>
  </si>
  <si>
    <t>X1416.A087-2</t>
  </si>
  <si>
    <t xml:space="preserve">         X1416.A087-2 - KIT SOPORTE ROTOR TAPA ROSCADA 80 X 1.50</t>
  </si>
  <si>
    <t>X1416.A086-0</t>
  </si>
  <si>
    <t xml:space="preserve">         X1416.A086-0 - KIT SOPORTE ROTOR TAPA ROSCADA 90 X 1.50</t>
  </si>
  <si>
    <t xml:space="preserve">      Llaves</t>
  </si>
  <si>
    <t>X1418.A004-9</t>
  </si>
  <si>
    <t xml:space="preserve">         X1418.A004-9 - LLAVE CON PROLONGADOR PARA VALVULA.</t>
  </si>
  <si>
    <t>X1418.A043-6</t>
  </si>
  <si>
    <t xml:space="preserve">         X1418.A043-6 - LLAVE PARA ROTOR PLASTICO</t>
  </si>
  <si>
    <t>X1418.A385-8</t>
  </si>
  <si>
    <t xml:space="preserve">         X1418.A385-8 - MACHO M21 X 1.00 CONO 1</t>
  </si>
  <si>
    <t>X1418.A002-5</t>
  </si>
  <si>
    <t xml:space="preserve">         X1418.A002-5 - MACHO NF 3/4" X 16</t>
  </si>
  <si>
    <t>X1418.A382-2</t>
  </si>
  <si>
    <t xml:space="preserve">         X1418.A382-2 - MACHO PARA EXTRAER SISTEMA DE CONEXION INTERNO</t>
  </si>
  <si>
    <t>X9201.A040-5</t>
  </si>
  <si>
    <t xml:space="preserve">         X9201.A040-5 - MANGUERA DE CAUCHO 3/8" X 30 CM.</t>
  </si>
  <si>
    <t>X2433.A049-9</t>
  </si>
  <si>
    <t xml:space="preserve">         X2433.A049-9 - MANGUERA PARA CONECTOR SUPERIOR E INFERIOR</t>
  </si>
  <si>
    <t>X9201.A020-2</t>
  </si>
  <si>
    <t xml:space="preserve">         X9201.A020-2 - MANGUERA PUSH-LOK 801-4 GRIS (POR METRO)</t>
  </si>
  <si>
    <t>X1430.A135-0</t>
  </si>
  <si>
    <t xml:space="preserve">         X1430.A135-0 - MANUAL DEL USUARIO NM 243 Y NM 143</t>
  </si>
  <si>
    <t>X1430.A163-2</t>
  </si>
  <si>
    <t xml:space="preserve">         X1430.A163-2 - MANUAL DEL USUARIO NM 343</t>
  </si>
  <si>
    <t>X1430.A112-1</t>
  </si>
  <si>
    <t xml:space="preserve">         X1430.A112-1 - MANUAL TECNICO CALIBRADOR ELECTRONICO DE NEUMATICOS</t>
  </si>
  <si>
    <t>X1430.A165-6</t>
  </si>
  <si>
    <t xml:space="preserve">         X1430.A165-6 - MANUAL TECNICO Y CODIFICADOR CALIBRADOR ELECTRONICO DE NEUMATICOS NM 343</t>
  </si>
  <si>
    <t xml:space="preserve">      Marcos</t>
  </si>
  <si>
    <t>X1403.A058-2</t>
  </si>
  <si>
    <t xml:space="preserve">         X1403.A058-2 - MARCO POSTIZO PARA TABLERO NM 143 DE 1 Y 2 MANOMETROS</t>
  </si>
  <si>
    <t>X1403.A059-4</t>
  </si>
  <si>
    <t xml:space="preserve">         X1403.A059-4 - MARCO POSTIZO PARA TABLERO NM 143 DE 3 MANOMETROS</t>
  </si>
  <si>
    <t xml:space="preserve">      Módulos</t>
  </si>
  <si>
    <t>X2431.A115-8</t>
  </si>
  <si>
    <t xml:space="preserve">         X2431.A115-8 - MODULO NM 243 - 1 PRESION 12 V. CONEXION 5/16" - APTO PARA GESTYA</t>
  </si>
  <si>
    <t>X2431.A116-0</t>
  </si>
  <si>
    <t xml:space="preserve">         X2431.A116-0 - MODULO NM 243 - 1 PRESION 24 V. CONEXION 5/16" - APTO PARA GESTYA</t>
  </si>
  <si>
    <t>X2431.A113-4</t>
  </si>
  <si>
    <t xml:space="preserve">         X2431.A113-4 - MODULO NM 243 - 2 PRESIONES 12 V. CONEXION 5/16" - APTO PARA GESTYA</t>
  </si>
  <si>
    <t>X2431.A114-6</t>
  </si>
  <si>
    <t xml:space="preserve">         X2431.A114-6 - MODULO NM 243 - 2 PRESIONES 24 V. CONEXION 5/16" - APTO PARA GESTYA</t>
  </si>
  <si>
    <t>X2431.A112-2</t>
  </si>
  <si>
    <t xml:space="preserve">         X2431.A112-2 - MODULO NM 243 - 3 PRESIONES 12 V. CONEXION 5/16" - APTO PARA GESTYA</t>
  </si>
  <si>
    <t>X2431.A111-0</t>
  </si>
  <si>
    <t xml:space="preserve">         X2431.A111-0 - MODULO NM 243 - 3 PRESIONES 24 V. CONEXION 5/16" - APTO PARA GESTYA</t>
  </si>
  <si>
    <t>X2490.A030-2</t>
  </si>
  <si>
    <t xml:space="preserve">         X2490.A030-2 - MODULO NM 249 - 12 V. CON CAJA INYECTADA DE PLASTICO REGULADO A 90 PSI</t>
  </si>
  <si>
    <t>X2490.A025-9</t>
  </si>
  <si>
    <t xml:space="preserve">         X2490.A025-9 - MODULO NM 249 - 24 V. CON CAJA INYECTADA DE PLASTICO REGULADO A 90 PSI</t>
  </si>
  <si>
    <t>X3430.A021-2</t>
  </si>
  <si>
    <t xml:space="preserve">         X3430.A021-2 - MODULO PRINCIPAL NM 343 - 2 PRESIONES 12 V. (ID: 01)</t>
  </si>
  <si>
    <t>X3430.A023-6</t>
  </si>
  <si>
    <t xml:space="preserve">         X3430.A023-6 - MODULO PRINCIPAL NM 343 - 2 PRESIONES 24 V. (ID: 01)</t>
  </si>
  <si>
    <t>X3430.A022-4</t>
  </si>
  <si>
    <t xml:space="preserve">         X3430.A022-4 - MODULO PRINCIPAL NM 343 - 3 PRESIONES 12 V. (ID: 01)</t>
  </si>
  <si>
    <t>X3430.A024-8</t>
  </si>
  <si>
    <t xml:space="preserve">         X3430.A024-8 - MODULO PRINCIPAL NM 343 - 3 PRESIONES 24 V. (ID: 01)</t>
  </si>
  <si>
    <t xml:space="preserve">      Niples</t>
  </si>
  <si>
    <t>X2433.A013-1</t>
  </si>
  <si>
    <t xml:space="preserve">         X2433.A013-1 - NIPLE DEL ACOPLE CARROCERIA - ROSCA NF 5/16" X 24</t>
  </si>
  <si>
    <t>X2433.A127-3</t>
  </si>
  <si>
    <t xml:space="preserve">         X2433.A127-3 - NIPLE DEL ACOPLE CARROCERIA - ROSCA NPT 1/8" X 27</t>
  </si>
  <si>
    <t>X2442.A019-1</t>
  </si>
  <si>
    <t xml:space="preserve">         X2442.A019-1 - NIPLE ROTOR M11 X 1/2"</t>
  </si>
  <si>
    <t>X9303.A006-2</t>
  </si>
  <si>
    <t xml:space="preserve">         X9303.A006-2 - PRECINTO PLASTICO DENTADO 265 / 370 MM.</t>
  </si>
  <si>
    <t>X1416.A126-9</t>
  </si>
  <si>
    <t xml:space="preserve">         X1416.A126-9 - PROLONGADOR DE ESPARRAGO 20 MM.</t>
  </si>
  <si>
    <t>X1416.A034-4</t>
  </si>
  <si>
    <t xml:space="preserve">         X1416.A034-4 - PROLONGADOR DE ESPARRAGO 30 MM.</t>
  </si>
  <si>
    <t>X1416.A045-9</t>
  </si>
  <si>
    <t xml:space="preserve">         X1416.A045-9 - PROLONGADOR DE ESPARRAGO 45 MM.</t>
  </si>
  <si>
    <t>X1416.A016-2</t>
  </si>
  <si>
    <t xml:space="preserve">         X1416.A016-2 - PROLONGADOR DE ESPARRAGO 60 MM.</t>
  </si>
  <si>
    <t>X2433.A053-0</t>
  </si>
  <si>
    <t xml:space="preserve">         X2433.A053-0 - PROLONGADOR SOPORTE ACOPLE CARROCERIA VARIABLE</t>
  </si>
  <si>
    <t>X2433.A107-0</t>
  </si>
  <si>
    <t xml:space="preserve">         X2433.A107-0 - PROLONGADOR SOPORTE ACOPLE CARROCERIA VARIABLE CON HEXAGONO</t>
  </si>
  <si>
    <t>X1416.A058-5</t>
  </si>
  <si>
    <t xml:space="preserve">         X1416.A058-5 - PROLONGADOR SOPORTE ROTOR 20 MM. NPT 3/4" X 14</t>
  </si>
  <si>
    <t>X1416.A070-8</t>
  </si>
  <si>
    <t xml:space="preserve">         X1416.A070-8 - PROLONGADOR VARIABLE 50 MM. NF 3/4" X 16</t>
  </si>
  <si>
    <t xml:space="preserve">      Remaches</t>
  </si>
  <si>
    <t>X1403.A062-6</t>
  </si>
  <si>
    <t xml:space="preserve">         X1403.A062-6 - REMACHE RAPIDO DE ALUMINIO CABEZA BOMBE 4 X 14 MM.</t>
  </si>
  <si>
    <t xml:space="preserve">      Resortes</t>
  </si>
  <si>
    <t>X1413.A045-1</t>
  </si>
  <si>
    <t xml:space="preserve">         X1413.A045-1 - RESORTE CONECTOR 1/2" CROMADO</t>
  </si>
  <si>
    <t>X2433.A095-3</t>
  </si>
  <si>
    <t xml:space="preserve">         X2433.A095-3 - RESORTE CONECTOR 15 X 90 MM.</t>
  </si>
  <si>
    <t>X2430.A104-9</t>
  </si>
  <si>
    <t xml:space="preserve">         X2430.A104-9 - RESORTE PROTECTOR EXTREMO TUBO Ø 4 MM. UNIDAD DE LECTURA Y CONTROL.</t>
  </si>
  <si>
    <t>X1411.A033-6</t>
  </si>
  <si>
    <t xml:space="preserve">         X1411.A033-6 - RESORTE VALVULA DE CONEXION 1/4" CROMADO</t>
  </si>
  <si>
    <t>X1411.A009-9</t>
  </si>
  <si>
    <t xml:space="preserve">         X1411.A009-9 - RESORTE VALVULA DE CONEXION 1/4" PLASTIFICADO</t>
  </si>
  <si>
    <t>X1411.A028-0</t>
  </si>
  <si>
    <t xml:space="preserve">         X1411.A028-0 - RESORTE VALVULA DE CONEXION 5/16"</t>
  </si>
  <si>
    <t xml:space="preserve">      Rotores</t>
  </si>
  <si>
    <t>X2432.A001-0</t>
  </si>
  <si>
    <t xml:space="preserve">         X2432.A001-0 - ROTOR NPT 3/4" - CORTO</t>
  </si>
  <si>
    <t>X4434.A062-2</t>
  </si>
  <si>
    <t xml:space="preserve">         X4434.A062-2 - ROTOR NPT 3/4" - METALICO</t>
  </si>
  <si>
    <t>X2442.A185-5</t>
  </si>
  <si>
    <t xml:space="preserve">         X2442.A185-5 - ROTOR SISTEMA INTERNO SELLO SOLIDO CON RESPIRO</t>
  </si>
  <si>
    <t>X2442.A188-1</t>
  </si>
  <si>
    <t xml:space="preserve">         X2442.A188-1 - ROTOR SISTEMA INTERNO SELLO SOLIDO CON RESPIRO PARA CUENTAMILLAS</t>
  </si>
  <si>
    <t>X2442.A201-3</t>
  </si>
  <si>
    <t xml:space="preserve">         X2442.A201-3 - ROTOR SISTEMA INTERNO SELLO SOLIDO SIN RESPIRO</t>
  </si>
  <si>
    <t>X2442.A203-7</t>
  </si>
  <si>
    <t xml:space="preserve">         X2442.A203-7 - ROTOR SISTEMA INTERNO SELLO SOLIDO SIN RESPIRO PARA CUENTAMILLAS</t>
  </si>
  <si>
    <t>X3430.A016-9</t>
  </si>
  <si>
    <t xml:space="preserve">         X3430.A016-9 - KIT SOPORTE MOVIL NM 343</t>
  </si>
  <si>
    <t>X3430.A028-3</t>
  </si>
  <si>
    <t xml:space="preserve">         X3430.A028-3 - KIT SOPORTE NM 343 FORMATO DIN</t>
  </si>
  <si>
    <t>X1417.A022-4</t>
  </si>
  <si>
    <t xml:space="preserve">         X1417.A022-4 - SOPORTE ACOPLE CARROCERIA 120 MM.</t>
  </si>
  <si>
    <t>X1417.A033-9</t>
  </si>
  <si>
    <t xml:space="preserve">         X1417.A033-9 - SOPORTE ACOPLE CARROCERIA 132 MM.</t>
  </si>
  <si>
    <t>X1417.A038-6</t>
  </si>
  <si>
    <t xml:space="preserve">         X1417.A038-6 - SOPORTE ACOPLE CARROCERIA 21 X 10 MM. AGUJERO Ø 11.5 MM. - ACERO INOXIDABLE</t>
  </si>
  <si>
    <t>X1417.A027-1</t>
  </si>
  <si>
    <t xml:space="preserve">         X1417.A027-1 - SOPORTE ACOPLE CARROCERIA 21 X 10 MM. AGUJERO Ø 11.5 MM. - ALUMINIO</t>
  </si>
  <si>
    <t>X1417.A043-2</t>
  </si>
  <si>
    <t xml:space="preserve">         X1417.A043-2 - SOPORTE ACOPLE CARROCERIA 21 X 195 MM. AGUJERO Ø 11,5 MM.</t>
  </si>
  <si>
    <t>X1417.A039-8</t>
  </si>
  <si>
    <t xml:space="preserve">         X1417.A039-8 - SOPORTE ACOPLE CARROCERIA 21 X 60 MM. AGUJERO Ø 11.5 MM. - ACERO INOXIDABLE</t>
  </si>
  <si>
    <t>X1417.A034-1</t>
  </si>
  <si>
    <t xml:space="preserve">         X1417.A034-1 - SOPORTE ACOPLE CARROCERIA 21 X 60 MM. AGUJERO Ø 11.5 MM. - ALUMINIO</t>
  </si>
  <si>
    <t>X1417.A021-2</t>
  </si>
  <si>
    <t xml:space="preserve">         X1417.A021-2 - SOPORTE ACOPLE CARROCERIA 65 X 35 MM. AGUJERO Ø 11.5 MM. - ALUMINIO</t>
  </si>
  <si>
    <t>X1417.A031-5</t>
  </si>
  <si>
    <t xml:space="preserve">         X1417.A031-5 - SOPORTE ACOPLE CARROCERIA "S"</t>
  </si>
  <si>
    <t>X2433.A056-6</t>
  </si>
  <si>
    <t xml:space="preserve">         X2433.A056-6 - SOPORTE ACOPLE CARROCERIA VARIABLE NM</t>
  </si>
  <si>
    <t>X3430.A034-1</t>
  </si>
  <si>
    <t xml:space="preserve">         X3430.A034-1 - SOPORTE ARTICULADO PANEL NM 343</t>
  </si>
  <si>
    <t>X1419.A010-1</t>
  </si>
  <si>
    <t xml:space="preserve">         X1419.A010-1 - SOPORTE DEPOSITO DE AIRE COMPRIMIDO NM</t>
  </si>
  <si>
    <t>X1419.A006-7</t>
  </si>
  <si>
    <t xml:space="preserve">         X1419.A006-7 - SOPORTE FILTRO DE AIRE NM</t>
  </si>
  <si>
    <t>X3430.A025-0</t>
  </si>
  <si>
    <t xml:space="preserve">         X3430.A025-0 - SOPORTE METALICO PARA FORMATO DIN</t>
  </si>
  <si>
    <t>X2435.A003-2</t>
  </si>
  <si>
    <t xml:space="preserve">         X2435.A003-2 - SOPORTE NM 243 PARA MERCEDES BENZ, 2 PRESIONES</t>
  </si>
  <si>
    <t>X2435.A007-7</t>
  </si>
  <si>
    <t xml:space="preserve">         X2435.A007-7 - SOPORTE NM 243 PARA MERCEDES BENZ, 2 PRESIONES - 5 TECLAS</t>
  </si>
  <si>
    <t>X2435.A004-1</t>
  </si>
  <si>
    <t xml:space="preserve">         X2435.A004-1 - SOPORTE NM 243 PARA MERCEDES BENZ, 3 PRESIONES</t>
  </si>
  <si>
    <t>X2435.A008-9</t>
  </si>
  <si>
    <t xml:space="preserve">         X2435.A008-9 - SOPORTE NM 243 PARA MERCEDES BENZ, 3 PRESIONES - 5 TECLAS</t>
  </si>
  <si>
    <t>X2435.A013-2</t>
  </si>
  <si>
    <t xml:space="preserve">         X2435.A013-2 - SOPORTE NM 243 PARA RENAULT DCI Y VOLVO VM, 2 PRESIONES</t>
  </si>
  <si>
    <t>X2435.A012-0</t>
  </si>
  <si>
    <t xml:space="preserve">         X2435.A012-0 - SOPORTE NM 243 PARA RENAULT DCI Y VOLVO VM, 3 PRESIONES</t>
  </si>
  <si>
    <t>X2435.A006-5</t>
  </si>
  <si>
    <t xml:space="preserve">         X2435.A006-5 - SOPORTE NM 243 PARA SCANIA, 2 PRESIONES</t>
  </si>
  <si>
    <t>X2435.A002-0</t>
  </si>
  <si>
    <t xml:space="preserve">         X2435.A002-0 - SOPORTE NM 243 PARA SCANIA, 3 PRESIONES</t>
  </si>
  <si>
    <t>X2435.A011-1</t>
  </si>
  <si>
    <t xml:space="preserve">         X2435.A011-1 - SOPORTE NM 243 PARA SCANIA SERIE P, G Y R, 3 PRESIONES (DESDE AÑO 2008)</t>
  </si>
  <si>
    <t>X2435.A009-1</t>
  </si>
  <si>
    <t xml:space="preserve">         X2435.A009-1 - SOPORTE NM 243 PARA VOLKSWAGEN, 2 Y 3 PRESIONES.</t>
  </si>
  <si>
    <t>X2435.A005-3</t>
  </si>
  <si>
    <t xml:space="preserve">         X2435.A005-3 - SOPORTE NM 243 STANDARD, 1 PRESION</t>
  </si>
  <si>
    <t>X2435.A010-9</t>
  </si>
  <si>
    <t xml:space="preserve">         X2435.A010-9 - SOPORTE NM 243 UNIVERSAL, 2 Y 3 PRESIONES</t>
  </si>
  <si>
    <t>X3430.A027-1</t>
  </si>
  <si>
    <t xml:space="preserve">         X3430.A027-1 - SOPORTE PANEL NM 343 (PARA APLICACION FORMATO DIN)</t>
  </si>
  <si>
    <t>X1416.A509-2</t>
  </si>
  <si>
    <t xml:space="preserve">         X1416.A509-2 - SOPORTE ROTOR 205 MM. CON SUPLEMENTO DE 8 MM. - AGUJEROS Ø 18 MM.</t>
  </si>
  <si>
    <t>X1416.A492-8</t>
  </si>
  <si>
    <t xml:space="preserve">         X1416.A492-8 - SOPORTE ROTOR 205 MM. - PLANO - AGUJEROS Ø 15 MM.</t>
  </si>
  <si>
    <t>X1416.A460-8</t>
  </si>
  <si>
    <t xml:space="preserve">         X1416.A460-8 - SOPORTE ROTOR 245 X 21 MM. - AGUJEROS Ø 18 MM.</t>
  </si>
  <si>
    <t>X1416.A382-1</t>
  </si>
  <si>
    <t xml:space="preserve">         X1416.A382-1 - SOPORTE ROTOR 275 MM. - PLANO - AGUJEROS Ø 21 MM.</t>
  </si>
  <si>
    <t>X1416.A206-7</t>
  </si>
  <si>
    <t xml:space="preserve">         X1416.A206-7 - SOPORTE ROTOR 275 MM. - PLANO - AGUJEROS Ø 23 MM.</t>
  </si>
  <si>
    <t>X1416.A383-3</t>
  </si>
  <si>
    <t xml:space="preserve">         X1416.A383-3 - SOPORTE ROTOR 275 X 21 MM. - AGUJEROS Ø 21 MM.</t>
  </si>
  <si>
    <t>X1416.A384-5</t>
  </si>
  <si>
    <t xml:space="preserve">         X1416.A384-5 - SOPORTE ROTOR 275 X 41 MM. - AGUJEROS Ø 21 MM.</t>
  </si>
  <si>
    <t>X1416.A157-7</t>
  </si>
  <si>
    <t xml:space="preserve">         X1416.A157-7 - SOPORTE ROTOR 275 X 41 MM. - AGUJEROS Ø 23 MM.</t>
  </si>
  <si>
    <t>X1416.A159-1</t>
  </si>
  <si>
    <t xml:space="preserve">         X1416.A159-1 - SOPORTE ROTOR 285 MM. - PLANO - AGUJEROS Ø 23 MM.</t>
  </si>
  <si>
    <t>X1416.A511-2</t>
  </si>
  <si>
    <t xml:space="preserve">         X1416.A511-2 - SOPORTE ROTOR 285 X 21 MM. - AGUJEROS Ø 23 MM.</t>
  </si>
  <si>
    <t>X1416.A094-9</t>
  </si>
  <si>
    <t xml:space="preserve">         X1416.A094-9 - SOPORTE ROTOR 285 X 21 MM. - AGUJEROS Ø 23 MM.</t>
  </si>
  <si>
    <t>X1416.A416-5</t>
  </si>
  <si>
    <t xml:space="preserve">         X1416.A416-5 - SOPORTE ROTOR 335 MM. - PLANO (ANCHO 50 MM.) - AGUJEROS Ø 23 MM.</t>
  </si>
  <si>
    <t>X1416.A210-1</t>
  </si>
  <si>
    <t xml:space="preserve">         X1416.A210-1 - SOPORTE ROTOR  335 MM X 170MM</t>
  </si>
  <si>
    <t>X1416.A079-0</t>
  </si>
  <si>
    <t xml:space="preserve">         X1416.A079-0 - SOPORTE ROTOR 335 X 21 MM. - AGUJEROS Ø 23 MM.</t>
  </si>
  <si>
    <t>X1416.A512-1</t>
  </si>
  <si>
    <t xml:space="preserve">         X1416.A512-1 - SOPORTE ROTOR 335 X 21 MM. - AGUJEROS Ø 23 MM.</t>
  </si>
  <si>
    <t>X1416.A510-0</t>
  </si>
  <si>
    <t xml:space="preserve">         X1416.A510-0 - SOPORTE ROTOR 335 X 41 MM. - AGUJEROS Ø 23 MM.</t>
  </si>
  <si>
    <t>X1416.A054-0</t>
  </si>
  <si>
    <t xml:space="preserve">         X1416.A054-0 - SOPORTE ROTOR CONO 90 MM.</t>
  </si>
  <si>
    <t>X1416.A096-0</t>
  </si>
  <si>
    <t xml:space="preserve">         X1416.A096-0 - SOPORTE ROTOR DISCO Ø 100 MM.</t>
  </si>
  <si>
    <t>X1416.A424-4</t>
  </si>
  <si>
    <t xml:space="preserve">         X1416.A424-4 - SOPORTE ROTOR DISCO Ø 125 MM.</t>
  </si>
  <si>
    <t>X1416.A097-2</t>
  </si>
  <si>
    <t xml:space="preserve">         X1416.A097-2 - SOPORTE ROTOR DISCO Ø 150 MM.</t>
  </si>
  <si>
    <t>X1416.A050-2</t>
  </si>
  <si>
    <t xml:space="preserve">         X1416.A050-2 - SOPORTE ROTOR DISCO Ø 215 MM.</t>
  </si>
  <si>
    <t>X1416.A064-0</t>
  </si>
  <si>
    <t xml:space="preserve">         X1416.A064-0 - SOPORTE ROTOR DISCO Ø 280 MM.</t>
  </si>
  <si>
    <t>X1416.A093-7</t>
  </si>
  <si>
    <t xml:space="preserve">         X1416.A093-7 - SOPORTE ROTOR DOBLE "T" Ø 210 MM.</t>
  </si>
  <si>
    <t>X1416.A488-4</t>
  </si>
  <si>
    <t xml:space="preserve">         X1416.A488-4 - SOPORTE ROTOR ESTRELLA Ø 116 MM. PERFORADA A Ø 80 MM. Y 99 MM.</t>
  </si>
  <si>
    <t>X1416.A351-3</t>
  </si>
  <si>
    <t xml:space="preserve">         X1416.A351-3 - SOPORTE ROTOR ESTRELLA Ø 170 MM. PERFORADA A Ø 115, 140 Y 148 MM.</t>
  </si>
  <si>
    <t>X1416.A092-5</t>
  </si>
  <si>
    <t xml:space="preserve">         X1416.A092-5 - SOPORTE ROTOR ESTRELLA Ø 190 MM.</t>
  </si>
  <si>
    <t>X1416.A168-2</t>
  </si>
  <si>
    <t xml:space="preserve">         X1416.A168-2 - SOPORTE ROTOR TAPA Ø 132 MM. CON 6 AGUJEROS</t>
  </si>
  <si>
    <t>X1403.A050-2</t>
  </si>
  <si>
    <t xml:space="preserve">         X1403.A050-2 - SOPORTE TABLERO NM 143</t>
  </si>
  <si>
    <t>X2442.A157-0</t>
  </si>
  <si>
    <t xml:space="preserve">         X2442.A157-0 - SOPORTE TAPA STEMCO PARA ROTOR SISTEMA INTERNO M24</t>
  </si>
  <si>
    <t>X1411.A008-7</t>
  </si>
  <si>
    <t xml:space="preserve">         X1411.A008-7 - SOPORTE VALVULA DE CONEXION EXTREMO TUBO 1/4"</t>
  </si>
  <si>
    <t>X1411.A029-2</t>
  </si>
  <si>
    <t xml:space="preserve">         X1411.A029-2 - SOPORTE VALVULA DE CONEXION EXTREMO TUBO 5/16"</t>
  </si>
  <si>
    <t>X1411.A010-7</t>
  </si>
  <si>
    <t xml:space="preserve">         X1411.A010-7 - SOPORTE VALVULA DE CONEXION FIJA 1/4"</t>
  </si>
  <si>
    <t>X1411.A036-2</t>
  </si>
  <si>
    <t xml:space="preserve">         X1411.A036-2 - SOPORTE VALVULA DE CONEXION FIJA 5/16"</t>
  </si>
  <si>
    <t>X1403.A074-0</t>
  </si>
  <si>
    <t xml:space="preserve">         X1403.A074-0 - TABLERO NM 143 1 MANOMETRO 12 V. CONEXION 5/16" (CON MANOMETRO X2430.A105-1)</t>
  </si>
  <si>
    <t>X1403.A075-2</t>
  </si>
  <si>
    <t xml:space="preserve">         X1403.A075-2 - TABLERO NM 143 1 MANOMETRO 24 V. CONEXION 5/16" (CON MANOMETRO X2430.A105-1)</t>
  </si>
  <si>
    <t>X1403.A070-5</t>
  </si>
  <si>
    <t xml:space="preserve">         X1403.A070-5 - TABLERO NM 143 2 MANOMETROS 12 V. CONEXION 5/16" (CON MANOMETRO X2430.A105-1)</t>
  </si>
  <si>
    <t>X1403.A071-7</t>
  </si>
  <si>
    <t xml:space="preserve">         X1403.A071-7 - TABLERO NM 143 2 MANOMETROS 24 V. CONEXION 5/16" (CON MANOMETRO X2430.A105-1)</t>
  </si>
  <si>
    <t>X1403.A072-9</t>
  </si>
  <si>
    <t xml:space="preserve">         X1403.A072-9 - TABLERO NM 143 3 MANOMETROS 12 V. CONEXION 5/16" (CON MANOMETRO X2430.A105-1)</t>
  </si>
  <si>
    <t>X1403.A073-1</t>
  </si>
  <si>
    <t xml:space="preserve">         X1403.A073-1 - TABLERO NM 143 3 MANOMETROS 24 V. CONEXION 5/16" (CON MANOMETRO X2430.A105-1)</t>
  </si>
  <si>
    <t>X1403.A010-0</t>
  </si>
  <si>
    <t xml:space="preserve">         X1403.A010-0 - TABLERO NM 145 2 MANOMETROS 12 V. CONEXION 1/4" Y 5/16" - HASTA 80 PSI</t>
  </si>
  <si>
    <t>X1403.A031-8</t>
  </si>
  <si>
    <t xml:space="preserve">         X1403.A031-8 - TABLERO NM 145 2 MANOMETROS 24 V. CONEXION 1/4" Y 5/16" - HASTA 80 PSI</t>
  </si>
  <si>
    <t>X1403.A009-2</t>
  </si>
  <si>
    <t xml:space="preserve">         X1403.A009-2 - TABLERO NM 145 3 MANOMETROS 12 V. CONEXION 1/4" Y 5/16" - HASTA 80 PSI</t>
  </si>
  <si>
    <t>X1403.A030-6</t>
  </si>
  <si>
    <t xml:space="preserve">         X1403.A030-6 - TABLERO NM 145 3 MANOMETROS 24 V. CONEXION 1/4" Y 5/16" - HASTA 80 PSI</t>
  </si>
  <si>
    <t>X2431.A125-1</t>
  </si>
  <si>
    <t xml:space="preserve">         X2431.A125-1 - TABLERO NM 243 1 PRESION 12 V. CONEXION 5/16" - APTO PARA GESTYA</t>
  </si>
  <si>
    <t>X2431.A123-7</t>
  </si>
  <si>
    <t xml:space="preserve">         X2431.A123-7 - TABLERO NM 243 1 PRESION 24 V. CONEXION 5/16" - APTO PARA GESTYA</t>
  </si>
  <si>
    <t>X2431.A126-0</t>
  </si>
  <si>
    <t xml:space="preserve">         X2431.A126-0 - TABLERO NM 243 2 PRESIONES 12 V. CONEXION 5/16" - APTO PARA GESTYA</t>
  </si>
  <si>
    <t>X2431.A122-5</t>
  </si>
  <si>
    <t xml:space="preserve">         X2431.A122-5 - TABLERO NM 243 2 PRESIONES 24 V. CONEXION 5/16" - APTO PARA GESTYA</t>
  </si>
  <si>
    <t>X2431.A124-9</t>
  </si>
  <si>
    <t xml:space="preserve">         X2431.A124-9 - TABLERO NM 243 3 PRESIONES 12 V. CONEXION 5/16" - APTO PARA GESTYA</t>
  </si>
  <si>
    <t>X2431.A121-3</t>
  </si>
  <si>
    <t xml:space="preserve">         X2431.A121-3 - TABLERO NM 243 3 PRESIONES 24 V. CONEXION 5/16" - APTO PARA GESTYA</t>
  </si>
  <si>
    <t>X3430.A033-9</t>
  </si>
  <si>
    <t xml:space="preserve">         X3430.A033-9 - TABLERO NM 343 2 PRESIONES 12 V. CONEXION 5/16"</t>
  </si>
  <si>
    <t>X3430.A031-5</t>
  </si>
  <si>
    <t xml:space="preserve">         X3430.A031-5 - TABLERO NM 343 2 PRESIONES 24 V. CONEXION 5/16"</t>
  </si>
  <si>
    <t>X3430.A032-7</t>
  </si>
  <si>
    <t xml:space="preserve">         X3430.A032-7 - TABLERO NM 343 3 PRESIONES 12 V. CONEXION 5/16"</t>
  </si>
  <si>
    <t>X3430.A030-3</t>
  </si>
  <si>
    <t xml:space="preserve">         X3430.A030-3 - TABLERO NM 343 3 PRESIONES 24 V. CONEXION 5/16"</t>
  </si>
  <si>
    <t xml:space="preserve">      Tapas</t>
  </si>
  <si>
    <t>X2442.A205-1</t>
  </si>
  <si>
    <t xml:space="preserve">         X2442.A205-1 - TAPA CIEGA Ø 178 MM. PARA ROTOR SISTEMA INTERNO M24 (RANDON)</t>
  </si>
  <si>
    <t>X1416.A073-1</t>
  </si>
  <si>
    <t xml:space="preserve">         X1416.A073-1 - TAPA CIEGA Ø 195 MM.</t>
  </si>
  <si>
    <t>X2442.A289-4</t>
  </si>
  <si>
    <t xml:space="preserve">         X2442.A289-4 - TAPA CIEGA Ø 195 MM. CON VISOR PARA ROTOR SISTEMA INTERNO - M24</t>
  </si>
  <si>
    <t>X2442.A174-0</t>
  </si>
  <si>
    <t xml:space="preserve">         X2442.A174-0 - TAPA CIEGA Ø 195 MM. PARA ROTOR SISTEMA INTERNO M24</t>
  </si>
  <si>
    <t>X1416.A078-1</t>
  </si>
  <si>
    <t xml:space="preserve">         X1416.A078-1 - TAPA CON PRISIONEROS Ø 155 MM.</t>
  </si>
  <si>
    <t>X2442.A173-1</t>
  </si>
  <si>
    <t xml:space="preserve">         X2442.A173-1 - TAPA CON PRISIONEROS Ø 155 MM. PARA ROTOR SISTEMA INTERNO M24</t>
  </si>
  <si>
    <t>X1413.A066-9</t>
  </si>
  <si>
    <t xml:space="preserve">         X1413.A066-9 - TAPA CUBRERROTOR CROMADA - BSP 3/8"</t>
  </si>
  <si>
    <t>X1413.A076-2</t>
  </si>
  <si>
    <t xml:space="preserve">         X1413.A076-2 - TAPA CUBRERROTOR CROMADA - BSP 3/8" CON CURVA, TUERCA Y ARANDELA</t>
  </si>
  <si>
    <t>X2442.A190-1</t>
  </si>
  <si>
    <t xml:space="preserve">         X2442.A190-1 - TAPA CUBRERROTOR CROMADA SISTEMA INTERNO</t>
  </si>
  <si>
    <t>X1413.A070-0</t>
  </si>
  <si>
    <t xml:space="preserve">         X1413.A070-0 - TAPA CUBRERROTOR GRIS - BSP 3/8"</t>
  </si>
  <si>
    <t>X1413.A077-1</t>
  </si>
  <si>
    <t xml:space="preserve">         X1413.A077-1 - TAPA CUBRERROTOR GRIS - BSP 3/8" CON CURVA, TUERCA Y ARANDELA</t>
  </si>
  <si>
    <t>X1413.A068-0</t>
  </si>
  <si>
    <t xml:space="preserve">         X1413.A068-0 - TAPA CUBRERROTOR NEGRA - BSP 3/8"</t>
  </si>
  <si>
    <t>X1413.A962-1</t>
  </si>
  <si>
    <t xml:space="preserve">         X1413.A962-1 - TAPA CUBRERROTOR NEGRA - BSP 3/8" CON CURVA, TUERCA Y ARANDELA</t>
  </si>
  <si>
    <t>X3430.A026-2</t>
  </si>
  <si>
    <t xml:space="preserve">         X3430.A026-2 - TAPA LATERAL PANEL NM 343 (PARA APLICACION FORMATO DIN)</t>
  </si>
  <si>
    <t>X1418.A235-2</t>
  </si>
  <si>
    <t xml:space="preserve">         X1418.A235-2 - TAPA NF 1/2" CON FUGA CALIBRADA</t>
  </si>
  <si>
    <t>X1502.A018-5</t>
  </si>
  <si>
    <t xml:space="preserve">         X1502.A018-5 - TAPA PARA ZOCALO</t>
  </si>
  <si>
    <t>X1416.A354-9</t>
  </si>
  <si>
    <t xml:space="preserve">         X1416.A354-9 - TAPA ROSCADA BPW ECO Ø 125 X 2.00 HEMBRA (HEXAGONO 70 MM.)</t>
  </si>
  <si>
    <t>X1416.A353-7</t>
  </si>
  <si>
    <t xml:space="preserve">         X1416.A353-7 - TAPA ROSCADA BPW ECO Ø 135 X 2.00 HEMBRA (HEXAGONO 70 MM.)</t>
  </si>
  <si>
    <t>X1416.A388-0</t>
  </si>
  <si>
    <t xml:space="preserve">         X1416.A388-0 - TAPA ROSCADA BPW ECO PLUS Ø 136 X 2.50 HEMBRA (HEXAGONO 70 MM.)</t>
  </si>
  <si>
    <t>X1416.A357-2</t>
  </si>
  <si>
    <t xml:space="preserve">         X1416.A357-2 - TAPA ROSCADA BPW Ø 115 X 2.00 MACHO (HEXAGONO 70 MM.)</t>
  </si>
  <si>
    <t>X1416.A356-0</t>
  </si>
  <si>
    <t xml:space="preserve">         X1416.A356-0 - TAPA ROSCADA BPW Ø 125 X 2.00 MACHO (HEXAGONO 70 MM.)</t>
  </si>
  <si>
    <t>X1416.A358-4</t>
  </si>
  <si>
    <t xml:space="preserve">         X1416.A358-4 - TAPA ROSCADA BPW Ø 125 X 3.00 MACHO (HEXAGONO 70 MM.)</t>
  </si>
  <si>
    <t>X1416.A000-0</t>
  </si>
  <si>
    <t xml:space="preserve">         X1416.A000-0 - TAPA ROSCADA Ø 115 X 2.00</t>
  </si>
  <si>
    <t>X1416.A413-2</t>
  </si>
  <si>
    <t xml:space="preserve">         X1416.A413-2 - TAPA ROSCADA Ø 128 X 2.00</t>
  </si>
  <si>
    <t>X1416.A061-7</t>
  </si>
  <si>
    <t xml:space="preserve">         X1416.A061-7 - TAPA ROSCADA Ø 3 3/8" X 16</t>
  </si>
  <si>
    <t>X1416.A489-6</t>
  </si>
  <si>
    <t xml:space="preserve">         X1416.A489-6 - TAPA ROSCADA Ø 6 1/4" X 8 CON VISOR</t>
  </si>
  <si>
    <t>X2442.A240-0</t>
  </si>
  <si>
    <t xml:space="preserve">         X2442.A240-0 - TAPA ROSCADA Ø 6 1/4" X 8 CON VISOR PARA ROTOR SISTEMA INTERNO - M24</t>
  </si>
  <si>
    <t>X2442.A178-8</t>
  </si>
  <si>
    <t xml:space="preserve">         X2442.A178-8 - TAPA ROSCADA Ø 6 1/4" X 8 PARA ROTOR SISTEMA INTERNO - M24</t>
  </si>
  <si>
    <t>X1416.A214-6</t>
  </si>
  <si>
    <t xml:space="preserve">         X1416.A214-6 - TAPA ROSCADA Ø 6 1/4" X 8 X 44 MM.</t>
  </si>
  <si>
    <t>X1416.A075-5</t>
  </si>
  <si>
    <t xml:space="preserve">         X1416.A075-5 - TAPA ROSCADA Ø 70 X 1.50</t>
  </si>
  <si>
    <t>X1416.A074-3</t>
  </si>
  <si>
    <t xml:space="preserve">         X1416.A074-3 - TAPA ROSCADA Ø 80 X 1.50</t>
  </si>
  <si>
    <t>X1416.A060-5</t>
  </si>
  <si>
    <t xml:space="preserve">         X1416.A060-5 - TAPA ROSCADA Ø 90 X 1.50</t>
  </si>
  <si>
    <t>X1416.A355-1</t>
  </si>
  <si>
    <t xml:space="preserve">         X1416.A355-1 - TAPA ROSCADA SAF Ø 135 X 3.00 MACHO (HEXAGONO 70 MM.)</t>
  </si>
  <si>
    <t>X1411.A016-6</t>
  </si>
  <si>
    <t xml:space="preserve">         X1411.A016-6 - TAPA VALVULA DE CONEXION</t>
  </si>
  <si>
    <t>X1416.A067-6</t>
  </si>
  <si>
    <t xml:space="preserve">         X1416.A067-6 - TAPON DE INSPECCION</t>
  </si>
  <si>
    <t>X4434.A027-0</t>
  </si>
  <si>
    <t xml:space="preserve">         X4434.A027-0 - TAPON M11 PARA ROTOR</t>
  </si>
  <si>
    <t>X2433.A016-7</t>
  </si>
  <si>
    <t xml:space="preserve">         X2433.A016-7 - TAPON NF 1/2"</t>
  </si>
  <si>
    <t>X1414.A012-6</t>
  </si>
  <si>
    <t xml:space="preserve">         X1414.A012-6 - TAPON NF 3/8"</t>
  </si>
  <si>
    <t>X1412.A023-0</t>
  </si>
  <si>
    <t xml:space="preserve">         X1412.A023-0 - TAPON NF 7/16"</t>
  </si>
  <si>
    <t>X1416.A504-2</t>
  </si>
  <si>
    <t xml:space="preserve">         X1416.A504-2 - TAPON NPT 3/8" X 18</t>
  </si>
  <si>
    <t>X2433.A103-2</t>
  </si>
  <si>
    <t xml:space="preserve">         X2433.A103-2 - TERMINAL DE ACOPLAMIENTO A CARROCERIA</t>
  </si>
  <si>
    <t>X2433.A104-4</t>
  </si>
  <si>
    <t xml:space="preserve">         X2433.A104-4 - TERMINAL DE ACOPLAMIENTO A ROTOR</t>
  </si>
  <si>
    <t>X2433.A015-5</t>
  </si>
  <si>
    <t xml:space="preserve">         X2433.A015-5 - TERMINAL DEL CAÑO DE BAJADA</t>
  </si>
  <si>
    <t>X1411.A019-2</t>
  </si>
  <si>
    <t xml:space="preserve">         X1411.A019-2 - TERMINAL DEL COMPROBADOR DE PRESION NM (EQUIPOS VARIOS)</t>
  </si>
  <si>
    <t>X1411.A035-0</t>
  </si>
  <si>
    <t xml:space="preserve">         X1411.A035-0 - TERMINAL VALVULA DE CONEXION FIJA</t>
  </si>
  <si>
    <t xml:space="preserve">      Terrajas</t>
  </si>
  <si>
    <t>X1418.A005-1</t>
  </si>
  <si>
    <t xml:space="preserve">         X1418.A005-1 - TERRAJA CON PROLONGADOR PARA VALVULA</t>
  </si>
  <si>
    <t>X1418.A006-0</t>
  </si>
  <si>
    <t xml:space="preserve">         X1418.A006-0 - TERRAJA CRUZ PARA VALVULAS</t>
  </si>
  <si>
    <t>X9401.A004-6</t>
  </si>
  <si>
    <t xml:space="preserve">         X9401.A004-6 - TORNILLO ATERRAJADOR CABEZA FIJADORA PHILIPS Ø 4.2 X 3/4" FE ZINCADO</t>
  </si>
  <si>
    <t>X9401.A008-1</t>
  </si>
  <si>
    <t xml:space="preserve">         X9401.A008-1 - TORNILLO CABEZA HEXAGONAL NC 3/16" X 3/4" FE ZINCADO</t>
  </si>
  <si>
    <t>X9201.A039-7</t>
  </si>
  <si>
    <t xml:space="preserve">         X9201.A039-7 - TUBO HYTREL Ø 4 MM. (POR METRO)</t>
  </si>
  <si>
    <t>X9201.A038-5</t>
  </si>
  <si>
    <t xml:space="preserve">         X9201.A038-5 - TUBO HYTREL Ø 5/16" (POR METRO)</t>
  </si>
  <si>
    <t>X9201.A041-7</t>
  </si>
  <si>
    <t xml:space="preserve">         X9201.A041-7 - TUBO "J" Ø 5/16" PARA RESPIRO SALIDA DE EJE HUECO</t>
  </si>
  <si>
    <t>X9201.A009-1</t>
  </si>
  <si>
    <t xml:space="preserve">         X9201.A009-1 - TUBO POLIAMIDA 11 - ESPIRALADO 1/4"</t>
  </si>
  <si>
    <t>X9201.A024-7</t>
  </si>
  <si>
    <t xml:space="preserve">         X9201.A024-7 - TUBO POLIAMIDA 11 - Ø 1/4" (POR METRO)</t>
  </si>
  <si>
    <t>X9201.A016-8</t>
  </si>
  <si>
    <t xml:space="preserve">         X9201.A016-8 - TUBO POLIAMIDA 6 - ESPIRALADO 5/16"</t>
  </si>
  <si>
    <t>X3430.A036-2</t>
  </si>
  <si>
    <t xml:space="preserve">         X3430.A036-2 - TUERCA AJUSTE SOPORTE ARTICULADO PANEL NM 343</t>
  </si>
  <si>
    <t>X1412.A006-0</t>
  </si>
  <si>
    <t xml:space="preserve">         X1412.A006-0 - TUERCA CIEGA NF 3/8" CROMADA</t>
  </si>
  <si>
    <t>X1413.A050-7</t>
  </si>
  <si>
    <t xml:space="preserve">         X1413.A050-7 - TUERCA CONEXION RESORTE 1/2" CROMADA</t>
  </si>
  <si>
    <t>X1413.A023-4</t>
  </si>
  <si>
    <t xml:space="preserve">         X1413.A023-4 - TUERCA CONEXION RESORTE NF 7/16"</t>
  </si>
  <si>
    <t>X2433.A129-7</t>
  </si>
  <si>
    <t xml:space="preserve">         X2433.A129-7 - TUERCA DE AJUSTE SOPORTE ACOPLE CARROCERIA VARIABLE</t>
  </si>
  <si>
    <t>X2442.A160-2</t>
  </si>
  <si>
    <t xml:space="preserve">         X2442.A160-2 - TUERCA DE MONTAJE ACOPLE SALIDA SISTEMA INTERNO</t>
  </si>
  <si>
    <t>X3018.A005-8</t>
  </si>
  <si>
    <t xml:space="preserve">         X3018.A005-8 - TUERCA FIJACION 1/4" DE BRONCE</t>
  </si>
  <si>
    <t>X2433.A097-7</t>
  </si>
  <si>
    <t xml:space="preserve">         X2433.A097-7 - TUERCA FIJACION CURVA CUBRERROTOR BSP 3/8"</t>
  </si>
  <si>
    <t>X1414.A013-8</t>
  </si>
  <si>
    <t xml:space="preserve">         X1414.A013-8 - TUERCA FIJACION TUBO 1/4"</t>
  </si>
  <si>
    <t>X1414.A016-1</t>
  </si>
  <si>
    <t xml:space="preserve">         X1414.A016-1 - TUERCA FIJACION TUBO 5/16"</t>
  </si>
  <si>
    <t>X9403.A002-3</t>
  </si>
  <si>
    <t xml:space="preserve">         X9403.A002-3 - TUERCA HEXAGONAL NC 1/4" FE ZINCADA</t>
  </si>
  <si>
    <t>X9403.A004-7</t>
  </si>
  <si>
    <t xml:space="preserve">         X9403.A004-7 - TUERCA HEXAGONAL NC 3/16" BRONCE</t>
  </si>
  <si>
    <t>X1414.A005-9</t>
  </si>
  <si>
    <t xml:space="preserve">         X1414.A005-9 - UNION CRUZ 1/4"</t>
  </si>
  <si>
    <t>X1411.A026-9</t>
  </si>
  <si>
    <t xml:space="preserve">         X1411.A026-9 - UNION CRUZ 1/4" PASA CHASIS</t>
  </si>
  <si>
    <t>X1411.A031-2</t>
  </si>
  <si>
    <t xml:space="preserve">         X1411.A031-2 - UNION CRUZ 5/16" PASA CHASIS</t>
  </si>
  <si>
    <t>X1418.A211-1</t>
  </si>
  <si>
    <t xml:space="preserve">         X1418.A211-1 - UNION HEXAGONAL TUBOS 4 MM. - 1/4" PARA INSTALACION SISTEMA INTERNO</t>
  </si>
  <si>
    <t>X1414.A003-5</t>
  </si>
  <si>
    <t xml:space="preserve">         X1414.A003-5 - UNION RECTA 1/4"</t>
  </si>
  <si>
    <t>X1411.A025-7</t>
  </si>
  <si>
    <t xml:space="preserve">         X1411.A025-7 - UNION RECTA 1/4" PASA CHASIS</t>
  </si>
  <si>
    <t>X1411.A030-0</t>
  </si>
  <si>
    <t xml:space="preserve">         X1411.A030-0 - UNION RECTA 5/16" PASA CHASIS</t>
  </si>
  <si>
    <t>X1414.A022-9</t>
  </si>
  <si>
    <t xml:space="preserve">         X1414.A022-9 - UNION RECTA 5/16" X 1/4"</t>
  </si>
  <si>
    <t>X1414.A033-1</t>
  </si>
  <si>
    <t xml:space="preserve">         X1414.A033-1 - UNION RECTA PLASTICA 5/16"</t>
  </si>
  <si>
    <t>X3001.A035-2</t>
  </si>
  <si>
    <t xml:space="preserve">         X3001.A035-2 - UNION RECTA RAPIDA 1/4" - 6 MM.</t>
  </si>
  <si>
    <t>X1414.A015-2</t>
  </si>
  <si>
    <t xml:space="preserve">         X1414.A015-2 - UNION "T" 1/4"</t>
  </si>
  <si>
    <t>X1414.A024-0</t>
  </si>
  <si>
    <t xml:space="preserve">         X1414.A024-0 - UNION "T" 1/4" X 3/8"</t>
  </si>
  <si>
    <t>X1414.A020-5</t>
  </si>
  <si>
    <t xml:space="preserve">         X1414.A020-5 - UNION "T" 5/16"</t>
  </si>
  <si>
    <t>X2442.A027-0</t>
  </si>
  <si>
    <t xml:space="preserve">         X2442.A027-0 - UNION "T" DOBLE 5/16"</t>
  </si>
  <si>
    <t>X2442.A276-8</t>
  </si>
  <si>
    <t xml:space="preserve">         X2442.A276-8 - UNION "T" DOBLE 5/16" DE POLIAMIDA</t>
  </si>
  <si>
    <t>X2431.A045-0</t>
  </si>
  <si>
    <t xml:space="preserve">         X2431.A045-0 - VALVULA DE BLOQUEO REGULADA A 5.5 BAR (80 PSI)</t>
  </si>
  <si>
    <t>X2431.A110-1</t>
  </si>
  <si>
    <t xml:space="preserve">         X2431.A110-1 - VALVULA DE BLOQUEO REGULADA A 8 BAR (116 PSI)</t>
  </si>
  <si>
    <t>X1411.A034-8</t>
  </si>
  <si>
    <t xml:space="preserve">         X1411.A034-8 - VALVULA DE CONEXION EXTREMO TUBO 1/4"</t>
  </si>
  <si>
    <t>X1411.A024-5</t>
  </si>
  <si>
    <t xml:space="preserve">         X1411.A024-5 - VALVULA DE CONEXION EXTREMO TUBO 5/16"</t>
  </si>
  <si>
    <t>X1411.A012-1</t>
  </si>
  <si>
    <t xml:space="preserve">         X1411.A012-1 - VALVULA DE CONEXION FIJA 1/4"</t>
  </si>
  <si>
    <t>X1411.A023-3</t>
  </si>
  <si>
    <t xml:space="preserve">         X1411.A023-3 - VALVULA DE CONEXION FIJA 5/16"</t>
  </si>
  <si>
    <t>X1411.A039-5</t>
  </si>
  <si>
    <t xml:space="preserve">         X1411.A039-5 - VALVULA DE INFLADO CODO</t>
  </si>
  <si>
    <t>X1411.A038-3</t>
  </si>
  <si>
    <t xml:space="preserve">         X1411.A038-3 - VALVULA DE INFLADO CORTA</t>
  </si>
  <si>
    <t>X1411.A040-3</t>
  </si>
  <si>
    <t xml:space="preserve">         X1411.A040-3 - VALVULA DE INFLADO LARGA</t>
  </si>
  <si>
    <t>X1411.A037-1</t>
  </si>
  <si>
    <t xml:space="preserve">         X1411.A037-1 - VALVULA DE INFLADO NM CONEXION 5/16"</t>
  </si>
  <si>
    <t>X1419.A030-4</t>
  </si>
  <si>
    <t xml:space="preserve">         X1419.A030-4 - VALVULA DE PURGUE PARA DEPOSITO DE AIRE COMPRIMIDO NM 145</t>
  </si>
  <si>
    <t>X2442.A229-2</t>
  </si>
  <si>
    <t xml:space="preserve">         X2442.A229-2 - ANILLO DE FIJACION TUBO 1/4"</t>
  </si>
  <si>
    <t>X2433.A010-8</t>
  </si>
  <si>
    <t xml:space="preserve">         X2433.A010-8 - ANILLO DEL CONECTOR</t>
  </si>
  <si>
    <t>X3018.A014-9</t>
  </si>
  <si>
    <t xml:space="preserve">         X3018.A014-9 - CARTUCHO FILTRO DE AIRE VIGIA.</t>
  </si>
  <si>
    <t>X1430.A152-0</t>
  </si>
  <si>
    <t xml:space="preserve">         X1430.A152-0 - CD-ROM INFORMACION TECNICA CALIBRADOR ELECTRONICO DE NEUMATICOS SISTEMA INTERNO - VERSION 2.0</t>
  </si>
  <si>
    <t>X2442.A069-3</t>
  </si>
  <si>
    <t xml:space="preserve">         X2442.A069-3 - CINTA HELICOIDAL FH2 Ø 1/2" (POR METRO)</t>
  </si>
  <si>
    <t>X1430.A156-5</t>
  </si>
  <si>
    <t xml:space="preserve">         X1430.A156-5 - CODIFICADOR CALIBRADOR ELECTRONICO DE NEUMATICOS 06-08</t>
  </si>
  <si>
    <t>X1416.A053-8</t>
  </si>
  <si>
    <t xml:space="preserve">         X1416.A053-8 - CONTRATUERCA NF 3/4"</t>
  </si>
  <si>
    <t>X1419.A001-0</t>
  </si>
  <si>
    <t xml:space="preserve">         X1419.A001-0 - DEPOSITO DE AIRE COMPRIMIDO NM</t>
  </si>
  <si>
    <t>X1419.A005-5</t>
  </si>
  <si>
    <t xml:space="preserve">         X1419.A005-5 - ELEMENTO FILTRANTE NM</t>
  </si>
  <si>
    <t>X3022.A104-2</t>
  </si>
  <si>
    <t xml:space="preserve">         X3022.A104-2 - FAJA DE INVIOLABILIDAD 3 X 10 CM.</t>
  </si>
  <si>
    <t>X1430.A044-7</t>
  </si>
  <si>
    <t xml:space="preserve">         X1430.A044-7 - FICHA SOLICITUD PARA UNIDAD NO CODIFICADA NM</t>
  </si>
  <si>
    <t>X9905.A636-2</t>
  </si>
  <si>
    <t xml:space="preserve">         X9905.A636-2 - GUIA RAPIDA DEL USUARIO NM 343 - ESPAÑOL</t>
  </si>
  <si>
    <t>X3430.A014-5</t>
  </si>
  <si>
    <t xml:space="preserve">         X3430.A014-5 - PANEL NM 343</t>
  </si>
  <si>
    <t>X1418.A252-2</t>
  </si>
  <si>
    <t xml:space="preserve">         X1418.A252-2 - PICO PARA COMPROBADOR DE PRESION</t>
  </si>
  <si>
    <t>X3430.A029-5</t>
  </si>
  <si>
    <t xml:space="preserve">         X3430.A029-5 - PIN PARA CALIBRACION TABLERO NM 343</t>
  </si>
  <si>
    <t>X2490.A011-1</t>
  </si>
  <si>
    <t xml:space="preserve">         X2490.A011-1 - PLANTILLA MARCACION PARA FIJACION MODULO NM 249.</t>
  </si>
  <si>
    <t>X3430.A005-4</t>
  </si>
  <si>
    <t xml:space="preserve">         X3430.A005-4 - PLANTILLA MARCACION PARA FIJACION MODULO NM 343</t>
  </si>
  <si>
    <t>X1418.A024-2</t>
  </si>
  <si>
    <t xml:space="preserve">         X1418.A024-2 - PLANTILLA PARA UNIDAD DE LECTURA Y CONTROL NM 243</t>
  </si>
  <si>
    <t>X3430.A038-6</t>
  </si>
  <si>
    <t xml:space="preserve">         X3430.A038-6 - PROLONGADOR INSTALACION ELECTRICA PARA PANEL NM 343</t>
  </si>
  <si>
    <t>X1418.A017-5</t>
  </si>
  <si>
    <t xml:space="preserve">         X1418.A017-5 - REBABADOR PARA CAÑOS DE ALUMINIO</t>
  </si>
  <si>
    <t>X2442.A134-1</t>
  </si>
  <si>
    <t xml:space="preserve">         X2442.A134-1 - SISTEMA DE CONEXION INTERNO EJE MACIZO</t>
  </si>
  <si>
    <t>X2442.A219-9</t>
  </si>
  <si>
    <t xml:space="preserve">         X2442.A219-9 - SISTEMA DE CONEXION INTERNO EJE MACIZO CON RESPIRO</t>
  </si>
  <si>
    <t>X2442.A145-6</t>
  </si>
  <si>
    <t xml:space="preserve">         X2442.A145-6 - SISTEMA DE CONEXION INTERNO EJE SEMI-HUECO</t>
  </si>
  <si>
    <t>X1418.A363-1</t>
  </si>
  <si>
    <t xml:space="preserve">         X1418.A363-1 - TEFLON LIQUIDO X 50 GRS. (TRABASIL)</t>
  </si>
  <si>
    <t>X1418.A389-3</t>
  </si>
  <si>
    <t xml:space="preserve">         X1418.A389-3 - TRABASIL RA3 X 50 GRS.</t>
  </si>
  <si>
    <t>X2430.A001-2</t>
  </si>
  <si>
    <t xml:space="preserve">         X2430.A001-2 - UNIDAD DE LECTURA Y CONTROL NM 243</t>
  </si>
  <si>
    <t>X2430.A108-4</t>
  </si>
  <si>
    <t xml:space="preserve">         X2430.A108-4 - UNIDAD DE LECTURA Y CONTROL NM 243 - APTO PARA GESTYA</t>
  </si>
  <si>
    <t>X2442.A262-0</t>
  </si>
  <si>
    <t xml:space="preserve">         X2442.A262-0 - VISOR PARA TAPA SOPORTE ROTOR</t>
  </si>
  <si>
    <t xml:space="preserve">   1. EQUIPOS COMPLETOS</t>
  </si>
  <si>
    <t xml:space="preserve">      VIESA MASTER PLUS</t>
  </si>
  <si>
    <t>X6003.A113-1</t>
  </si>
  <si>
    <t xml:space="preserve">         X6003.A113-1 - ACOPLAMIENTO RAPIDO PARA MANGUERA 5/16" - VIESA</t>
  </si>
  <si>
    <t>X6004.A086-2</t>
  </si>
  <si>
    <t xml:space="preserve">         X6004.A086-2 - ACOPLAMIENTO RAPIDO PARA MANGUERA 9 X 15 MM. - VIESA</t>
  </si>
  <si>
    <t xml:space="preserve">      Adaptadores</t>
  </si>
  <si>
    <t>X1122.A132-9</t>
  </si>
  <si>
    <t xml:space="preserve">         X1122.A132-9 - ADAPTADOR CON BROCA Ø 10 MM. (HERRAMIENTA ANGULAR)</t>
  </si>
  <si>
    <t>X1122.A130-5</t>
  </si>
  <si>
    <t xml:space="preserve">         X1122.A130-5 - ADAPTADOR CON BROCA Ø 9 MM. (HERRAMIENTA ANGULAR)</t>
  </si>
  <si>
    <t>X6012.A048-1</t>
  </si>
  <si>
    <t xml:space="preserve">         X6012.A048-1 - ADAPTADOR PARA BOMBA DE AGUA HOLIDAY</t>
  </si>
  <si>
    <t xml:space="preserve">      Adhesivos</t>
  </si>
  <si>
    <t>X6002.A184-1</t>
  </si>
  <si>
    <t xml:space="preserve">         X6002.A184-1 - ADHESIVO PARA PRECINTO INYECTADO</t>
  </si>
  <si>
    <t>X6004.A136-4</t>
  </si>
  <si>
    <t xml:space="preserve">         X6004.A136-4 - AUTOADHESIVO TROQUELADO VIESA MASTER</t>
  </si>
  <si>
    <t>X6004.A178-7</t>
  </si>
  <si>
    <t xml:space="preserve">         X6004.A178-7 - ARANDELA DE ESPUMA DE POLIESTER</t>
  </si>
  <si>
    <t>X6004.A338-3</t>
  </si>
  <si>
    <t xml:space="preserve">         X6004.A338-3 - ARANDELA DE PLASTICO CON TRABAS PARA FIJACION TANQUE</t>
  </si>
  <si>
    <t>X6004.A337-1</t>
  </si>
  <si>
    <t xml:space="preserve">         X6004.A337-1 - ARANDELA DE PLASTICO SIN TRABAS PARA FIJACION TANQUE</t>
  </si>
  <si>
    <t>X9404.A117-1</t>
  </si>
  <si>
    <t xml:space="preserve">         X9404.A117-1 - ARANDELA GOMA AMORTIGUADORA</t>
  </si>
  <si>
    <t>X9404.A120-3</t>
  </si>
  <si>
    <t xml:space="preserve">         X9404.A120-3 - ARANDELA GROWER 5/32"</t>
  </si>
  <si>
    <t>X9404.A126-2</t>
  </si>
  <si>
    <t xml:space="preserve">         X9404.A126-2 - ARANDELA PLANA Ø 4.25 X 12 X 2 MM. FE ZINCADA</t>
  </si>
  <si>
    <t>X6001.A060-2</t>
  </si>
  <si>
    <t xml:space="preserve">         X6001.A060-2 - ARANDELA PLASTICA Ø 1/4"</t>
  </si>
  <si>
    <t>X6004.A310-7</t>
  </si>
  <si>
    <t xml:space="preserve">         X6004.A310-7 - ARANDELA PLASTICA PARA AJUSTE BANDEJA TANQUE</t>
  </si>
  <si>
    <t xml:space="preserve">      Bandejas</t>
  </si>
  <si>
    <t>X6012.A060-4</t>
  </si>
  <si>
    <t xml:space="preserve">         X6012.A060-4 - BANDEJA PORTA EVAPORADOR HOLIDAY II</t>
  </si>
  <si>
    <t>X6006.A049-0</t>
  </si>
  <si>
    <t xml:space="preserve">         X6006.A049-0 - BANDEJA PORTA EVAPORADOR TERMOFORMADA VIESA PLUS</t>
  </si>
  <si>
    <t>X6004.A011-0</t>
  </si>
  <si>
    <t xml:space="preserve">         X6004.A011-0 - BANDEJA TANQUE PORTA EVAPORADOR</t>
  </si>
  <si>
    <t>X6006.A085-1</t>
  </si>
  <si>
    <t xml:space="preserve">         X6006.A085-1 - BANDEJA TANQUE VIESA AGRO (29-03-05)</t>
  </si>
  <si>
    <t>X6017.A092-0</t>
  </si>
  <si>
    <t xml:space="preserve">         X6017.A092-0 - BASE BANDEJA UNIDAD EVAPORADORA (VERSION 2008)</t>
  </si>
  <si>
    <t>X6011.A010-8</t>
  </si>
  <si>
    <t xml:space="preserve">         X6011.A010-8 - BASE CLAMP PARA TAPA VIESA</t>
  </si>
  <si>
    <t>X6004.A258-5</t>
  </si>
  <si>
    <t xml:space="preserve">         X6004.A258-5 - BASE PARA VENTILADOR POLAR-MASTER-INTELLIGENT</t>
  </si>
  <si>
    <t>X6006.A005-3</t>
  </si>
  <si>
    <t xml:space="preserve">         X6006.A005-3 - BASE UNIDAD EVAPORADORA VIESA PLUS</t>
  </si>
  <si>
    <t xml:space="preserve">      Bombas</t>
  </si>
  <si>
    <t>X6001.A027-4</t>
  </si>
  <si>
    <t xml:space="preserve">         X6001.A027-4 - BOMBA DE AGUA 12 V. PARA REPUESTO</t>
  </si>
  <si>
    <t>X6001.A652-1</t>
  </si>
  <si>
    <t xml:space="preserve">         X6001.A652-1 - BOMBA DE AGUA 24 V. PARA REPUESTO</t>
  </si>
  <si>
    <t>X6002.A238-1</t>
  </si>
  <si>
    <t xml:space="preserve">         X6002.A238-1 - BOMBA DE AGUA CENTRIFUGA 12 V. UNIDAD SELLADA MERCADO INTERNO PARA REPUESTO</t>
  </si>
  <si>
    <t>X6002.A236-7</t>
  </si>
  <si>
    <t xml:space="preserve">         X6002.A236-7 - BOMBA DE AGUA CENTRIFUGA 24 V. UNIDAD SELLADA MERCADO INTERNO PARA REPUESTO</t>
  </si>
  <si>
    <t xml:space="preserve">      Brazos</t>
  </si>
  <si>
    <t>X6011.A011-0</t>
  </si>
  <si>
    <t xml:space="preserve">         X6011.A011-0 - BRAZO COMPLETO PARA CLAMP VIESA</t>
  </si>
  <si>
    <t>X6002.A064-4</t>
  </si>
  <si>
    <t xml:space="preserve">         X6002.A064-4 - BRAZO SOPORTE FIJACION REGULABLE 340 MM.</t>
  </si>
  <si>
    <t>X6005.A024-0</t>
  </si>
  <si>
    <t xml:space="preserve">         X6005.A024-0 - BRAZO SOPORTE FIJACION REGULABLE 470 MM.</t>
  </si>
  <si>
    <t>X9402.A060-0</t>
  </si>
  <si>
    <t xml:space="preserve">         X9402.A060-0 - BULON CABEZA HEXAGONAL MA 6 X 110 MM. FE ZINCADO</t>
  </si>
  <si>
    <t>X9402.A063-3</t>
  </si>
  <si>
    <t xml:space="preserve">         X9402.A063-3 - BULON CABEZA HEXAGONAL MA 6 X 12 MM. FE ZINCADO</t>
  </si>
  <si>
    <t>X9402.A021-0</t>
  </si>
  <si>
    <t xml:space="preserve">         X9402.A021-0 - BULON CABEZA HEXAGONAL MA 6 X 15 MM. FE ZINCADO</t>
  </si>
  <si>
    <t>X9402.A031-3</t>
  </si>
  <si>
    <t xml:space="preserve">         X9402.A031-3 - BULON CABEZA HEXAGONAL MA 6 X 25 MM. FE ZINCADO</t>
  </si>
  <si>
    <t>X9402.A047-5</t>
  </si>
  <si>
    <t xml:space="preserve">         X9402.A047-5 - BULON CABEZA HEXAGONAL MA 6 X 40 MM. FE ZINCADO</t>
  </si>
  <si>
    <t>X9402.A064-5</t>
  </si>
  <si>
    <t xml:space="preserve">         X9402.A064-5 - BULON CABEZA HEXAGONAL MA 6 X 50 MM. FE ZINCADO</t>
  </si>
  <si>
    <t>X9402.A096-5</t>
  </si>
  <si>
    <t xml:space="preserve">         X9402.A096-5 - BULON CABEZA HEXAGONAL MA 6 X 55 MM. FE ZINCADO</t>
  </si>
  <si>
    <t>X9402.A067-1</t>
  </si>
  <si>
    <t xml:space="preserve">         X9402.A067-1 - BULON CABEZA HEXAGONAL MA 6 X 85 MM. FE ZINCADO</t>
  </si>
  <si>
    <t>X9402.A048-7</t>
  </si>
  <si>
    <t xml:space="preserve">         X9402.A048-7 - BULON CABEZA HEXAGONAL MA 8 X 25 MM. FE ZINCADO</t>
  </si>
  <si>
    <t>X9402.A028-1</t>
  </si>
  <si>
    <t xml:space="preserve">         X9402.A028-1 - BULON CABEZA HEXAGONAL MA 8 X 40 MM. FE ZINCADO</t>
  </si>
  <si>
    <t>X9402.A057-8</t>
  </si>
  <si>
    <t xml:space="preserve">         X9402.A057-8 - BULON CABEZA HEXAGONAL MA 8 X 45 MM. FE ZINCADO</t>
  </si>
  <si>
    <t>X9401.A048-0</t>
  </si>
  <si>
    <t xml:space="preserve">         X9401.A048-0 - BULON CABEZA TANQUE PHILIPS 5/32" X 1/2" ZINCADO</t>
  </si>
  <si>
    <t xml:space="preserve">      Burletes</t>
  </si>
  <si>
    <t>X6006.A016-8</t>
  </si>
  <si>
    <t xml:space="preserve">         X6006.A016-8 - BURLETE DE BASE PARA TUBO ORIENTADOR</t>
  </si>
  <si>
    <t>X6017.A063-6</t>
  </si>
  <si>
    <t xml:space="preserve">         X6017.A063-6 - BURLETE DE GOMA 15 X 15 X 2300 MM.</t>
  </si>
  <si>
    <t>X6001.A101-3</t>
  </si>
  <si>
    <t xml:space="preserve">         X6001.A101-3 - BURLETE DE GOMA 30 X 25 X 2300 MM.</t>
  </si>
  <si>
    <t>X6012.A036-7</t>
  </si>
  <si>
    <t xml:space="preserve">         X6012.A036-7 - BURLETE DE GOMA 30 X 25 X 3000 MM.</t>
  </si>
  <si>
    <t>X6001.A052-3</t>
  </si>
  <si>
    <t xml:space="preserve">         X6001.A052-3 - BURLETE DE GOMA 30 X 40 X 2300 MM.</t>
  </si>
  <si>
    <t>X6001.A183-5</t>
  </si>
  <si>
    <t xml:space="preserve">         X6001.A183-5 - BURLETE DE GOMA 30 X 60 X 2300 MM.</t>
  </si>
  <si>
    <t>X6001.A051-1</t>
  </si>
  <si>
    <t xml:space="preserve">         X6001.A051-1 - BURLETE DE GOMA 7 X 15 X 2500 MM.</t>
  </si>
  <si>
    <t>X6004.A186-6</t>
  </si>
  <si>
    <t xml:space="preserve">         X6004.A186-6 - BURLETE U LARGO 20 CM.</t>
  </si>
  <si>
    <t>X9703.A003-6</t>
  </si>
  <si>
    <t xml:space="preserve">         X9703.A003-6 - CABLE 2 X 0.50 + 2 X 1.50 MM. CON VAINA FINA COLOR GRIS (POR METRO)</t>
  </si>
  <si>
    <t>X9701.A018-5</t>
  </si>
  <si>
    <t xml:space="preserve">         X9701.A018-5 - CABLE 2 X 4 ENVAINADO REDONDO: ROJO/NEGRO (POR METRO)</t>
  </si>
  <si>
    <t>X6004.A167-2</t>
  </si>
  <si>
    <t xml:space="preserve">         X6004.A167-2 - CALCOMANIA CHICA LATERAL DERECHA VIESA INTELLIGENT</t>
  </si>
  <si>
    <t>X6004.A134-0</t>
  </si>
  <si>
    <t xml:space="preserve">         X6004.A134-0 - CALCOMANIA CHICA LATERAL DERECHA VIESA MASTER AR</t>
  </si>
  <si>
    <t>X6004.A165-1</t>
  </si>
  <si>
    <t xml:space="preserve">         X6004.A165-1 - CALCOMANIA CHICA LATERAL IZQUIERDA VIESA INTELLIGENT.</t>
  </si>
  <si>
    <t>X6004.A132-9</t>
  </si>
  <si>
    <t xml:space="preserve">         X6004.A132-9 - CALCOMANIA CHICA LATERAL IZQUIERDA VIESA MASTER AR.</t>
  </si>
  <si>
    <t>X6002.A089-7</t>
  </si>
  <si>
    <t xml:space="preserve">         X6002.A089-7 - CALCOMANIA FIJACION INSTALACION ELECTRICA.</t>
  </si>
  <si>
    <t>X6004.A163-7</t>
  </si>
  <si>
    <t xml:space="preserve">         X6004.A163-7 - CALCOMANIA FRONTAL VIESA INTELLIGENT.</t>
  </si>
  <si>
    <t>X6004.A130-5</t>
  </si>
  <si>
    <t xml:space="preserve">         X6004.A130-5 - CALCOMANIA FRONTAL VIESA MASTER AR.</t>
  </si>
  <si>
    <t>X6004.A166-0</t>
  </si>
  <si>
    <t xml:space="preserve">         X6004.A166-0 - CALCOMANIA GRANDE LATERAL DERECHA VIESA INTELLIGENT.</t>
  </si>
  <si>
    <t>X6004.A133-1</t>
  </si>
  <si>
    <t xml:space="preserve">         X6004.A133-1 - CALCOMANIA GRANDE LATERAL DERECHA VIESA MASTER AR.</t>
  </si>
  <si>
    <t>X6004.A164-9</t>
  </si>
  <si>
    <t xml:space="preserve">         X6004.A164-9 - CALCOMANIA GRANDE LATERAL IZQUIERDA VIESA INTELLIGENT.</t>
  </si>
  <si>
    <t>X6004.A131-7</t>
  </si>
  <si>
    <t xml:space="preserve">         X6004.A131-7 - CALCOMANIA GRANDE LATERAL IZQUIERDA VIESA MASTER AR.</t>
  </si>
  <si>
    <t>X6002.A101-0</t>
  </si>
  <si>
    <t xml:space="preserve">         X6002.A101-0 - CALCOMANIA INSTRUCCION CABINA REBATIBLE CON TANQUE EN LA CABINA INGLES-ESPAÑOL</t>
  </si>
  <si>
    <t>X6002.A084-0</t>
  </si>
  <si>
    <t xml:space="preserve">         X6002.A084-0 - CALCOMANIA LIMPIEZA TANQUE DE AGUA (INGLES-ESPAÑOL)</t>
  </si>
  <si>
    <t>X6002.A185-3</t>
  </si>
  <si>
    <t xml:space="preserve">         X6002.A185-3 - CALCOMANIA RECOMENDACIONES VIESA.</t>
  </si>
  <si>
    <t>X6005.A113-2</t>
  </si>
  <si>
    <t xml:space="preserve">         X6005.A113-2 - CALCOMANIA RECOMENDACIONES VIESA AGRO</t>
  </si>
  <si>
    <t>X6004.A168-4</t>
  </si>
  <si>
    <t xml:space="preserve">         X6004.A168-4 - CALCOMANIA ROTULADA PARA LATERALES VIESA INTELLIGENT.</t>
  </si>
  <si>
    <t>X6004.A135-2</t>
  </si>
  <si>
    <t xml:space="preserve">         X6004.A135-2 - CALCOMANIA ROTULADA PARA LATERALES VIESA MASTER AR.</t>
  </si>
  <si>
    <t>X6006.A101-2</t>
  </si>
  <si>
    <t xml:space="preserve">         X6006.A101-2 - KIT CALCOMANIAS AGRO</t>
  </si>
  <si>
    <t>X6010.A056-2</t>
  </si>
  <si>
    <t xml:space="preserve">         X6010.A056-2 - KIT CALCOMANIAS ECON</t>
  </si>
  <si>
    <t>X6012.A071-9</t>
  </si>
  <si>
    <t xml:space="preserve">         X6012.A071-9 - KIT CALCOMANIAS HOLIDAY II</t>
  </si>
  <si>
    <t>X6004.A255-2</t>
  </si>
  <si>
    <t xml:space="preserve">         X6004.A255-2 - KIT CALCOMANIAS INTELLIGENT</t>
  </si>
  <si>
    <t>X6017.A046-6</t>
  </si>
  <si>
    <t xml:space="preserve">         X6017.A046-6 - KIT CALCOMANIAS INTELLIGENT 12</t>
  </si>
  <si>
    <t>X6005.A055-1</t>
  </si>
  <si>
    <t xml:space="preserve">         X6005.A055-1 - KIT CALCOMANIAS INTELLIGENT PLUS</t>
  </si>
  <si>
    <t>X6004.A256-1</t>
  </si>
  <si>
    <t xml:space="preserve">         X6004.A256-1 - KIT CALCOMANIAS MASTER</t>
  </si>
  <si>
    <t>X6006.A048-8</t>
  </si>
  <si>
    <t xml:space="preserve">         X6006.A048-8 - KIT CALCOMANIAS MASTER PLUS</t>
  </si>
  <si>
    <t xml:space="preserve">      Codificadores</t>
  </si>
  <si>
    <t>X6022.A123-0</t>
  </si>
  <si>
    <t xml:space="preserve">         X6022.A123-0 - CODIFICADOR VIESA MODELOS: 610-609-606-605-604-603-602-601-600</t>
  </si>
  <si>
    <t>X6012.A026-4</t>
  </si>
  <si>
    <t xml:space="preserve">         X6012.A026-4 - CONECTOR 3/8" PARA MANGUERA 8 MM.</t>
  </si>
  <si>
    <t>X3050.A001-2</t>
  </si>
  <si>
    <t xml:space="preserve">         X3050.A001-2 - CONECTOR CIRCUITO IMPRESO 3.96 HEMBRA 6 VIAS</t>
  </si>
  <si>
    <t>X6005.A148-5</t>
  </si>
  <si>
    <t xml:space="preserve">         X6005.A148-5 - CONECTOR DE 10 VIAS CON CABLES PARA VIESA INTELLIGENT PLUS</t>
  </si>
  <si>
    <t>X6003.A060-3</t>
  </si>
  <si>
    <t xml:space="preserve">         X6003.A060-3 - CONECTOR "T" 5/16" LATON</t>
  </si>
  <si>
    <t>X6012.A023-1</t>
  </si>
  <si>
    <t xml:space="preserve">         X6012.A023-1 - CONECTOR T 5/16" X 3/8"</t>
  </si>
  <si>
    <t>X6012.A042-2</t>
  </si>
  <si>
    <t xml:space="preserve">         X6012.A042-2 - CONECTOR T MULTIDIAMETRO</t>
  </si>
  <si>
    <t>X6004.A245-9</t>
  </si>
  <si>
    <t xml:space="preserve">         X6004.A245-9 - CONJUNTO DE CARBONES PARA MOTOR TAPA METALICA (INTELLIGENT Y MASTER)</t>
  </si>
  <si>
    <t>X6017.A051-2</t>
  </si>
  <si>
    <t xml:space="preserve">         X6017.A051-2 - CONJUNTO INSTALACION ELECTRICA E HIDRAULICA INTELIGENT 12</t>
  </si>
  <si>
    <t xml:space="preserve">      Cubretapizados</t>
  </si>
  <si>
    <t>X6002.A157-1</t>
  </si>
  <si>
    <t xml:space="preserve">         X6002.A157-1 - CUBRETAPIZADO 580 X 340 MM. CON MICROTECLADO INTELLIGENT CON LUZ INDEPENDIENTE</t>
  </si>
  <si>
    <t>X6017.A059-2</t>
  </si>
  <si>
    <t xml:space="preserve">         X6017.A059-2 - CUBRETAPIZADO 580 X 535 MM.</t>
  </si>
  <si>
    <t>X6005.A037-9</t>
  </si>
  <si>
    <t xml:space="preserve">         X6005.A037-9 - CUBRETAPIZADO 580 X 535 MM. CON MICROTECLADO INTELLIGENT CON LUZ INDEPENDIENTE</t>
  </si>
  <si>
    <t>X6004.A277-9</t>
  </si>
  <si>
    <t xml:space="preserve">         X6004.A277-9 - CUBRETAPIZADO 580 X 535 MM. CON MICROTECLADO MASTER PLUS</t>
  </si>
  <si>
    <t>X6002.A158-0</t>
  </si>
  <si>
    <t xml:space="preserve">         X6002.A158-0 - CUBRETAPIZADO 620 X 480 MM. CON MICROTECLADO INTELLIGENT CON LUZ INDEPENDIENTE</t>
  </si>
  <si>
    <t>X6004.A272-2</t>
  </si>
  <si>
    <t xml:space="preserve">         X6004.A272-2 - CUBRETAPIZADO 620 X 480 MM. CON MICROTECLADO MASTER PLUS</t>
  </si>
  <si>
    <t>X6002.A154-5</t>
  </si>
  <si>
    <t xml:space="preserve">         X6002.A154-5 - CUBRETAPIZADO 625 X 425 MM. CON MICROTECLADO INTELLIGENT CON LUZ INDEPENDIENTE</t>
  </si>
  <si>
    <t>X6004.A274-3</t>
  </si>
  <si>
    <t xml:space="preserve">         X6004.A274-3 - CUBRETAPIZADO 625 X 425 MM. CON MICROTECLADO MASTER PLUS</t>
  </si>
  <si>
    <t>X6005.A033-1</t>
  </si>
  <si>
    <t xml:space="preserve">         X6005.A033-1 - CUBRETAPIZADO 660 X 445 MM. CON MICROTECLADO INTELLIGENT CON LUZ INDEPENDIENTE</t>
  </si>
  <si>
    <t>X6004.A276-7</t>
  </si>
  <si>
    <t xml:space="preserve">         X6004.A276-7 - CUBRETAPIZADO 660 X 445 MM. CON MICROTECLADO MASTER PLUS</t>
  </si>
  <si>
    <t>X6017.A058-0</t>
  </si>
  <si>
    <t xml:space="preserve">         X6017.A058-0 - CUBRETAPIZADO 660 X 445 MM. IVECO STRALIS</t>
  </si>
  <si>
    <t>X6005.A036-7</t>
  </si>
  <si>
    <t xml:space="preserve">         X6005.A036-7 - CUBRETAPIZADO 700 X 500 MM. CON MICROTECLADO INTELLIGENT CON LUZ INDEPENDIENTE</t>
  </si>
  <si>
    <t>X6004.A278-1</t>
  </si>
  <si>
    <t xml:space="preserve">         X6004.A278-1 - CUBRETAPIZADO 700 X 500 MM. CON MICROTECLADO MASTER PLUS</t>
  </si>
  <si>
    <t>X6002.A155-7</t>
  </si>
  <si>
    <t xml:space="preserve">         X6002.A155-7 - CUBRETAPIZADO 705 X 580 MM. CON MICROTECLADO INTELLIGENT CON LUZ INDEPENDIENTE</t>
  </si>
  <si>
    <t>X6004.A271-0</t>
  </si>
  <si>
    <t xml:space="preserve">         X6004.A271-0 - CUBRETAPIZADO 705 X 580 MM. CON MICROTECLADO MASTER PLUS</t>
  </si>
  <si>
    <t>X6005.A038-1</t>
  </si>
  <si>
    <t xml:space="preserve">         X6005.A038-1 - CUBRETAPIZADO 830 X 535 MM. CON MICROTECLADO INTELLIGENT CON LUZ INDEPENDIENTE</t>
  </si>
  <si>
    <t>X6004.A280-1</t>
  </si>
  <si>
    <t xml:space="preserve">         X6004.A280-1 - CUBRETAPIZADO 830 X 535 MM. CON MICROTECLADO MASTER PLUS</t>
  </si>
  <si>
    <t>X6002.A156-9</t>
  </si>
  <si>
    <t xml:space="preserve">         X6002.A156-9 - CUBRETAPIZADO 850 X 580 MM. CON MICROTECLADO INTELLIGENT CON LUZ INDEPENDIENTE</t>
  </si>
  <si>
    <t>X6004.A269-0</t>
  </si>
  <si>
    <t xml:space="preserve">         X6004.A269-0 - CUBRETAPIZADO 850 X 580 MM. CON MICROTECLADO MASTER PLUS</t>
  </si>
  <si>
    <t>X6012.A062-8</t>
  </si>
  <si>
    <t xml:space="preserve">         X6012.A062-8 - CUBRETAPIZADO CON COBERTORES CHICOS HOLIDAY II</t>
  </si>
  <si>
    <t>X6017.A109-4</t>
  </si>
  <si>
    <t xml:space="preserve">         X6017.A109-4 - CUBRETAPIZADO CON COBERTORES GRANDES HOLIDAY II</t>
  </si>
  <si>
    <t>X6004.A270-8</t>
  </si>
  <si>
    <t xml:space="preserve">         X6004.A270-8 - CUBRETAPIZADO INFERIOR 580 X 340 MM. CON MICROTECLADO MASTER PLUS</t>
  </si>
  <si>
    <t>X6017.A055-7</t>
  </si>
  <si>
    <t xml:space="preserve">         X6017.A055-7 - CUBRETAPIZADO INYECTADO 625 X 425 MM.</t>
  </si>
  <si>
    <t>X6003.A123-1</t>
  </si>
  <si>
    <t xml:space="preserve">         X6003.A123-1 - CUBRETAPIZADO SUPERIOR 730 X 585 MM.</t>
  </si>
  <si>
    <t>X1111.A018-9</t>
  </si>
  <si>
    <t xml:space="preserve">         X1111.A018-9 - CUBRETERMINAL PARA TERMINAL HEMBRA GRIS</t>
  </si>
  <si>
    <t xml:space="preserve">      Chapas</t>
  </si>
  <si>
    <t>X6004.A336-2</t>
  </si>
  <si>
    <t xml:space="preserve">         X6004.A336-2 - CHAPA 300 X 500 MM. FIJACION TANQUE CON TACOS DE GOMA</t>
  </si>
  <si>
    <t>X6004.A059-2</t>
  </si>
  <si>
    <t xml:space="preserve">         X6004.A059-2 - CHAPA FIJACION TANQUE SOPLADO 500 X 470 MM.</t>
  </si>
  <si>
    <t>X6010.A044-5</t>
  </si>
  <si>
    <t xml:space="preserve">         X6010.A044-5 - CHAPA FIJACION TANQUE SOPLADO 500 X 470 MM. GALVANIZADA</t>
  </si>
  <si>
    <t>X6004.A122-6</t>
  </si>
  <si>
    <t xml:space="preserve">         X6004.A122-6 - CHAPA FIJACION TANQUE SOPLADO 640 X 440 MM.</t>
  </si>
  <si>
    <t>X6010.A045-7</t>
  </si>
  <si>
    <t xml:space="preserve">         X6010.A045-7 - CHAPA FIJACION TANQUE SOPLADO 640 X 440 MM. GALVANIZADA</t>
  </si>
  <si>
    <t>X6012.A056-0</t>
  </si>
  <si>
    <t xml:space="preserve">         X6012.A056-0 - ELECTROVALVULA NC 12 V. HOLIDAY</t>
  </si>
  <si>
    <t xml:space="preserve">      Evaporadores</t>
  </si>
  <si>
    <t>X6001.A010-0</t>
  </si>
  <si>
    <t xml:space="preserve">         X6001.A010-0 - EVAPORADOR</t>
  </si>
  <si>
    <t>X6017.A016-0</t>
  </si>
  <si>
    <t xml:space="preserve">         X6017.A016-0 - EVAPORADOR VIESA INTELLIGENT 12</t>
  </si>
  <si>
    <t>X6004.A218-6</t>
  </si>
  <si>
    <t xml:space="preserve">         X6004.A218-6 - EVAPORADOR VIESA INTELLIGENT Y MASTER CON ARO SUPERIOR.</t>
  </si>
  <si>
    <t>X6006.A009-1</t>
  </si>
  <si>
    <t xml:space="preserve">         X6006.A009-1 - EVAPORADOR VIESA PLUS.</t>
  </si>
  <si>
    <t>X6002.A050-6</t>
  </si>
  <si>
    <t xml:space="preserve">         X6002.A050-6 - EVAPORADOR VIESA POLAR.</t>
  </si>
  <si>
    <t>X6010.A058-3</t>
  </si>
  <si>
    <t xml:space="preserve">         X6010.A058-3 - FILTRO ANTIPARASITARIO CON DOS CONECTORES PARA BOMBA DE AGUA</t>
  </si>
  <si>
    <t>X6010.A057-1</t>
  </si>
  <si>
    <t xml:space="preserve">         X6010.A057-1 - FILTRO ANTIPARASITARIO CON UN CONECTOR PARA BOMBA DE AGUA</t>
  </si>
  <si>
    <t>X6006.A084-2</t>
  </si>
  <si>
    <t xml:space="preserve">         X6006.A084-2 - FILTRO DE AIRE VIESA AGRO</t>
  </si>
  <si>
    <t>X6004.A314-2</t>
  </si>
  <si>
    <t xml:space="preserve">         X6004.A314-2 - FILTRO DE PVC Ø 45 MM. LONGITUD 200 MM.</t>
  </si>
  <si>
    <t>X6004.A220-6</t>
  </si>
  <si>
    <t xml:space="preserve">         X6004.A220-6 - FILTRO DE PVC Ø 46 MM. LONGITUD 95 MM.</t>
  </si>
  <si>
    <t>X6012.A080-0</t>
  </si>
  <si>
    <t xml:space="preserve">         X6012.A080-0 - FILTRO DE PVC Ø 46 MM. LONGITUD 95 MM. - MALLA GRUESA</t>
  </si>
  <si>
    <t>X6017.A011-0</t>
  </si>
  <si>
    <t xml:space="preserve">         X6017.A011-0 - FILTRO PLASTICO PLANO PARA BANDEJA PORTAEVAPORADOR</t>
  </si>
  <si>
    <t>X6012.A086-9</t>
  </si>
  <si>
    <t xml:space="preserve">         X6012.A086-9 - KIT FILTRO PARA AGUA - ELEMENTO FILTRANTE DE LATON PARA REPUESTO</t>
  </si>
  <si>
    <t xml:space="preserve">      Fusibles</t>
  </si>
  <si>
    <t>X6001.A084-3</t>
  </si>
  <si>
    <t xml:space="preserve">         X6001.A084-3 - FUSIBLE FICHA PLANA 10 A.</t>
  </si>
  <si>
    <t>X6003.A130-1</t>
  </si>
  <si>
    <t xml:space="preserve">         X6003.A130-1 - FUSIBLE FICHA PLANA 15 A.</t>
  </si>
  <si>
    <t>X6005.A010-2</t>
  </si>
  <si>
    <t xml:space="preserve">         X6005.A010-2 - GRAMPA METALICA PARA INSTALACION ELECTRICA.</t>
  </si>
  <si>
    <t>X6005.A118-9</t>
  </si>
  <si>
    <t xml:space="preserve">         X6005.A118-9 - GRAMPA PLASTICA INSTALACION ELECTRICA VIESA</t>
  </si>
  <si>
    <t>X6004.A184-2</t>
  </si>
  <si>
    <t xml:space="preserve">         X6004.A184-2 - JUNTA DE GOMA PARA BOMBA Y FILTROS DE AGUA</t>
  </si>
  <si>
    <t>X6004.A183-0</t>
  </si>
  <si>
    <t xml:space="preserve">         X6004.A183-0 - JUNTA DE GOMA PARA TAPA TANQUE DE AGUA SOPLADO</t>
  </si>
  <si>
    <t>X6012.A031-0</t>
  </si>
  <si>
    <t xml:space="preserve">         X6012.A031-0 - KIT ADAPTACION HOLIDAY PARA SISTEMA NO PRESURIZADO</t>
  </si>
  <si>
    <t>X6006.A089-9</t>
  </si>
  <si>
    <t xml:space="preserve">         X6006.A089-9 - KIT ADAPTACION VIESA AGRO</t>
  </si>
  <si>
    <t>X6005.A016-1</t>
  </si>
  <si>
    <t xml:space="preserve">         X6005.A016-1 - KIT ARANDELAS DE ESPUMA DE POLIESTER</t>
  </si>
  <si>
    <t>X6010.A020-4</t>
  </si>
  <si>
    <t xml:space="preserve">         X6010.A020-4 - KIT ECON CORTE DE TECHO</t>
  </si>
  <si>
    <t>X6010.A014-9</t>
  </si>
  <si>
    <t xml:space="preserve">         X6010.A014-9 - KIT ECON FIAT Y FIAT IVECO (150, 619, 190-29 Y 190-33)</t>
  </si>
  <si>
    <t>X6010.A015-1</t>
  </si>
  <si>
    <t xml:space="preserve">         X6010.A015-1 - KIT ECON FORD CARGO (TODOS LOS MODELOS)</t>
  </si>
  <si>
    <t>X6010.A067-4</t>
  </si>
  <si>
    <t xml:space="preserve">         X6010.A067-4 - KIT ECON IVECO CURSOR Y STRALIS (TECHO INCLINADO)</t>
  </si>
  <si>
    <t>X6010.A052-4</t>
  </si>
  <si>
    <t xml:space="preserve">         X6010.A052-4 - KIT ECON IVECO LINEA EURO Y STRALIS (TECHO PLANO)</t>
  </si>
  <si>
    <t>X6010.A063-9</t>
  </si>
  <si>
    <t xml:space="preserve">         X6010.A063-9 - KIT ECON MERCEDES BENZ 1938, 1944 S, AXOR 2035 Y AXOR 2040</t>
  </si>
  <si>
    <t>X6010.A064-1</t>
  </si>
  <si>
    <t xml:space="preserve">         X6010.A064-1 - KIT ECON MERCEDES BENZ 915, ATEGO 1725 Y AXOR 1933</t>
  </si>
  <si>
    <t>X6010.A023-0</t>
  </si>
  <si>
    <t xml:space="preserve">         X6010.A023-0 - KIT ECON MERCEDES BENZ (TODOS CABINA REBATIBLE, EXCEPTO 915, 1938, 1944 S, ATEGO Y AXOR)</t>
  </si>
  <si>
    <t>X6010.A010-1</t>
  </si>
  <si>
    <t xml:space="preserve">         X6010.A010-1 - KIT ECON MERCEDES BENZ (TODOS LOS MODELOS CABINA FIJA)</t>
  </si>
  <si>
    <t>X6010.A061-5</t>
  </si>
  <si>
    <t xml:space="preserve">         X6010.A061-5 - KIT ECON RENAULT LINEA DCI, DXI, PREMIUM Y VOLVO LINEA VM</t>
  </si>
  <si>
    <t>X6010.A024-2</t>
  </si>
  <si>
    <t xml:space="preserve">         X6010.A024-2 - KIT ECON SCANIA SERIE 3</t>
  </si>
  <si>
    <t>X6010.A019-6</t>
  </si>
  <si>
    <t xml:space="preserve">         X6010.A019-6 - KIT ECON SCANIA SERIES 4, P, R Y T</t>
  </si>
  <si>
    <t>X6010.A018-4</t>
  </si>
  <si>
    <t xml:space="preserve">         X6010.A018-4 - KIT ECON VOLKSWAGEN 9-140, 15-160, 15-170, 17-220, 17-300, 17-310 Y 18-310</t>
  </si>
  <si>
    <t>X6010.A062-7</t>
  </si>
  <si>
    <t xml:space="preserve">         X6010.A062-7 - KIT ECON VOLKSWAGEN LINEA CONSTELLATION</t>
  </si>
  <si>
    <t>X6010.A021-6</t>
  </si>
  <si>
    <t xml:space="preserve">         X6010.A021-6 - KIT ECON VOLVO EDC</t>
  </si>
  <si>
    <t>X6010.A022-8</t>
  </si>
  <si>
    <t xml:space="preserve">         X6010.A022-8 - KIT ECON VOLVO LINEA FH Y NH</t>
  </si>
  <si>
    <t>X6010.A025-1</t>
  </si>
  <si>
    <t xml:space="preserve">         X6010.A025-1 - KIT ECON VOLVO NL 10 (340)</t>
  </si>
  <si>
    <t>X6004.A344-1</t>
  </si>
  <si>
    <t xml:space="preserve">         X6004.A344-1 - KIT FIJACION TANQUE CON TACOS DE GOMA (CHAPA 300 X 500 MM.)</t>
  </si>
  <si>
    <t>X6019.A035-2</t>
  </si>
  <si>
    <t xml:space="preserve">         X6019.A035-2 - KIT INTELLIGENT 12 CORTE DE TECHO</t>
  </si>
  <si>
    <t>X6019.A031-7</t>
  </si>
  <si>
    <t xml:space="preserve">         X6019.A031-7 - KIT INTELLIGENT 12 FIAT Y FIAT IVECO (150, 619, 190-29 Y 190-33) ARGENTINA</t>
  </si>
  <si>
    <t>X6019.A040-8</t>
  </si>
  <si>
    <t xml:space="preserve">         X6019.A040-8 - KIT INTELLIGENT 12 FORD CARGO (TODOS LOS MODELOS) ARGENTINA</t>
  </si>
  <si>
    <t>X6019.A029-7</t>
  </si>
  <si>
    <t xml:space="preserve">         X6019.A029-7 - KIT INTELLIGENT 12 IVECO CURSOR Y STRALIS TECHO INCLINADO (ARGENTINA)</t>
  </si>
  <si>
    <t>X6019.A030-5</t>
  </si>
  <si>
    <t xml:space="preserve">         X6019.A030-5 - KIT INTELLIGENT 12 IVECO LINEA EURO Y STRALIS (TECHO PLANO)</t>
  </si>
  <si>
    <t>X6019.A039-0</t>
  </si>
  <si>
    <t xml:space="preserve">         X6019.A039-0 - KIT INTELLIGENT 12 MERCEDES BENZ 1938, 1944 S, AXOR 2035 Y AXOR 2040 (ARGENTINA)</t>
  </si>
  <si>
    <t>X6019.A038-8</t>
  </si>
  <si>
    <t xml:space="preserve">         X6019.A038-8 - KIT INTELLIGENT 12 MERCEDES BENZ 915, ATEGO 1725 Y AXOR 1933</t>
  </si>
  <si>
    <t>X6019.A028-5</t>
  </si>
  <si>
    <t xml:space="preserve">         X6019.A028-5 - KIT INTELLIGENT 12 MERCEDES BENZ (TODOS LOS MODELOS CABINA FIJA)</t>
  </si>
  <si>
    <t>X6019.A037-6</t>
  </si>
  <si>
    <t xml:space="preserve">         X6019.A037-6 - KIT INTELLIGENT 12 RENAULT LINEA DCI, DXI, PREMIUM Y VOLVO LINEA VM</t>
  </si>
  <si>
    <t>X6019.A036-4</t>
  </si>
  <si>
    <t xml:space="preserve">         X6019.A036-4 - KIT INTELLIGENT 12 SCANIA SERIE 3</t>
  </si>
  <si>
    <t>X6019.A027-3</t>
  </si>
  <si>
    <t xml:space="preserve">         X6019.A027-3 - KIT INTELLIGENT 12 SCANIA SERIES 4, P, R Y T</t>
  </si>
  <si>
    <t>X6019.A034-0</t>
  </si>
  <si>
    <t xml:space="preserve">         X6019.A034-0 - KIT INTELLIGENT 12 VOLKSWAGEN 9-140, 15-160, 15-170, 17-220, 17-300, 17-310 Y 18-310</t>
  </si>
  <si>
    <t>X6019.A033-1</t>
  </si>
  <si>
    <t xml:space="preserve">         X6019.A033-1 - KIT INTELLIGENT 12 VOLKSWAGEN LINEA CONSTELLATION</t>
  </si>
  <si>
    <t>X6019.A042-2</t>
  </si>
  <si>
    <t xml:space="preserve">         X6019.A042-2 - KIT INTELLIGENT 12 VOLVO EDC</t>
  </si>
  <si>
    <t>X6019.A032-9</t>
  </si>
  <si>
    <t xml:space="preserve">         X6019.A032-9 - KIT INTELLIGENT 12 VOLVO LINEA FH Y NH</t>
  </si>
  <si>
    <t>X6019.A041-0</t>
  </si>
  <si>
    <t xml:space="preserve">         X6019.A041-0 - KIT INTELLIGENT 12 VOLVO NL 10 (340) Y MERCEDES BENZ (TODOS CABINA REBATIBLE EXCEPTO 915, 1938, 1944 S, ATEGO Y AXOR)</t>
  </si>
  <si>
    <t>X6005.A078-0</t>
  </si>
  <si>
    <t xml:space="preserve">         X6005.A078-0 - KIT INTELLIGENT PLUS CORTE DE TECHO</t>
  </si>
  <si>
    <t>X6005.A085-7</t>
  </si>
  <si>
    <t xml:space="preserve">         X6005.A085-7 - KIT INTELLIGENT PLUS FIAT Y FIAT IVECO (150, 619, 190-29 Y 190-33)</t>
  </si>
  <si>
    <t>X6005.A086-9</t>
  </si>
  <si>
    <t xml:space="preserve">         X6005.A086-9 - KIT INTELLIGENT PLUS FORD CARGO (TODOS LOS MODELOS)</t>
  </si>
  <si>
    <t>X6005.A145-2</t>
  </si>
  <si>
    <t xml:space="preserve">         X6005.A145-2 - KIT INTELLIGENT PLUS IVECO CURSOR Y STRALIS (TECHO INCLINADO)</t>
  </si>
  <si>
    <t>X6005.A131-1</t>
  </si>
  <si>
    <t xml:space="preserve">         X6005.A131-1 - KIT INTELLIGENT PLUS IVECO LINEA EURO Y STRALIS (TECHO PLANO)</t>
  </si>
  <si>
    <t>X6005.A141-4</t>
  </si>
  <si>
    <t xml:space="preserve">         X6005.A141-4 - KIT INTELLIGENT PLUS MERCEDES BENZ 1938, 1944 S, AXOR 2035 Y AXOR 2040</t>
  </si>
  <si>
    <t>X6005.A142-6</t>
  </si>
  <si>
    <t xml:space="preserve">         X6005.A142-6 - KIT INTELLIGENT PLUS MERCEDES BENZ 915, ATEGO 1725 Y AXOR 1933</t>
  </si>
  <si>
    <t>X6005.A082-1</t>
  </si>
  <si>
    <t xml:space="preserve">         X6005.A082-1 - KIT INTELLIGENT PLUS MERCEDES BENZ (TODOS CABINA REBATIBLE, EXCEPTO 915, 1938, 1944 S, ATEGO Y AXOR)</t>
  </si>
  <si>
    <t>X6005.A075-4</t>
  </si>
  <si>
    <t xml:space="preserve">         X6005.A075-4 - KIT INTELLIGENT PLUS MERCEDES BENZ (TODOS LOS MODELOS CABINA FIJA)</t>
  </si>
  <si>
    <t>X6005.A143-8</t>
  </si>
  <si>
    <t xml:space="preserve">         X6005.A143-8 - KIT INTELLIGENT PLUS RENAULT LINEA DCI, DXI, PREMIUM Y VOLVO LINEA VM</t>
  </si>
  <si>
    <t>X6002.A245-8</t>
  </si>
  <si>
    <t xml:space="preserve">         X6002.A245-8 - KIT INTELLIGENT PLUS RENAULT PREMIUM.</t>
  </si>
  <si>
    <t>X6005.A083-3</t>
  </si>
  <si>
    <t xml:space="preserve">         X6005.A083-3 - KIT INTELLIGENT PLUS SCANIA SERIE 3</t>
  </si>
  <si>
    <t>X6005.A077-8</t>
  </si>
  <si>
    <t xml:space="preserve">         X6005.A077-8 - KIT INTELLIGENT PLUS SCANIA SERIES 4, P, R Y T</t>
  </si>
  <si>
    <t>X6005.A079-2</t>
  </si>
  <si>
    <t xml:space="preserve">         X6005.A079-2 - KIT INTELLIGENT PLUS VOLKSWAGEN 9-140, 15-160, 15-170, 17-220, 17-300, 17-310 Y 18-310</t>
  </si>
  <si>
    <t>X6005.A140-2</t>
  </si>
  <si>
    <t xml:space="preserve">         X6005.A140-2 - KIT INTELLIGENT PLUS VOLKSWAGEN LINEA CONSTELLATION</t>
  </si>
  <si>
    <t>X6005.A080-0</t>
  </si>
  <si>
    <t xml:space="preserve">         X6005.A080-0 - KIT INTELLIGENT PLUS VOLVO EDC</t>
  </si>
  <si>
    <t>X6005.A081-2</t>
  </si>
  <si>
    <t xml:space="preserve">         X6005.A081-2 - KIT INTELLIGENT PLUS VOLVO LINEA FH Y NH</t>
  </si>
  <si>
    <t>X6005.A084-5</t>
  </si>
  <si>
    <t xml:space="preserve">         X6005.A084-5 - KIT INTELLIGENT PLUS VOLVO NL 10 (340)</t>
  </si>
  <si>
    <t>X6006.A067-2</t>
  </si>
  <si>
    <t xml:space="preserve">         X6006.A067-2 - KIT MASTER PLUS CORTE DE TECHO</t>
  </si>
  <si>
    <t>X6006.A060-1</t>
  </si>
  <si>
    <t xml:space="preserve">         X6006.A060-1 - KIT MASTER PLUS FIAT Y FIAT IVECO (150, 619, 190-29 Y 190-33)</t>
  </si>
  <si>
    <t>X6006.A061-0</t>
  </si>
  <si>
    <t xml:space="preserve">         X6006.A061-0 - KIT MASTER PLUS FORD CARGO (TODOS LOS MODELOS)</t>
  </si>
  <si>
    <t>X6006.A108-0</t>
  </si>
  <si>
    <t xml:space="preserve">         X6006.A108-0 - KIT MASTER PLUS IVECO CURSOR Y STRALIS (TECHO INCLINADO)</t>
  </si>
  <si>
    <t>X6006.A092-1</t>
  </si>
  <si>
    <t xml:space="preserve">         X6006.A092-1 - KIT MASTER PLUS IVECO LINEA EURO Y STRALIS (TECHO PLANO)</t>
  </si>
  <si>
    <t>X6006.A103-3</t>
  </si>
  <si>
    <t xml:space="preserve">         X6006.A103-3 - KIT MASTER PLUS MERCEDES BENZ 1938, 1944 S, AXOR 2035 Y AXOR 2040</t>
  </si>
  <si>
    <t>X6006.A104-5</t>
  </si>
  <si>
    <t xml:space="preserve">         X6006.A104-5 - KIT MASTER PLUS MERCEDES BENZ 915, ATEGO 1725 Y AXOR 1933</t>
  </si>
  <si>
    <t>X6006.A070-1</t>
  </si>
  <si>
    <t xml:space="preserve">         X6006.A070-1 - KIT MASTER PLUS MERCEDES BENZ (TODOS CABINA REBATIBLE, EXCEPTO 915, 1938, 1944 S, ATEGO Y AXOR)</t>
  </si>
  <si>
    <t>X6006.A063-4</t>
  </si>
  <si>
    <t xml:space="preserve">         X6006.A063-4 - KIT MASTER PLUS MERCEDES BENZ (TODOS LOS MODELOS CABINA FIJA)</t>
  </si>
  <si>
    <t>X6006.A105-7</t>
  </si>
  <si>
    <t xml:space="preserve">         X6006.A105-7 - KIT MASTER PLUS RENAULT LINEA DCI, DXI, PREMIUM Y VOLVO LINEA VM</t>
  </si>
  <si>
    <t>X6006.A064-6</t>
  </si>
  <si>
    <t xml:space="preserve">         X6006.A064-6 - KIT MASTER PLUS RENAULT PREMIUM (300, 340 Y 385)</t>
  </si>
  <si>
    <t>X6006.A071-3</t>
  </si>
  <si>
    <t xml:space="preserve">         X6006.A071-3 - KIT MASTER PLUS SCANIA SERIE 3</t>
  </si>
  <si>
    <t>X6006.A066-0</t>
  </si>
  <si>
    <t xml:space="preserve">         X6006.A066-0 - KIT MASTER PLUS SCANIA SERIES 4, P, R Y T</t>
  </si>
  <si>
    <t>X6006.A065-8</t>
  </si>
  <si>
    <t xml:space="preserve">         X6006.A065-8 - KIT MASTER PLUS VOLKSWAGEN 9-140, 15-160, 15-170, 17-220, 17-300, 17-310 Y 18-310</t>
  </si>
  <si>
    <t>X6006.A102-1</t>
  </si>
  <si>
    <t xml:space="preserve">         X6006.A102-1 - KIT MASTER PLUS VOLKSWAGEN LINEA CONSTELLATION</t>
  </si>
  <si>
    <t>X6006.A068-1</t>
  </si>
  <si>
    <t xml:space="preserve">         X6006.A068-1 - KIT MASTER PLUS VOLVO EDC</t>
  </si>
  <si>
    <t>X6006.A069-3</t>
  </si>
  <si>
    <t xml:space="preserve">         X6006.A069-3 - KIT MASTER PLUS VOLVO LINEA FH Y NH</t>
  </si>
  <si>
    <t>X6006.A072-5</t>
  </si>
  <si>
    <t xml:space="preserve">         X6006.A072-5 - KIT MASTER PLUS VOLVO NL 10 (340)</t>
  </si>
  <si>
    <t>X6004.A317-8</t>
  </si>
  <si>
    <t xml:space="preserve">         X6004.A317-8 - KIT RECAMBIO CARBONES PARA MOTOR TAPA PLASTICA (POLAR Y MASTER)</t>
  </si>
  <si>
    <t>X6001.A102-5</t>
  </si>
  <si>
    <t xml:space="preserve">         X6001.A102-5 - KIT RESISTENCIA CON FUSIBLE PARA TURBO VENTILADOR DE 24 V.</t>
  </si>
  <si>
    <t>X6004.A174-2</t>
  </si>
  <si>
    <t xml:space="preserve">         X6004.A174-2 - KIT STANDARD DE SEPARADORES Y BULONES PARA FIJACION TANQUE DE AGUA SOPLADO</t>
  </si>
  <si>
    <t xml:space="preserve">      Lámparas</t>
  </si>
  <si>
    <t>X6002.A183-2</t>
  </si>
  <si>
    <t xml:space="preserve">         X6002.A183-2 - LAMPARA 12 V. 3 W CON ENCASTRE A PRESION</t>
  </si>
  <si>
    <t>X6002.A094-0</t>
  </si>
  <si>
    <t xml:space="preserve">         X6002.A094-0 - LAMPARA 12 V. 4 W PARA VIESA</t>
  </si>
  <si>
    <t>X6002.A182-0</t>
  </si>
  <si>
    <t xml:space="preserve">         X6002.A182-0 - LAMPARA 24 V. 3 W CON ENCASTRE A PRESION</t>
  </si>
  <si>
    <t>X6002.A095-2</t>
  </si>
  <si>
    <t xml:space="preserve">         X6002.A095-2 - LAMPARA 24 V. 4 W PARA VIESA</t>
  </si>
  <si>
    <t>X6001.A023-9</t>
  </si>
  <si>
    <t xml:space="preserve">         X6001.A023-9 - LLAVE COMANDO VENTILADOR SIN TUERCA</t>
  </si>
  <si>
    <t>X6012.A012-6</t>
  </si>
  <si>
    <t xml:space="preserve">         X6012.A012-6 - LLAVE DE PASO METALICA 3/8"</t>
  </si>
  <si>
    <t>X6017.A013-4</t>
  </si>
  <si>
    <t xml:space="preserve">         X6017.A013-4 - MANGUERA PREFORMADA PARA RETORNO VIESA</t>
  </si>
  <si>
    <t>X6005.A095-0</t>
  </si>
  <si>
    <t xml:space="preserve">         X6005.A095-0 - MANGUERA PREFORMADA SALIDA BOMBA DE AGUA</t>
  </si>
  <si>
    <t>X6004.A124-0</t>
  </si>
  <si>
    <t xml:space="preserve">         X6004.A124-0 - MANGUERA PVC NEGRA 4.5 X 8 X 500 MM.</t>
  </si>
  <si>
    <t>X6004.A009-0</t>
  </si>
  <si>
    <t xml:space="preserve">         X6004.A009-0 - MANGUERA PVC NEGRA 4.5 X 8 X 6000 MM.</t>
  </si>
  <si>
    <t>X6010.A051-2</t>
  </si>
  <si>
    <t xml:space="preserve">         X6010.A051-2 - MANGUERA PVC NEGRA 7 X 11 X 1000 MM.</t>
  </si>
  <si>
    <t>X6003.A025-1</t>
  </si>
  <si>
    <t xml:space="preserve">         X6003.A025-1 - MANGUERA PVC NEGRA 7 X 11 X 5500 MM.</t>
  </si>
  <si>
    <t>X6004.A010-8</t>
  </si>
  <si>
    <t xml:space="preserve">         X6004.A010-8 - MANGUERA PVC NEGRA 9 X 15 X 6000 MM.</t>
  </si>
  <si>
    <t>X6022.A142-1</t>
  </si>
  <si>
    <t xml:space="preserve">         X6022.A142-1 - ANEXO DEL MANUAL TECNICO (X6022.A084-0) Y CODIFICADOR (X6022.A123-0) VIESA</t>
  </si>
  <si>
    <t>X6022.A145-7</t>
  </si>
  <si>
    <t xml:space="preserve">         X6022.A145-7 - MANUAL APLICACION UNIDAD EVAPORADORA Y TANQUE DE AGUA (2009)</t>
  </si>
  <si>
    <t>X6010.A001-0</t>
  </si>
  <si>
    <t xml:space="preserve">         X6010.A001-0 - MANUAL DEL USUARIO VIESA ECON, AGRO Y MASTER PLUS</t>
  </si>
  <si>
    <t>X6022.A131-9</t>
  </si>
  <si>
    <t xml:space="preserve">         X6022.A131-9 - MANUAL DEL USUARIO VIESA HOLIDAY II</t>
  </si>
  <si>
    <t>X6022.A119-6</t>
  </si>
  <si>
    <t xml:space="preserve">         X6022.A119-6 - MANUAL DEL USUARIO VIESA INTELLIGENT PLUS (ESPAÑOL)</t>
  </si>
  <si>
    <t>X6022.A084-0</t>
  </si>
  <si>
    <t xml:space="preserve">         X6022.A084-0 - MANUAL TECNICO VIESA INTELLIGENT PLUS Y MASTER PLUS</t>
  </si>
  <si>
    <t>X6022.A144-5</t>
  </si>
  <si>
    <t xml:space="preserve">         X6022.A144-5 - MANUAL TECNICO Y CODIFICADOR VIESA HOLIDAY II (ARGENTINA)</t>
  </si>
  <si>
    <t>X6017.A024-9</t>
  </si>
  <si>
    <t xml:space="preserve">         X6017.A024-9 - MARCO 700 X 500 MM.</t>
  </si>
  <si>
    <t>X6017.A096-8</t>
  </si>
  <si>
    <t xml:space="preserve">         X6017.A096-8 - MARCO 700 X 500 X 57 MM.</t>
  </si>
  <si>
    <t>X6017.A010-1</t>
  </si>
  <si>
    <t xml:space="preserve">         X6017.A010-1 - MARCO 700 X 570 X 30 MM. PARA CUBRETAPIZADO INYECTADO</t>
  </si>
  <si>
    <t>X6017.A023-7</t>
  </si>
  <si>
    <t xml:space="preserve">         X6017.A023-7 - MARCO 727 X 582 X 30 MM.</t>
  </si>
  <si>
    <t>X6017.A025-1</t>
  </si>
  <si>
    <t xml:space="preserve">         X6017.A025-1 - MARCO 830 X 535 MM.</t>
  </si>
  <si>
    <t>X6017.A022-5</t>
  </si>
  <si>
    <t xml:space="preserve">         X6017.A022-5 - MARCO 890 X 580 X 50 MM. PARA CUBRETAPIZADO</t>
  </si>
  <si>
    <t>X6017.A015-8</t>
  </si>
  <si>
    <t xml:space="preserve">         X6017.A015-8 - MARCO GRIS PARA MODULO COMANDO Y CONTROL VIESA</t>
  </si>
  <si>
    <t xml:space="preserve">      Microteclados</t>
  </si>
  <si>
    <t>X6002.A127-2</t>
  </si>
  <si>
    <t xml:space="preserve">         X6002.A127-2 - MICROTECLADO VIESA CON 1 TECLA LUZ INTERIOR.</t>
  </si>
  <si>
    <t>X6002.A126-0</t>
  </si>
  <si>
    <t xml:space="preserve">         X6002.A126-0 - MICROTECLADO VIESA INTELLIGENT CON LUZ INDEPENDIENTE.</t>
  </si>
  <si>
    <t>X6004.A268-8</t>
  </si>
  <si>
    <t xml:space="preserve">         X6004.A268-8 - MICROTECLADO VIESA MASTER PLUS</t>
  </si>
  <si>
    <t>X6003.A150-4</t>
  </si>
  <si>
    <t xml:space="preserve">         X6003.A150-4 - MODULO DE COMANDO Y CONTROL 12-24 V. VIESA POLAR CON INMUNIDAD</t>
  </si>
  <si>
    <t>X6004.A040-4</t>
  </si>
  <si>
    <t xml:space="preserve">         X6004.A040-4 - MODULO DE COMANDO Y CONTROL CON SELECCION DE TIEMPO</t>
  </si>
  <si>
    <t>X6012.A070-7</t>
  </si>
  <si>
    <t xml:space="preserve">         X6012.A070-7 - MODULO DE COMANDO Y CONTROL HOLIDAY II CON MODULO DE POTENCIA</t>
  </si>
  <si>
    <t>X6002.A215-2</t>
  </si>
  <si>
    <t xml:space="preserve">         X6002.A215-2 - MODULO DE COMANDO Y CONTROL INTELLIGENT PLUS MULTI IDIOMA</t>
  </si>
  <si>
    <t>X6010.A002-2</t>
  </si>
  <si>
    <t xml:space="preserve">         X6010.A002-2 - MODULO DE COMANDO Y CONTROL VIESA AGRO, ECON Y MASTER PLUS</t>
  </si>
  <si>
    <t>X6017.A041-9</t>
  </si>
  <si>
    <t xml:space="preserve">         X6017.A041-9 - MODULO DE COMANDO Y CONTROL VIESA INTELLIGENT 12</t>
  </si>
  <si>
    <t>X6003.A010-1</t>
  </si>
  <si>
    <t xml:space="preserve">         X6003.A010-1 - MODULO DE POTENCIA 12 V.</t>
  </si>
  <si>
    <t>X6003.A023-0</t>
  </si>
  <si>
    <t xml:space="preserve">         X6003.A023-0 - MODULO DE POTENCIA 24 V.</t>
  </si>
  <si>
    <t>X6004.A039-6</t>
  </si>
  <si>
    <t xml:space="preserve">         X6004.A039-6 - MODULO DE POTENCIA 24 V. VIESA MASTER</t>
  </si>
  <si>
    <t>X6002.A073-5</t>
  </si>
  <si>
    <t xml:space="preserve">         X6002.A073-5 - MODULO DE POTENCIA MICROPROCESADO 12-24 V.</t>
  </si>
  <si>
    <t>X6002.A206-1</t>
  </si>
  <si>
    <t xml:space="preserve">         X6002.A206-1 - MODULO DE POTENCIA MICROPROCESADO 12-24 V. CON DISIPADOR</t>
  </si>
  <si>
    <t>X6005.A004-7</t>
  </si>
  <si>
    <t xml:space="preserve">         X6005.A004-7 - MODULO DE POTENCIA VIESA INTELLIGENT PLUS, MASTER PLUS, AGRO Y ECON</t>
  </si>
  <si>
    <t xml:space="preserve">      Motores</t>
  </si>
  <si>
    <t>X6006.A017-0</t>
  </si>
  <si>
    <t xml:space="preserve">         X6006.A017-0 - MOTOR CON TURBINAS PARA BASE INYECTADA 12 V. PARA REPUESTO</t>
  </si>
  <si>
    <t>X6017.A090-9</t>
  </si>
  <si>
    <t xml:space="preserve">         X6017.A090-9 - MOTOR CON TURBINAS PARA BASE INYECTADA 12 V. PARA REPUESTO SIN FILTRO CAPACITIVO</t>
  </si>
  <si>
    <t>X6006.A020-2</t>
  </si>
  <si>
    <t xml:space="preserve">         X6006.A020-2 - MOTOR CON TURBINAS PARA BASE INYECTADA 24 V. PARA REPUESTO</t>
  </si>
  <si>
    <t>X6017.A088-9</t>
  </si>
  <si>
    <t xml:space="preserve">         X6017.A088-9 - MOTOR CON TURBINAS PARA BASE INYECTADA 24 V. PARA REPUESTO SIN FILTRO CAPACITIVO</t>
  </si>
  <si>
    <t>X6002.A124-9</t>
  </si>
  <si>
    <t xml:space="preserve">         X6002.A124-9 - MOTOR CON TURBINAS PARA VENTILADOR 12 V. VIESA</t>
  </si>
  <si>
    <t>X6002.A123-7</t>
  </si>
  <si>
    <t xml:space="preserve">         X6002.A123-7 - MOTOR CON TURBINAS PARA VENTILADOR 24 V. VIESA</t>
  </si>
  <si>
    <t>X6010.A046-9</t>
  </si>
  <si>
    <t xml:space="preserve">         X6010.A046-9 - MOTOR Ø 61 MM. CON TURBINAS 12 V. PARA REPUESTO</t>
  </si>
  <si>
    <t>X6010.A047-1</t>
  </si>
  <si>
    <t xml:space="preserve">         X6010.A047-1 - MOTOR Ø 61 MM. CON TURBINAS 24 V. PARA REPUESTO</t>
  </si>
  <si>
    <t xml:space="preserve">      Opticas</t>
  </si>
  <si>
    <t>X6005.A104-1</t>
  </si>
  <si>
    <t xml:space="preserve">         X6005.A104-1 - OPTICA CRISTAL COMPLETA 12 V.</t>
  </si>
  <si>
    <t>X6005.A103-9</t>
  </si>
  <si>
    <t xml:space="preserve">         X6005.A103-9 - OPTICA CRISTAL COMPLETA 24 V.</t>
  </si>
  <si>
    <t xml:space="preserve">      Orientadores</t>
  </si>
  <si>
    <t>X6012.A061-6</t>
  </si>
  <si>
    <t xml:space="preserve">         X6012.A061-6 - ORIENTADOR BEIGE HOLIDAY II</t>
  </si>
  <si>
    <t>X6004.A175-1</t>
  </si>
  <si>
    <t xml:space="preserve">         X6004.A175-1 - ORIENTADOR CON FLUJO DE AIRE LADO DERECHO</t>
  </si>
  <si>
    <t>X6004.A176-3</t>
  </si>
  <si>
    <t xml:space="preserve">         X6004.A176-3 - ORIENTADOR CON FLUJO DE AIRE LADO IZQUIERDO</t>
  </si>
  <si>
    <t xml:space="preserve">      Pasadores</t>
  </si>
  <si>
    <t>X6001.A074-0</t>
  </si>
  <si>
    <t xml:space="preserve">         X6001.A074-0 - PASADOR SANTOPRENE PARA BOMBA Y SENSOR DE NIVEL DE AGUA</t>
  </si>
  <si>
    <t>X6001.A187-0</t>
  </si>
  <si>
    <t xml:space="preserve">         X6001.A187-0 - PASADOR SANTOPRENE PARA EL CODO DEL RESPIRO TANQUE Y BANDEJA</t>
  </si>
  <si>
    <t>X6017.A012-2</t>
  </si>
  <si>
    <t xml:space="preserve">         X6017.A012-2 - PASADOR SANTOPRENE PARA MANGUERA DE RETORNO</t>
  </si>
  <si>
    <t xml:space="preserve">      Perillas</t>
  </si>
  <si>
    <t>X6001.A022-7</t>
  </si>
  <si>
    <t xml:space="preserve">         X6001.A022-7 - PERILLA COMANDO VENTILADOR Y BOMBA</t>
  </si>
  <si>
    <t>X6004.A234-4</t>
  </si>
  <si>
    <t xml:space="preserve">         X6004.A234-4 - PERILLA PLASTICA PARA EJE ESTRIADO MODULO DE COMANDO Y CONTROL VIESA</t>
  </si>
  <si>
    <t xml:space="preserve">      Plantillas</t>
  </si>
  <si>
    <t>X6005.A119-1</t>
  </si>
  <si>
    <t xml:space="preserve">         X6005.A119-1 - PLANTILLA DE GUIA PARA EXTERIORES CENTRADO ENFRIADOR VIESA.</t>
  </si>
  <si>
    <t>X6005.A120-9</t>
  </si>
  <si>
    <t xml:space="preserve">         X6005.A120-9 - PLANTILLA DE GUIA PARA INTERIORES CENTRADO ENFRIADOR VIESA</t>
  </si>
  <si>
    <t>X6004.A118-2</t>
  </si>
  <si>
    <t xml:space="preserve">         X6004.A118-2 - PLANTILLA DE MARCADO Nº 1 PARA COLOCACION TANQUE SOPLADO MERCADO INTERNO.</t>
  </si>
  <si>
    <t>X6004.A119-4</t>
  </si>
  <si>
    <t xml:space="preserve">         X6004.A119-4 - PLANTILLA DE MARCADO Nº 2 PARA COLOCACION TANQUE SOPLADO MERCADO INTERNO.</t>
  </si>
  <si>
    <t>X6004.A187-8</t>
  </si>
  <si>
    <t xml:space="preserve">         X6004.A187-8 - PLANTILLA DE MARCADO PARA CORTE DE TECHO.</t>
  </si>
  <si>
    <t>X9303.A011-8</t>
  </si>
  <si>
    <t xml:space="preserve">         X9303.A011-8 - PRECINTO DE 223 X 5 MM. (COLOR NATURAL)</t>
  </si>
  <si>
    <t>X9303.A014-1</t>
  </si>
  <si>
    <t xml:space="preserve">         X9303.A014-1 - PRECINTO DE 223 X 5 MM. (GRIS)</t>
  </si>
  <si>
    <t xml:space="preserve">      Rejillas</t>
  </si>
  <si>
    <t>X6006.A015-6</t>
  </si>
  <si>
    <t xml:space="preserve">         X6006.A015-6 - REJILLA DE AIRE FRONTAL</t>
  </si>
  <si>
    <t>X6006.A014-4</t>
  </si>
  <si>
    <t xml:space="preserve">         X6006.A014-4 - REJILLA DE AIRE LATERAL</t>
  </si>
  <si>
    <t>X6001.A009-2</t>
  </si>
  <si>
    <t xml:space="preserve">         X6001.A009-2 - REJILLA DE FRENTE</t>
  </si>
  <si>
    <t>X6004.A103-2</t>
  </si>
  <si>
    <t xml:space="preserve">         X6004.A103-2 - REMACHE CON ROSCA MA 6 X 1.00</t>
  </si>
  <si>
    <t>X6004.A107-0</t>
  </si>
  <si>
    <t xml:space="preserve">         X6004.A107-0 - REMACHE CON ROSCA MA 6 X 1.00 ALA MOLETEADA</t>
  </si>
  <si>
    <t>X6017.A074-1</t>
  </si>
  <si>
    <t xml:space="preserve">         X6017.A074-1 - REMACHE CON ROSCA MA 6 X 1.00 ALA Y CUERPO MOLETEADO</t>
  </si>
  <si>
    <t>X6001.A422-0</t>
  </si>
  <si>
    <t xml:space="preserve">         X6001.A422-0 - REMACHE CON ROSCA NC 1/4" CUERPO MOLETEADO</t>
  </si>
  <si>
    <t xml:space="preserve">      Resistencias</t>
  </si>
  <si>
    <t>X6001.A025-0</t>
  </si>
  <si>
    <t xml:space="preserve">         X6001.A025-0 - RESISTENCIA VARIADOR RPM VENTILADOR</t>
  </si>
  <si>
    <t>X6005.A091-2</t>
  </si>
  <si>
    <t xml:space="preserve">         X6005.A091-2 - RESORTE DE AJUSTE Ø 9.30 MM. X 60 MM.</t>
  </si>
  <si>
    <t>X6012.A004-7</t>
  </si>
  <si>
    <t xml:space="preserve">         X6012.A004-7 - SENSOR DE NIVEL DE AGUA INVERTIDO</t>
  </si>
  <si>
    <t>X6002.A242-2</t>
  </si>
  <si>
    <t xml:space="preserve">         X6002.A242-2 - SENSOR DE NIVEL DE AGUA VIESA</t>
  </si>
  <si>
    <t>X6002.A020-0</t>
  </si>
  <si>
    <t xml:space="preserve">         X6002.A020-0 - SENSOR DE TEMPERATURA VIESA</t>
  </si>
  <si>
    <t>X6017.A047-8</t>
  </si>
  <si>
    <t xml:space="preserve">         X6017.A047-8 - SENSOR DE TEMPERATURA VIESA 10 K</t>
  </si>
  <si>
    <t>X6005.A133-5</t>
  </si>
  <si>
    <t xml:space="preserve">         X6005.A133-5 - SEPARADOR ALUMINIO Ø 22 X 10 MM. ALOJAMIENTO 0.8 MM.</t>
  </si>
  <si>
    <t>X6005.A134-7</t>
  </si>
  <si>
    <t xml:space="preserve">         X6005.A134-7 - SEPARADOR ALUMINIO Ø 22 X 15 MM. ALOJAMIENTO 0.8 MM.</t>
  </si>
  <si>
    <t>X6005.A107-4</t>
  </si>
  <si>
    <t xml:space="preserve">         X6005.A107-4 - SEPARADOR PLASTICO CON TRABAS PARA MODULO COMANDO Y CONTROL VIESA</t>
  </si>
  <si>
    <t>X6004.A128-5</t>
  </si>
  <si>
    <t xml:space="preserve">         X6004.A128-5 - SOPORTE "L" 32 X 32 X 390 MM.</t>
  </si>
  <si>
    <t>X6003.A075-3</t>
  </si>
  <si>
    <t xml:space="preserve">         X6003.A075-3 - SOPORTE "L" 45 X 30 X 65 MM.</t>
  </si>
  <si>
    <t>X6012.A002-3</t>
  </si>
  <si>
    <t xml:space="preserve">         X6012.A002-3 - SOPORTE LLAVE DE PASO 3/8" HOLIDAY</t>
  </si>
  <si>
    <t>X6005.A121-1</t>
  </si>
  <si>
    <t xml:space="preserve">         X6005.A121-1 - SOPORTE PARA CONTROL REMOTO VIESA</t>
  </si>
  <si>
    <t>X6004.A173-0</t>
  </si>
  <si>
    <t xml:space="preserve">         X6004.A173-0 - SOPORTE PARA CHASIS Y CARROCERIA TANQUE DE AGUA SOPLADO</t>
  </si>
  <si>
    <t>X6012.A024-0</t>
  </si>
  <si>
    <t xml:space="preserve">         X6012.A024-0 - SOPORTE PARA ELECTROVALVULA HOLIDAY</t>
  </si>
  <si>
    <t>X6017.A061-2</t>
  </si>
  <si>
    <t xml:space="preserve">         X6017.A061-2 - SOPORTE PLASTICO INSTALACION ELECTRICA VIESA</t>
  </si>
  <si>
    <t>X6006.A079-6</t>
  </si>
  <si>
    <t xml:space="preserve">         X6006.A079-6 - SOPORTE REDUCTOR 705 X 505 MM.</t>
  </si>
  <si>
    <t>X6017.A112-6</t>
  </si>
  <si>
    <t xml:space="preserve">         X6017.A112-6 - SOPORTE REDUCTOR 780 X 580 MM. - HOLIDAY II</t>
  </si>
  <si>
    <t>X6006.A112-4</t>
  </si>
  <si>
    <t xml:space="preserve">         X6006.A112-4 - SOPORTE REDUCTOR 780 X 580 MM. - INTELLIGENT 12</t>
  </si>
  <si>
    <t>X6002.A178-6</t>
  </si>
  <si>
    <t xml:space="preserve">         X6002.A178-6 - SOPORTE REDUCTOR CHAPA PLEGADA 830 X 580 (VIESA)</t>
  </si>
  <si>
    <t>X6012.A014-0</t>
  </si>
  <si>
    <t xml:space="preserve">         X6012.A014-0 - SPAGHETTI PVC BLANCO X 360 CM.</t>
  </si>
  <si>
    <t>X6006.A008-9</t>
  </si>
  <si>
    <t xml:space="preserve">         X6006.A008-9 - SPAGHETTI PVC GRIS X 360 CM.</t>
  </si>
  <si>
    <t xml:space="preserve">      Tanques</t>
  </si>
  <si>
    <t>X6004.A181-9</t>
  </si>
  <si>
    <t xml:space="preserve">         X6004.A181-9 - TANQUE ACTUAL X6004.A115-9 PARA REEMPLAZAR MODELOS ANTERIORES (CHAPA 500 X 470)</t>
  </si>
  <si>
    <t>X6004.A180-7</t>
  </si>
  <si>
    <t xml:space="preserve">         X6004.A180-7 - TANQUE ACTUAL X6004.A115-9 PARA REEMPLAZAR MODELOS ANTERIORES (CHAPA 640 X 440)</t>
  </si>
  <si>
    <t>X6010.A013-7</t>
  </si>
  <si>
    <t xml:space="preserve">         X6010.A013-7 - TANQUE DE AGUA COMPLETO VIESA ECON</t>
  </si>
  <si>
    <t>X6004.A341-5</t>
  </si>
  <si>
    <t xml:space="preserve">         X6004.A341-5 - TANQUE DE AGUA CHICO COMPLETO</t>
  </si>
  <si>
    <t>X6004.A115-9</t>
  </si>
  <si>
    <t xml:space="preserve">         X6004.A115-9 - TANQUE DE AGUA PLASTICO SOPLADO COMPLETO</t>
  </si>
  <si>
    <t>X6006.A106-9</t>
  </si>
  <si>
    <t xml:space="preserve">         X6006.A106-9 - TAPA BANDEJA PORTAEVAPORADOR ROTOMOLDEADA</t>
  </si>
  <si>
    <t>X6004.A017-9</t>
  </si>
  <si>
    <t xml:space="preserve">         X6004.A017-9 - TAPA CIEGA PARA BANDEJA TANQUE CON ROSCA FINA</t>
  </si>
  <si>
    <t>X6006.A037-3</t>
  </si>
  <si>
    <t xml:space="preserve">         X6006.A037-3 - TAPA CIEGA PARA BANDEJA TANQUE CON ROSCA GRUESA.</t>
  </si>
  <si>
    <t>X6003.A076-5</t>
  </si>
  <si>
    <t xml:space="preserve">         X6003.A076-5 - TAPA CIEGA PARA TANQUE DE AGUA SOPLADO</t>
  </si>
  <si>
    <t>X6006.A093-0</t>
  </si>
  <si>
    <t xml:space="preserve">         X6006.A093-0 - TAPA DE LA UNIDAD EVAPORADORA VIESA CON CIERRE CLAMP</t>
  </si>
  <si>
    <t>X6010.A005-8</t>
  </si>
  <si>
    <t xml:space="preserve">         X6010.A005-8 - TAPA DE LA UNIDAD EVAPORADORA VIESA ECON</t>
  </si>
  <si>
    <t>X6012.A053-7</t>
  </si>
  <si>
    <t xml:space="preserve">         X6012.A053-7 - TAPA DE LA UNIDAD EVAPORADORA VIESA HOLIDAY II</t>
  </si>
  <si>
    <t>X6002.A051-8</t>
  </si>
  <si>
    <t xml:space="preserve">         X6002.A051-8 - TAPA DE LA UNIDAD EVAPORADORA VIESA INTELLIGENT.</t>
  </si>
  <si>
    <t>X6017.A005-5</t>
  </si>
  <si>
    <t xml:space="preserve">         X6017.A005-5 - TAPA DE LA UNIDAD EVAPORADORA VIESA INTELLIGENT 12</t>
  </si>
  <si>
    <t>X6005.A003-5</t>
  </si>
  <si>
    <t xml:space="preserve">         X6005.A003-5 - TAPA DE LA UNIDAD EVAPORADORA VIESA INTELLIGENT PLUS</t>
  </si>
  <si>
    <t>X6004.A236-8</t>
  </si>
  <si>
    <t xml:space="preserve">         X6004.A236-8 - TAPA DE LA UNIDAD EVAPORADORA VIESA MASTER CON PROTECCION UV</t>
  </si>
  <si>
    <t>X6006.A018-2</t>
  </si>
  <si>
    <t xml:space="preserve">         X6006.A018-2 - TAPA DE LA UNIDAD EVAPORADORA VIESA MASTER PLUS</t>
  </si>
  <si>
    <t>X6003.A004-6</t>
  </si>
  <si>
    <t xml:space="preserve">         X6003.A004-6 - TAPA DE LA UNIDAD EVAPORADORA VIESA POLAR</t>
  </si>
  <si>
    <t>X6001.A401-2</t>
  </si>
  <si>
    <t xml:space="preserve">         X6001.A401-2 - TAPA DE LA UNIDAD EVAPORADORA VIESA PREMIER</t>
  </si>
  <si>
    <t>X6001.A416-2</t>
  </si>
  <si>
    <t xml:space="preserve">         X6001.A416-2 - TAPA DE LA UNIDAD EVAPORADORA VIESA PREMIER ADAPTACION A SENIOR</t>
  </si>
  <si>
    <t>X6005.A044-6</t>
  </si>
  <si>
    <t xml:space="preserve">         X6005.A044-6 - TAPA PLASTICA PARA CUBRETAPIZADO VIESA</t>
  </si>
  <si>
    <t>X6006.A011-1</t>
  </si>
  <si>
    <t xml:space="preserve">         X6006.A011-1 - TAPA PLASTICA PARA MOTOR VIESA</t>
  </si>
  <si>
    <t>X6010.A012-5</t>
  </si>
  <si>
    <t xml:space="preserve">         X6010.A012-5 - TAPA TANQUE CON PERFORACION Ø 22 MM.</t>
  </si>
  <si>
    <t>X6003.A068-6</t>
  </si>
  <si>
    <t xml:space="preserve">         X6003.A068-6 - TAPON DE GOMA 10 MM.</t>
  </si>
  <si>
    <t>X6003.A164-2</t>
  </si>
  <si>
    <t xml:space="preserve">         X6003.A164-2 - TAPON DE GOMA 14 MM. PARA MERCEDES BENZ</t>
  </si>
  <si>
    <t>X6003.A067-4</t>
  </si>
  <si>
    <t xml:space="preserve">         X6003.A067-4 - TAPON DE GOMA 6 mm.</t>
  </si>
  <si>
    <t>X6003.A163-0</t>
  </si>
  <si>
    <t xml:space="preserve">         X6003.A163-0 - TAPON DE GOMA 6 MM. PARA MERCEDES BENZ</t>
  </si>
  <si>
    <t>X6001.A075-2</t>
  </si>
  <si>
    <t xml:space="preserve">         X6001.A075-2 - TAPON PARA DESAGOTE TANQUE VIESA</t>
  </si>
  <si>
    <t>X6001.A105-1</t>
  </si>
  <si>
    <t xml:space="preserve">         X6001.A105-1 - TAPON PARA ELECTRODO TANQUE ENFRIADOR ECOLOGICO</t>
  </si>
  <si>
    <t>X6005.A090-0</t>
  </si>
  <si>
    <t xml:space="preserve">         X6005.A090-0 - TAPON PARA LAS TUERCAS DE LA BASE VIESA PLUS</t>
  </si>
  <si>
    <t>X1111.A202-2</t>
  </si>
  <si>
    <t xml:space="preserve">         X1111.A202-2 - TERMINAL HEMBRA PARA CONECTOR BLINDADO</t>
  </si>
  <si>
    <t>X1110.A020-2</t>
  </si>
  <si>
    <t xml:space="preserve">         X1110.A020-2 - TERMINAL MACHO PALA PARA MASA 5 MM. ESTAÑADO</t>
  </si>
  <si>
    <t>X1111.A203-4</t>
  </si>
  <si>
    <t xml:space="preserve">         X1111.A203-4 - TERMINAL MACHO PARA CONECTOR BLINDADO</t>
  </si>
  <si>
    <t>X1110.A023-8</t>
  </si>
  <si>
    <t xml:space="preserve">         X1110.A023-8 - TERMINAL PARA CABLE MASA 10 MM. OJAL - ESPESOR 1.5 MM. - ESTAÑADO</t>
  </si>
  <si>
    <t xml:space="preserve">      Topes</t>
  </si>
  <si>
    <t>X1122.A236-8</t>
  </si>
  <si>
    <t xml:space="preserve">         X1122.A236-8 - TOPE PARA BROCA Ø 10 MM.</t>
  </si>
  <si>
    <t>X1122.A234-4</t>
  </si>
  <si>
    <t xml:space="preserve">         X1122.A234-4 - TOPE PARA BROCA Ø 5 MM.</t>
  </si>
  <si>
    <t>X1122.A235-6</t>
  </si>
  <si>
    <t xml:space="preserve">         X1122.A235-6 - TOPE PARA BROCA Ø 9 MM.</t>
  </si>
  <si>
    <t>X9401.A036-6</t>
  </si>
  <si>
    <t xml:space="preserve">         X9401.A036-6 - TORNILLO ATERRAJADOR CABEZA FIJADORA PHILIPS Ø 2.8 X 87 MM. FE</t>
  </si>
  <si>
    <t>X9401.A042-1</t>
  </si>
  <si>
    <t xml:space="preserve">         X9401.A042-1 - TORNILLO ATERRAJADOR CABEZA FIJADORA PHILIPS Ø 2.9 X 3/4" FE ZINCADO</t>
  </si>
  <si>
    <t>X9401.A058-3</t>
  </si>
  <si>
    <t xml:space="preserve">         X9401.A058-3 - TORNILLO ATERRAJADOR CABEZA FIJADORA PHILIPS Ø 3.5 X 5/8" FE ZINCADO</t>
  </si>
  <si>
    <t>X9401.A031-9</t>
  </si>
  <si>
    <t xml:space="preserve">         X9401.A031-9 - TORNILLO ATERRAJADOR CABEZA FREZADA PHILIPS Ø 3.5 X 1/2" FE ZINCADO</t>
  </si>
  <si>
    <t>X9401.A038-0</t>
  </si>
  <si>
    <t xml:space="preserve">         X9401.A038-0 - TORNILLO CABEZA FIJADORA PHILIPS 3/16" X 3/4" FE</t>
  </si>
  <si>
    <t>X9401.A024-2</t>
  </si>
  <si>
    <t xml:space="preserve">         X9401.A024-2 - TORNILLO CABEZA FIJADORA PHILIPS M6 X 25 MM. FE</t>
  </si>
  <si>
    <t>X9401.A044-5</t>
  </si>
  <si>
    <t xml:space="preserve">         X9401.A044-5 - TORNILLO CABEZA FIJADORA PHILIPS M6 X 25 ZINCADO NEGRO</t>
  </si>
  <si>
    <t>X9401.A041-2</t>
  </si>
  <si>
    <t xml:space="preserve">         X9401.A041-2 - TORNILLO CABEZA FIJADORA PHILIPS Ø 3/16" X 1 3/8" FE</t>
  </si>
  <si>
    <t>X9401.A026-3</t>
  </si>
  <si>
    <t xml:space="preserve">         X9401.A026-3 - TORNILLO CABEZA FIJADORA PHILIPS Ø 4.2 X 1/2" EMPAVONADO NEGRO</t>
  </si>
  <si>
    <t>X6012.A063-0</t>
  </si>
  <si>
    <t xml:space="preserve">         X6012.A063-0 - TORNILLO CABEZA FIJADORA TANQUE COMBINADA MA 4 X 10 MM.</t>
  </si>
  <si>
    <t>X9401.A023-0</t>
  </si>
  <si>
    <t xml:space="preserve">         X9401.A023-0 - TORNILLO CABEZA FREZADA PHILIPS Ø 5 X 44 MM. FOSFATADO NEGRO</t>
  </si>
  <si>
    <t>X9401.A050-0</t>
  </si>
  <si>
    <t xml:space="preserve">         X9401.A050-0 - TORNILLO CABEZA FREZADA PHILIPS Ø 5 X 63 MM. EMPAVONADO NEGRO</t>
  </si>
  <si>
    <t>X9401.A020-4</t>
  </si>
  <si>
    <t xml:space="preserve">         X9401.A020-4 - TORNILLO CABEZA FREZADA PHILIPS Ø 5 X 95 MM. FOSFATADO NEGRO</t>
  </si>
  <si>
    <t>X9401.A010-1</t>
  </si>
  <si>
    <t xml:space="preserve">         X9401.A010-1 - TORNILLO PHILIPS NC 1/4" X 3/4" FE ZINCADO</t>
  </si>
  <si>
    <t>X6006.A006-5</t>
  </si>
  <si>
    <t xml:space="preserve">         X6006.A006-5 - TUBO CONDUCTOR DE AIRE 125 MM.</t>
  </si>
  <si>
    <t>X6005.A039-0</t>
  </si>
  <si>
    <t xml:space="preserve">         X6005.A039-0 - TUBO CONDUCTOR DE AIRE 240 MM</t>
  </si>
  <si>
    <t>X6016.A033-3</t>
  </si>
  <si>
    <t xml:space="preserve">         X6016.A033-3 - TUBO PARA ORIENTADOR DE AIRE 45 MM.</t>
  </si>
  <si>
    <t>X6002.A075-9</t>
  </si>
  <si>
    <t xml:space="preserve">         X6002.A075-9 - TUBO PROLONGADOR DE AIRE VIESA 150 MM.</t>
  </si>
  <si>
    <t>X6002.A004-2</t>
  </si>
  <si>
    <t xml:space="preserve">         X6002.A004-2 - TUBO PROLONGADOR DE AIRE VIESA 240 MM.</t>
  </si>
  <si>
    <t>X9403.A029-0</t>
  </si>
  <si>
    <t xml:space="preserve">         X9403.A029-0 - TUERCA CUADRADA 7/16-E 4,85 M6 X 1,00 - LATON.</t>
  </si>
  <si>
    <t>X9403.A027-6</t>
  </si>
  <si>
    <t xml:space="preserve">         X9403.A027-6 - TUERCA CUADRADA M6 X 1.00 FE CON DACROMET</t>
  </si>
  <si>
    <t>X9403.A031-0</t>
  </si>
  <si>
    <t xml:space="preserve">         X9403.A031-0 - TUERCA HEXAGONAL  5/32" FE ZINCADA</t>
  </si>
  <si>
    <t>X9403.A005-9</t>
  </si>
  <si>
    <t xml:space="preserve">         X9403.A005-9 - TUERCA HEXAGONAL MA 6 MM. FE ZINCADA</t>
  </si>
  <si>
    <t>X9403.A032-2</t>
  </si>
  <si>
    <t xml:space="preserve">         X9403.A032-2 - TUERCA HEXAGONAL MC 15 MM. LATON</t>
  </si>
  <si>
    <t>X6017.A003-1</t>
  </si>
  <si>
    <t xml:space="preserve">         X6017.A003-1 - TUERCA PLASTICA 35 MM. PARA FIJAR CUBRETAPIZADO (CON TRES ORIFICIOS DE FIJACION)</t>
  </si>
  <si>
    <t>X6002.A066-8</t>
  </si>
  <si>
    <t xml:space="preserve">         X6002.A066-8 - TUERCA PLASTICA PARA FIJAR CUBRETAPIZADO</t>
  </si>
  <si>
    <t>X6017.A004-3</t>
  </si>
  <si>
    <t xml:space="preserve">         X6017.A004-3 - TUERCA PLASTICA PARA FIJAR CUBRETAPIZADO (CON TRES ORIFICIOS DE FIJACION)</t>
  </si>
  <si>
    <t>X6002.A074-7</t>
  </si>
  <si>
    <t xml:space="preserve">         X6002.A074-7 - TUERCA PLASTICA PARA FIJAR CUBRETAPIZADO CON TUBO 35 MM.</t>
  </si>
  <si>
    <t>X9403.A022-9</t>
  </si>
  <si>
    <t xml:space="preserve">         X9403.A022-9 - TUERCA RAPIDA M6 ANCHO 20 MM. ZINCADA</t>
  </si>
  <si>
    <t>X6017.A093-2</t>
  </si>
  <si>
    <t xml:space="preserve">         X6017.A093-2 - TUERCA RAPIDA M6 PLASTICA ABS CON ALA (VERSION 2008)</t>
  </si>
  <si>
    <t>X6010.A008-1</t>
  </si>
  <si>
    <t xml:space="preserve">         X6010.A008-1 - VALVULA DE RESTRICCION DOBLE CON ENTRADA DE 8 MM.</t>
  </si>
  <si>
    <t>X6003.A119-0</t>
  </si>
  <si>
    <t xml:space="preserve">         X6003.A119-0 - VALVULA DE RESTRICCION DOBLE - VIESA</t>
  </si>
  <si>
    <t>X6003.A105-2</t>
  </si>
  <si>
    <t xml:space="preserve">         X6003.A105-2 - VALVULA DE RESTRICCION SIMPLE - VIESA</t>
  </si>
  <si>
    <t>X6004.A342-7</t>
  </si>
  <si>
    <t xml:space="preserve">         X6004.A342-7 - ACCESORIOS PARA SOPORTE TANQUE CON 3 PUNTOS DE FIJACION</t>
  </si>
  <si>
    <t>X6004.A137-6</t>
  </si>
  <si>
    <t xml:space="preserve">         X6004.A137-6 - ACCESORIOS PARA VOLKSWAGEN 9-140, 15-160, 17-220 Y 17-300</t>
  </si>
  <si>
    <t>X6004.A157-2</t>
  </si>
  <si>
    <t xml:space="preserve">         X6004.A157-2 - ACCESORIOS P/SCANIA S/4, FIAT,M.BENZ  S/ESCOTILLA Y CARG0.</t>
  </si>
  <si>
    <t>X6006.A094-2</t>
  </si>
  <si>
    <t xml:space="preserve">         X6006.A094-2 - CALFA BAS GRANULADO</t>
  </si>
  <si>
    <t>X6001.A654-5</t>
  </si>
  <si>
    <t xml:space="preserve">         X6001.A654-5 - COBERTOR ACUSTICO PARA BOMBA DE AGUA DELANTERA</t>
  </si>
  <si>
    <t>X6001.A655-7</t>
  </si>
  <si>
    <t xml:space="preserve">         X6001.A655-7 - COBERTOR ACUSTICO PARA BOMBA DE AGUA TRASERA</t>
  </si>
  <si>
    <t>X6012.A051-3</t>
  </si>
  <si>
    <t xml:space="preserve">         X6012.A051-3 - COBERTOR CHICO INYECTADO</t>
  </si>
  <si>
    <t>X6012.A057-2</t>
  </si>
  <si>
    <t xml:space="preserve">         X6012.A057-2 - COBERTOR GRANDE INYECTADO</t>
  </si>
  <si>
    <t>X6012.A030-8</t>
  </si>
  <si>
    <t xml:space="preserve">         X6012.A030-8 - CODO INGRESO INSTALACION ELECTRICA E HIDRAULICA VIESA HOLIDAY</t>
  </si>
  <si>
    <t>X6004.A049-9</t>
  </si>
  <si>
    <t xml:space="preserve">         X6004.A049-9 - CODO PARA MANGUERA 4.5 X 8 MM.</t>
  </si>
  <si>
    <t>X6012.A058-4</t>
  </si>
  <si>
    <t xml:space="preserve">         X6012.A058-4 - CONTRAMARCO 480 X 480 MM. HOLIDAY II</t>
  </si>
  <si>
    <t>X6012.A059-6</t>
  </si>
  <si>
    <t xml:space="preserve">         X6012.A059-6 - CONTRAMARCO 530 X 530 MM. HOLIDAY II</t>
  </si>
  <si>
    <t>X6004.A188-0</t>
  </si>
  <si>
    <t xml:space="preserve">         X6004.A188-0 - CONTRAMARCO PLASTIFICADO PARA UNIDADES SIN ESCOTILLA</t>
  </si>
  <si>
    <t>X6017.A065-0</t>
  </si>
  <si>
    <t xml:space="preserve">         X6017.A065-0 - CONTRAMARCO PLASTIFICADO PLANO VIESA INTELLIGENT 12</t>
  </si>
  <si>
    <t>X6002.A246-0</t>
  </si>
  <si>
    <t xml:space="preserve">         X6002.A246-0 - CONTROL REMOTO GRIS VIESA</t>
  </si>
  <si>
    <t>X6002.A001-6</t>
  </si>
  <si>
    <t xml:space="preserve">         X6002.A001-6 - CONTROL REMOTO VIESA</t>
  </si>
  <si>
    <t>X6005.A110-6</t>
  </si>
  <si>
    <t xml:space="preserve">         X6005.A110-6 - CUBRETANQUE VIESA.</t>
  </si>
  <si>
    <t>X6005.A136-1</t>
  </si>
  <si>
    <t xml:space="preserve">         X6005.A136-1 - ELEMENTOS FIJACION TANQUE VIESA (CON TACO DE GOMA)</t>
  </si>
  <si>
    <t>X1122.A237-0</t>
  </si>
  <si>
    <t xml:space="preserve">         X1122.A237-0 - FRESA COPA Ø 22 MM.</t>
  </si>
  <si>
    <t>X1122.A122-6</t>
  </si>
  <si>
    <t xml:space="preserve">         X1122.A122-6 - GUIA MA 6 MM. CON PERILLA (PARA REMACHADORA X1122.A124-0)</t>
  </si>
  <si>
    <t>X6006.A091-9</t>
  </si>
  <si>
    <t xml:space="preserve">         X6006.A091-9 - INSERTO ADAPTACION VIESA AGRO</t>
  </si>
  <si>
    <t>X6001.A110-4</t>
  </si>
  <si>
    <t xml:space="preserve">         X6001.A110-4 - JUEGO DE CARBONES PARA MOTOR VENTILADOR BI-TURBO 110 X 60 MM.</t>
  </si>
  <si>
    <t>X6004.A319-2</t>
  </si>
  <si>
    <t xml:space="preserve">         X6004.A319-2 - LIQUIDO VIESA, FRAGANCIA COLONIA</t>
  </si>
  <si>
    <t>X6012.A074-2</t>
  </si>
  <si>
    <t xml:space="preserve">         X6012.A074-2 - PACK CLIP FIJACION COBERTOR GRANDE (CANTIDAD: 6)</t>
  </si>
  <si>
    <t>X6005.A023-1</t>
  </si>
  <si>
    <t xml:space="preserve">         X6005.A023-1 - PORTAFUSIBLE FICHA AEREO BLINDADO</t>
  </si>
  <si>
    <t>X6010.A007-2</t>
  </si>
  <si>
    <t xml:space="preserve">         X6010.A007-2 - PORTAFUSIBLE FICHA AEREO CON CABLE 20 CM</t>
  </si>
  <si>
    <t>X1122.A124-0</t>
  </si>
  <si>
    <t xml:space="preserve">         X1122.A124-0 - REMACHADORA PARA TUERCAS REMACHE MA 6 MM.</t>
  </si>
  <si>
    <t>X6004.A323-3</t>
  </si>
  <si>
    <t xml:space="preserve">         X6004.A323-3 - TACO FIJACION TANQUE VIESA</t>
  </si>
  <si>
    <t>X6005.A045-8</t>
  </si>
  <si>
    <t xml:space="preserve">         X6005.A045-8 - TRABA PARA TAPA CUBRETAPIZADO VIESA</t>
  </si>
  <si>
    <t>X6001.A419-8</t>
  </si>
  <si>
    <t xml:space="preserve">         X6001.A419-8 - TURBINA VENTILADOR BITURBO 110 X 60 MM. GRIS - SENTIDO ANTIHORARIO</t>
  </si>
  <si>
    <t>X6001.A420-6</t>
  </si>
  <si>
    <t xml:space="preserve">         X6001.A420-6 - TURBINA VENTILADOR BITURBO 110 X 60 MM. NEGRA - SENTIDO HORARIO</t>
  </si>
  <si>
    <t xml:space="preserve">      Ventiladores</t>
  </si>
  <si>
    <t>X6001.A086-7</t>
  </si>
  <si>
    <t xml:space="preserve">         X6001.A086-7 - VENTILADOR BLINDADO BI-TURBO 110 X 60 MM. - 60 W 12 V.</t>
  </si>
  <si>
    <t>X6001.A087-9</t>
  </si>
  <si>
    <t xml:space="preserve">         X6001.A087-9 - VENTILADOR BLINDADO BI-TURBO 110 X 60 MM. - 60 W 24 V.</t>
  </si>
  <si>
    <t>X1502.A008-2</t>
  </si>
  <si>
    <t xml:space="preserve">         X1502.A008-2 - ZOCALO DE 2 VIAS MACHO</t>
  </si>
  <si>
    <t xml:space="preserve">      Zunchos</t>
  </si>
  <si>
    <t>X6004.A190-0</t>
  </si>
  <si>
    <t xml:space="preserve">         X6004.A190-0 - ZUNCHO FIJACION PARA TANQUE POSICION VERTICAL</t>
  </si>
  <si>
    <t>X6004.A021-0</t>
  </si>
  <si>
    <t xml:space="preserve">         X6004.A021-0 - ZUNCHO FIJACION PARA TANQUE SOPLADO</t>
  </si>
  <si>
    <t>X6017.A062-4</t>
  </si>
  <si>
    <t xml:space="preserve">         X6017.A062-4 - ZUNCHO MOTOR CON CARACOL</t>
  </si>
  <si>
    <t>X6004.A316-6</t>
  </si>
  <si>
    <t xml:space="preserve">         X6004.A316-6 - ZUNCHO MOVIL PARA TANQUE POSICION VERTICAL</t>
  </si>
  <si>
    <t>X6006.A012-0</t>
  </si>
  <si>
    <t xml:space="preserve">         X6006.A012-0 - ZUNCHO PARA MOTOR VIESA</t>
  </si>
  <si>
    <t xml:space="preserve">         MPG 550</t>
  </si>
  <si>
    <t>X9404.A050-8</t>
  </si>
  <si>
    <t xml:space="preserve">         X9404.A050-8 - ARANDELA GROWER Ø 3/8"</t>
  </si>
  <si>
    <t>X9402.A038-4</t>
  </si>
  <si>
    <t xml:space="preserve">         X9402.A038-4 - BULON CABEZA HEXAGONAL NC 1/4" X 1 1/2" FE ZINCADO (ACERO 1038-1045) CON ROSCA HASTA EL FONDO</t>
  </si>
  <si>
    <t>X9402.A003-1</t>
  </si>
  <si>
    <t xml:space="preserve">         X9402.A003-1 - BULON CABEZA HEXAGONAL NC 1/4" X 2 1/4" FE ZINCADO (ACERO 1038-1045)</t>
  </si>
  <si>
    <t>X9402.A041-6</t>
  </si>
  <si>
    <t xml:space="preserve">         X9402.A041-6 - BULON CABEZA HEXAGONAL NC 1/4" X 3" ACERO INOXIDABLE</t>
  </si>
  <si>
    <t>X5502.A003-6</t>
  </si>
  <si>
    <t xml:space="preserve">         X5502.A003-6 - INSTALACION ELECTRICA INTERCONEXION O SALIDA ZARANDA.</t>
  </si>
  <si>
    <t>X5502.A008-3</t>
  </si>
  <si>
    <t xml:space="preserve">         X5502.A008-3 - INSTALACION ELECTRICA SACAPAJAS BERNARDIN M20, M21, M23 Y M24</t>
  </si>
  <si>
    <t>X5502.A029-1</t>
  </si>
  <si>
    <t xml:space="preserve">         X5502.A029-1 - INSTALACION ELECTRICA SACAPAJAS DEUTZ FAHR OPTIMA</t>
  </si>
  <si>
    <t>X5502.A010-3</t>
  </si>
  <si>
    <t xml:space="preserve">         X5502.A010-3 - INSTALACION ELECTRICA SACAPAJAS DEUTZ MAXIMA</t>
  </si>
  <si>
    <t>X5502.A006-2</t>
  </si>
  <si>
    <t xml:space="preserve">         X5502.A006-2 - INSTALACION ELECTRICA SACAPAJAS DON ROQUE 125 Y 150.</t>
  </si>
  <si>
    <t>X5502.A005-0</t>
  </si>
  <si>
    <t xml:space="preserve">         X5502.A005-0 - INSTALACION ELECTRICA SACAPAJAS JOHN DEERE 1075, 1175 Y 1185.</t>
  </si>
  <si>
    <t>X5502.A047-0</t>
  </si>
  <si>
    <t xml:space="preserve">         X5502.A047-0 - INSTALACION ELECTRICA SACAPAJAS MARANI 2140 EVOLUCION 3</t>
  </si>
  <si>
    <t>X5502.A007-1</t>
  </si>
  <si>
    <t xml:space="preserve">         X5502.A007-1 - INSTALACION ELECTRICA SACAPAJAS MASSEY FERGUSON 5650 Y 6855</t>
  </si>
  <si>
    <t>X5502.A009-5</t>
  </si>
  <si>
    <t xml:space="preserve">         X5502.A009-5 - INSTALACION ELECTRICA SACAPAJAS NEW HOLLAND TC59</t>
  </si>
  <si>
    <t>X5502.A058-5</t>
  </si>
  <si>
    <t xml:space="preserve">         X5502.A058-5 - INSTALACION ELECTRICA SACAPAJAS SENOR B9.</t>
  </si>
  <si>
    <t>X5502.A004-8</t>
  </si>
  <si>
    <t xml:space="preserve">         X5502.A004-8 - INSTALACION ELECTRICA SACAPAJAS VASSALLI 1200.</t>
  </si>
  <si>
    <t>X5502.A045-9</t>
  </si>
  <si>
    <t xml:space="preserve">         X5502.A045-9 - INSTALACION ELECTRICA ZARANDA MARANI 2140 EVOLUCION 3</t>
  </si>
  <si>
    <t xml:space="preserve">      Instalaciones Eléctricas MPG</t>
  </si>
  <si>
    <t>E5502.A0061-3</t>
  </si>
  <si>
    <t xml:space="preserve">         IE PG 550</t>
  </si>
  <si>
    <t>X5502.A011-5</t>
  </si>
  <si>
    <t xml:space="preserve">         X5502.A011-5 - KIT CALCOMANIA MPG 550 BAJO VIDRIO</t>
  </si>
  <si>
    <t>X5502.A027-7</t>
  </si>
  <si>
    <t xml:space="preserve">         X5502.A027-7 - KIT SENSORES SACAPAJAS BERNARDIN M20, M21, M23 Y M24</t>
  </si>
  <si>
    <t>X5502.A026-5</t>
  </si>
  <si>
    <t xml:space="preserve">         X5502.A026-5 - KIT SENSORES SACAPAJAS DEUTZ ARAUZ MAXIMA</t>
  </si>
  <si>
    <t>X5502.A030-9</t>
  </si>
  <si>
    <t xml:space="preserve">         X5502.A030-9 - KIT SENSORES SACAPAJAS DEUTZ FAHR OPTIMA</t>
  </si>
  <si>
    <t>X5502.A023-2</t>
  </si>
  <si>
    <t xml:space="preserve">         X5502.A023-2 - KIT SENSORES SACAPAJAS DON ROQUE 125 Y 150</t>
  </si>
  <si>
    <t>X5502.A022-0</t>
  </si>
  <si>
    <t xml:space="preserve">         X5502.A022-0 - KIT SENSORES SACAPAJAS JOHN DEERE 1075, 1175 Y 1185</t>
  </si>
  <si>
    <t>X5502.A025-3</t>
  </si>
  <si>
    <t xml:space="preserve">         X5502.A025-3 - KIT SENSORES SACAPAJAS MASSEY FERGUSON 5650 Y 6855</t>
  </si>
  <si>
    <t>X5502.A024-1</t>
  </si>
  <si>
    <t xml:space="preserve">         X5502.A024-1 - KIT SENSORES SACAPAJAS VASSALLI 1200</t>
  </si>
  <si>
    <t>X5502.A021-8</t>
  </si>
  <si>
    <t xml:space="preserve">         X5502.A021-8 - KIT SENSORES ZARANDA</t>
  </si>
  <si>
    <t>X5502.A032-0</t>
  </si>
  <si>
    <t xml:space="preserve">         X5502.A032-0 - KIT SENSORES ZARANDA CON SUPLEMENTO 45°</t>
  </si>
  <si>
    <t>X5502.A031-1</t>
  </si>
  <si>
    <t xml:space="preserve">         X5502.A031-1 - KIT SENSORES ZARANDA CON SUPLEMENTO PLANO</t>
  </si>
  <si>
    <t>X5502.A044-7</t>
  </si>
  <si>
    <t xml:space="preserve">         X5502.A044-7 - KIT SENSORES ZARANDA MARANI 2140 EVOLUCION 3</t>
  </si>
  <si>
    <t>X5502.A012-7</t>
  </si>
  <si>
    <t xml:space="preserve">         X5502.A012-7 - MANUAL DEL USUARIO MPG 550</t>
  </si>
  <si>
    <t>X5502.A013-9</t>
  </si>
  <si>
    <t xml:space="preserve">         X5502.A013-9 - MANUAL TECNICO MONITOR PERDIDA DE GRANOS</t>
  </si>
  <si>
    <t>X5502.A014-1</t>
  </si>
  <si>
    <t xml:space="preserve">         X5502.A014-1 - ROTOR DE PUNTO MAGNETICO</t>
  </si>
  <si>
    <t>X5502.A053-8</t>
  </si>
  <si>
    <t xml:space="preserve">         X5502.A053-8 - ROTOR DE PUNTO MAGNETICO NPT 1/8" X 27</t>
  </si>
  <si>
    <t>X5502.A066-4</t>
  </si>
  <si>
    <t xml:space="preserve">         X5502.A066-4 - SENSOR ZARANDA / SACAPAJAS PG 550 V2</t>
  </si>
  <si>
    <t>X1704.A003-1</t>
  </si>
  <si>
    <t xml:space="preserve">         X1704.A003-1 - SEPARADOR ROTOR CAÑO 15 MM. LARGO</t>
  </si>
  <si>
    <t>X5502.A039-1</t>
  </si>
  <si>
    <t xml:space="preserve">         X5502.A039-1 - SOPORTE SENSOR SACAPAJAS "L" 50 X 70 MM.</t>
  </si>
  <si>
    <t>X1708.A043-2</t>
  </si>
  <si>
    <t xml:space="preserve">         X1708.A043-2 - SOPORTE TRANSDUCTOR 10-65-95</t>
  </si>
  <si>
    <t>X1708.A029-5</t>
  </si>
  <si>
    <t xml:space="preserve">         X1708.A029-5 - SOPORTE TRANSDUCTOR HALL 10-20-65</t>
  </si>
  <si>
    <t>X1708.A028-3</t>
  </si>
  <si>
    <t xml:space="preserve">         X1708.A028-3 - SOPORTE TRANSDUCTOR HALL 16-25-95</t>
  </si>
  <si>
    <t>X5502.A033-2</t>
  </si>
  <si>
    <t xml:space="preserve">         X5502.A033-2 - SOPORTE TRANSDUCTOR PG 550</t>
  </si>
  <si>
    <t>X5501.A001-8</t>
  </si>
  <si>
    <t xml:space="preserve">         X5501.A001-8 - TABLERO MONITOR PERDIDA DE GRANOS</t>
  </si>
  <si>
    <t>X9403.A012-6</t>
  </si>
  <si>
    <t xml:space="preserve">         X9403.A012-6 - TUERCA HEXAGONAL AUTOFRENANTE NC 1/4" FE ZINCADA</t>
  </si>
  <si>
    <t>X5502.A020-6</t>
  </si>
  <si>
    <t xml:space="preserve">         X5502.A020-6 - ACCESORIOS PARA COMPROBADOR DE TRANSDUCTOR Y SENSOR DE ZARANDA-SACAPAJAS</t>
  </si>
  <si>
    <t>X5502.A040-2</t>
  </si>
  <si>
    <t xml:space="preserve">         X5502.A040-2 - COMPROBADOR DE TRANSDUCTOR Y SENSORES ZARANDA Y SACAPAJAS</t>
  </si>
  <si>
    <t>X9301.A022-2</t>
  </si>
  <si>
    <t xml:space="preserve">         X9301.A022-2 - GRAMPA METALICA PARA MANGUERA Ø 12 MM.</t>
  </si>
  <si>
    <t>X5502.A018-6</t>
  </si>
  <si>
    <t xml:space="preserve">         X5502.A018-6 - PEINE SEPARADOR PARA SENSOR ZARANDA Y SACAPAJAS PG 550</t>
  </si>
  <si>
    <t>X1122.A090-6</t>
  </si>
  <si>
    <t xml:space="preserve">         X1122.A090-6 - REMACHADORA PARA REMACHES CIEGOS FS</t>
  </si>
  <si>
    <t>X1122.A091-8</t>
  </si>
  <si>
    <t xml:space="preserve">         X1122.A091-8 - REMACHADORA PARA TUERCAS REMACHE 1/4"</t>
  </si>
  <si>
    <t>X1301.A048-2</t>
  </si>
  <si>
    <t xml:space="preserve">         X1301.A048-2 - SIRENA PIEZOELECTRICA 90 DB. 12 Y 24 V.</t>
  </si>
  <si>
    <t>X5502.A035-6</t>
  </si>
  <si>
    <t xml:space="preserve">         X5502.A035-6 - SUPLEMENTO 45º SENSOR MPG 550</t>
  </si>
  <si>
    <t>X5502.A034-4</t>
  </si>
  <si>
    <t xml:space="preserve">         X5502.A034-4 - SUPLEMENTO PLANO PARA SENSOR ZARANDA Y SACAPAJAS PG 550</t>
  </si>
  <si>
    <t>X1706.A010-9</t>
  </si>
  <si>
    <t xml:space="preserve">         X1706.A010-9 - TRANSDUCTOR REED SWITCH</t>
  </si>
  <si>
    <t>X1706.A013-2</t>
  </si>
  <si>
    <t xml:space="preserve">         X1706.A013-2 - TRANSDUCTOR REED SWITCH PROTEGIDO CON ENCASTRE PARA MANGUERA</t>
  </si>
  <si>
    <t>VITRAN</t>
  </si>
  <si>
    <t>LISTA DE PRECIOS - OCTUBRE 2018</t>
  </si>
  <si>
    <t>LISTA DE PRECIOS - NOVIEMBRE 2018</t>
  </si>
  <si>
    <t>LISTA DE PRECIOS - 15 DE MAYO 2021</t>
  </si>
  <si>
    <t>Purgue Automatico</t>
  </si>
  <si>
    <t>3515.A0001-3</t>
  </si>
  <si>
    <t>PURGADOR AUTOMATICO CON MODULO SELECTOR DE TIEMPOS 12 - 24 V</t>
  </si>
  <si>
    <t>PURGUE AUTOMATICO</t>
  </si>
  <si>
    <t xml:space="preserve">   REPUESTOS PROTECTOR DE MOTOR</t>
  </si>
  <si>
    <t>SERVICIOS - PRECIOS ESTANDARIZADOS PARA TODOS LOS AGENTES</t>
  </si>
  <si>
    <t>Desinstalacion de Equipo Motor</t>
  </si>
  <si>
    <t>Reinstalacion de Equipo Motor</t>
  </si>
  <si>
    <t>Kilometraje a mas de 50 kms de distancia del local del Agente</t>
  </si>
  <si>
    <t>Servicios Fuera de Garantia -  A todos debe sumarseles Kilometraje y Repuestos</t>
  </si>
  <si>
    <t>Cambio de Sensores - SOLO MANO DE OBRA</t>
  </si>
  <si>
    <t>Cambio de Modulo - SOLO MANO DE OBRA</t>
  </si>
  <si>
    <t>Cambio de Instalacion Electrica - SOLO MANO DE OBRA</t>
  </si>
  <si>
    <t>Descarga de Eventos - SOLO MANO DE OBRA</t>
  </si>
  <si>
    <t>Cambio y/o Reparacion de Sistema de Pare - SOLO MANO DE OBRA</t>
  </si>
  <si>
    <t>Instalaciones InterAgentes</t>
  </si>
  <si>
    <t>Protector de Motor</t>
  </si>
  <si>
    <t>Sistema de Purgue Automatico</t>
  </si>
  <si>
    <t>Protector de Motor Pare Electrico</t>
  </si>
  <si>
    <t>Protector de Motor Pare Mecanico</t>
  </si>
  <si>
    <t>1. TODOS LOS VALORES SON I.V.A. Incluido</t>
  </si>
  <si>
    <t xml:space="preserve">    DESCUENTOS PREVIA CONSULTA</t>
  </si>
  <si>
    <t>Comisiones de Ventas a Terceros</t>
  </si>
  <si>
    <t>Servicio de Chequeo PreCosecha o Anual</t>
  </si>
  <si>
    <t>Referencia  U$S</t>
  </si>
  <si>
    <t>Instalacion</t>
  </si>
  <si>
    <t>PRODUCTO</t>
  </si>
  <si>
    <t xml:space="preserve">      ABRAZADERAS</t>
  </si>
  <si>
    <t xml:space="preserve">         GRUPO A</t>
  </si>
  <si>
    <t xml:space="preserve">         GRUPO B</t>
  </si>
  <si>
    <t xml:space="preserve">         GRUPO C</t>
  </si>
  <si>
    <t xml:space="preserve">         GRUPO D</t>
  </si>
  <si>
    <t xml:space="preserve">      ARANDELAS</t>
  </si>
  <si>
    <t xml:space="preserve">      BULONES</t>
  </si>
  <si>
    <t xml:space="preserve">      CALCOMANÍAS</t>
  </si>
  <si>
    <t xml:space="preserve">      COMPROBADORES</t>
  </si>
  <si>
    <t xml:space="preserve">      CONECTORES</t>
  </si>
  <si>
    <t xml:space="preserve">      CONJUNTOS</t>
  </si>
  <si>
    <t xml:space="preserve">      FILTROS</t>
  </si>
  <si>
    <t xml:space="preserve">      GRAMPAS</t>
  </si>
  <si>
    <t xml:space="preserve">      JUNTAS</t>
  </si>
  <si>
    <t xml:space="preserve">      KITS</t>
  </si>
  <si>
    <t xml:space="preserve">      LLAVES</t>
  </si>
  <si>
    <t xml:space="preserve">      MACHOS</t>
  </si>
  <si>
    <t xml:space="preserve">      MANUALES</t>
  </si>
  <si>
    <t xml:space="preserve">      MÓDULOS</t>
  </si>
  <si>
    <t xml:space="preserve">      PASACABLES</t>
  </si>
  <si>
    <t xml:space="preserve">      PRECINTOS</t>
  </si>
  <si>
    <t xml:space="preserve">      PROLONGADORES</t>
  </si>
  <si>
    <t xml:space="preserve">      SOPORTES</t>
  </si>
  <si>
    <t xml:space="preserve">      TABLEROS</t>
  </si>
  <si>
    <t xml:space="preserve">      TAPONES</t>
  </si>
  <si>
    <t xml:space="preserve">      TERMINALES</t>
  </si>
  <si>
    <t xml:space="preserve">      TORNILLOS</t>
  </si>
  <si>
    <t xml:space="preserve">      TUBOS</t>
  </si>
  <si>
    <t xml:space="preserve">      TUERCAS</t>
  </si>
  <si>
    <t xml:space="preserve">      UNIONES</t>
  </si>
  <si>
    <t xml:space="preserve">      VÁLVULAS</t>
  </si>
  <si>
    <t xml:space="preserve">      VARIOS</t>
  </si>
  <si>
    <t>PRECIO FOB USD</t>
  </si>
  <si>
    <t xml:space="preserve">         NM 344</t>
  </si>
  <si>
    <t xml:space="preserve">         NM 253</t>
  </si>
  <si>
    <t xml:space="preserve">               0 PRESION 1 EJE - BAJADA REFORZADA</t>
  </si>
  <si>
    <t xml:space="preserve">               0 PRESION 2 EJES - BAJADA REFORZADA</t>
  </si>
  <si>
    <t xml:space="preserve">               0 PRESION 3 EJES - BAJADA REFORZADA</t>
  </si>
  <si>
    <t xml:space="preserve">               0 PRESION 4 EJES - BAJADA REFORZADA</t>
  </si>
  <si>
    <t xml:space="preserve">         NM 444</t>
  </si>
  <si>
    <t xml:space="preserve">            ACOPLADO</t>
  </si>
  <si>
    <t xml:space="preserve">               0 CIRCUITOS DE PRESIONES 2 EJES</t>
  </si>
  <si>
    <t xml:space="preserve">               0 CIRCUITOS DE PRESIONES 3 EJES</t>
  </si>
  <si>
    <t xml:space="preserve">               0 CIRCUITOS DE PRESIONES 4 EJES</t>
  </si>
  <si>
    <t xml:space="preserve">               2 CIRCUITOS DE PRESIONES 2 EJES</t>
  </si>
  <si>
    <t xml:space="preserve">               2 CIRCUITOS DE PRESIONES 3 EJES</t>
  </si>
  <si>
    <t xml:space="preserve">               3 CIRCUITOS DE PRESIONES 3 EJES</t>
  </si>
  <si>
    <t xml:space="preserve">               3 CIRCUITOS DE PRESIONES 2 EJES</t>
  </si>
  <si>
    <t xml:space="preserve">            SEMIREMOLQUE / TRAILER</t>
  </si>
  <si>
    <t xml:space="preserve">               0 CIRCUITOS DE PRESIONES 2 EJES DUALES</t>
  </si>
  <si>
    <t xml:space="preserve">               0 CIRCUITOS DE PRESIONES 2 EJES SIMPLES</t>
  </si>
  <si>
    <t xml:space="preserve">               0 CIRCUITOS DE PRESIONES 3 EJES DUALES</t>
  </si>
  <si>
    <t xml:space="preserve">               0 CIRCUITOS DE PRESIONES 3 EJES SIMPLES</t>
  </si>
  <si>
    <t xml:space="preserve">               1 PRESION 1 EJE - BAJADA REFORZADA</t>
  </si>
  <si>
    <t xml:space="preserve">         NM 247</t>
  </si>
  <si>
    <t xml:space="preserve">               1 PRESION 1 EJE - HUECO Y HUECO CON REFUERZO</t>
  </si>
  <si>
    <t xml:space="preserve">               1 PRESION 1 EJE - MACIZO Y SEMIHUECO</t>
  </si>
  <si>
    <t xml:space="preserve">               1 PRESION 2 EJES - HUECO Y HUECO CON REFUERZO</t>
  </si>
  <si>
    <t xml:space="preserve">               1 PRESION 2 EJES - MACIZO Y SEMIHUECO</t>
  </si>
  <si>
    <t xml:space="preserve">               1 PRESION 3 EJES - HUECO Y HUECO CON REFUERZO</t>
  </si>
  <si>
    <t xml:space="preserve">               1 PRESION 3 EJES - MACIZO Y SEMIHUECO</t>
  </si>
  <si>
    <t xml:space="preserve">         NM 448</t>
  </si>
  <si>
    <t xml:space="preserve">               0 CIRCUITOS DE PRESIONES 2 EJES - HUECO Y HUECO CON REFUERZO</t>
  </si>
  <si>
    <t xml:space="preserve">               0 CIRCUITOS DE PRESIONES 2 EJES - MACIZO Y SEMIHUECO</t>
  </si>
  <si>
    <t xml:space="preserve">               0 CIRCUITOS DE PRESIONES 3 EJES - HUECO Y HUECO CON REFUERZO</t>
  </si>
  <si>
    <t xml:space="preserve">               0 CIRCUITOS DE PRESIONES 3 EJES - MACIZO Y SEMIHUECO</t>
  </si>
  <si>
    <t xml:space="preserve">               0 CIRCUITOS DE PRESIONES 1 EJE DUAL - HUECO Y HUECO CON REFUERZO             </t>
  </si>
  <si>
    <t xml:space="preserve">               0 CIRCUITOS DE PRESIONES 1 EJE DUAL - MACIZO Y SEMIHUECO</t>
  </si>
  <si>
    <t xml:space="preserve">               0 CIRCUITOS DE PRESIONES 1 EJE SIMPLE - HUECO Y HUECO CON REFUERZO</t>
  </si>
  <si>
    <t xml:space="preserve">               0 CIRCUITOS DE PRESIONES 1 EJE SIMPLE - MACIZO Y SEMIHUECO</t>
  </si>
  <si>
    <t xml:space="preserve">               0 CIRCUITOS DE PRESIONES 2 EJES DUALES - HUECO Y HUECO CON REFUERZO     </t>
  </si>
  <si>
    <t xml:space="preserve">               0 CIRCUITOS DE PRESIONES 2 EJES DUALES - MACIZO Y SEMIHUECO</t>
  </si>
  <si>
    <t xml:space="preserve">               0 CIRCUITOS DE PRESIONES 2 EJES SIMPLES - HUECO Y HUECO CON REFUERZO</t>
  </si>
  <si>
    <t xml:space="preserve">               0 CIRCUITOS DE PRESIONES 2 EJES SIMPLES - MACIZO Y SEMIHUECO</t>
  </si>
  <si>
    <t xml:space="preserve">               0 CIRCUITOS DE PRESIONES 3 EJES DUALES - HUECO Y HUECO CON REFUERZO</t>
  </si>
  <si>
    <t xml:space="preserve">               0 CIRCUITOS DE PRESIONES 3 EJES DUALES - MACIZO Y SEMIHUECO</t>
  </si>
  <si>
    <t xml:space="preserve">               0 CIRCUITOS DE PRESIONES 3 EJES SIMPLES - HUECO Y HUECO CON REFUERZO</t>
  </si>
  <si>
    <t xml:space="preserve">               0 CIRCUITOS DE PRESIONES 3 EJES SIMPLES - MACIZO Y SEMIHUECO</t>
  </si>
  <si>
    <t xml:space="preserve">      ACOPLAMIENTOS</t>
  </si>
  <si>
    <t>X2433.A147-9</t>
  </si>
  <si>
    <t xml:space="preserve">         X2433.A147-9 - ACOPLE CARROCERIA 86 MM. REDONDO</t>
  </si>
  <si>
    <t xml:space="preserve">      ACOPLES</t>
  </si>
  <si>
    <t xml:space="preserve">         X1417.A041-8 - ACOPLE CARROCERIA PARA PULVERIZADORA AUTOPROPULSADA</t>
  </si>
  <si>
    <t xml:space="preserve">         X2433.A098-9 - ACOPLE CARROCERIA 105 MM. - PARA TUBO 5/16"</t>
  </si>
  <si>
    <t xml:space="preserve">         X1413.A054-2 - ACOPLE CARROCERIA 105 MM. CROMADO (PARA BAJADA CON RESORTES - TUBO 1/4")</t>
  </si>
  <si>
    <t xml:space="preserve">         X2433.A099-1 - ACOPLE CARROCERIA 140 MM. - PARA TUBO 5/16"</t>
  </si>
  <si>
    <t xml:space="preserve">         X1413.A055-4 - ACOPLE CARROCERIA 140 MM. CROMADO (PARA BAJADA CON RESORTES - TUBO 1/4")</t>
  </si>
  <si>
    <t xml:space="preserve">         X2433.A100-9 - ACOPLE CARROCERIA 65 MM. - PARA TUBO 5/16"</t>
  </si>
  <si>
    <t xml:space="preserve">         X1413.A044-2 - ACOPLE CARROCERIA 65 MM. UTILITARIOS CROMADO (PARA BAJADA CON RESORTES - TUBO 1/4")</t>
  </si>
  <si>
    <t>X2433.A137-6</t>
  </si>
  <si>
    <t xml:space="preserve">         X2433.A137-6 - ACOPLE CARROCERIA 86 MM. A 45° - PARA TUBO 5/16"</t>
  </si>
  <si>
    <t xml:space="preserve">         X1413.A048-7 - ACOPLE CARROCERIA 86 MM. CROMADO (PARA BAJADA CON RESORTES - TUBO 1/4")</t>
  </si>
  <si>
    <t xml:space="preserve">         X2433.A102-0 - ACOPLE CARROCERIA 86 MM. DOBLE SALIDA - PARA TUBO 5/16"</t>
  </si>
  <si>
    <t xml:space="preserve">         X1413.A049-9 - ACOPLE CARROCERIA 86 MM. DOBLE SALIDA CROMADO (PARA BAJADA CON RESORTES - TUBO 1/4")</t>
  </si>
  <si>
    <t>X1104.A181-7</t>
  </si>
  <si>
    <t xml:space="preserve">         X1104.A181-7 - ACOPLE L: 40 MM.; R1: 16 X 1.50 - M; R2: NPT 1/8" X 27 - 2H; R3: 16 X 1.50 - 1H</t>
  </si>
  <si>
    <t xml:space="preserve">         X2442.A158-2 - ACOPLE ROTOR TRAILER M24 X 29 L20 MM (PARA MERCEDES)</t>
  </si>
  <si>
    <t>X2442.A238-0</t>
  </si>
  <si>
    <t xml:space="preserve">         X2442.A238-0 - ACOPLE SISTEMA INTERNO 37 CM. REGULABLE PARA EJE HUECO</t>
  </si>
  <si>
    <t xml:space="preserve">         X2431.A052-0 - ACOPLE VALVULA DE BLOQUEO M12 X 1.50 CONICA</t>
  </si>
  <si>
    <t xml:space="preserve">         X2431.A048-6 - ACOPLE VALVULA DE BLOQUEO M14 X 1.5</t>
  </si>
  <si>
    <t xml:space="preserve">         X2431.A046-2 - ACOPLE VALVULA DE BLOQUEO M16 X 1.50 CONICA</t>
  </si>
  <si>
    <t xml:space="preserve">         X2431.A049-8 - ACOPLE VALVULA DE BLOQUEO M22 X 1.50</t>
  </si>
  <si>
    <t>X2431.A149-2</t>
  </si>
  <si>
    <t xml:space="preserve">         X2431.A149-2 - ACOPLE VALVULA DE BLOQUEO TUBO 5/16"</t>
  </si>
  <si>
    <t>X2433.A088-6</t>
  </si>
  <si>
    <t xml:space="preserve">         X2433.A088-6 - ARANDELA CONICA DENTADO INT.11,5 X 23 MM.</t>
  </si>
  <si>
    <t>X9404.A135-3</t>
  </si>
  <si>
    <t xml:space="preserve">         X9404.A135-3 - ARANDELA GROWER Ø 8 MM. ACERO INOXIDABLE</t>
  </si>
  <si>
    <t>X9404.A136-5</t>
  </si>
  <si>
    <t xml:space="preserve">         X9404.A136-5 - ARANDELA PLANA Ø 8 X 17 X 1.4 MM. ACERO INOXIDABLE</t>
  </si>
  <si>
    <t xml:space="preserve">      AROSELLOS</t>
  </si>
  <si>
    <t>X9601.A037-0</t>
  </si>
  <si>
    <t xml:space="preserve">         X9601.A037-0 - AROSELLO 2-008-V-75A</t>
  </si>
  <si>
    <t>X9601.A052-9</t>
  </si>
  <si>
    <t xml:space="preserve">         X9601.A052-9 - AROSELLO 2-106 S3018 70A</t>
  </si>
  <si>
    <t>X9601.A048-5</t>
  </si>
  <si>
    <t xml:space="preserve">         X9601.A048-5 - AROSELLO 2-111 N3000 70A</t>
  </si>
  <si>
    <t>X9601.A058-8</t>
  </si>
  <si>
    <t xml:space="preserve">         X9601.A058-8 - AROSELLO 2-128 N3000 70A</t>
  </si>
  <si>
    <t>X9601.A056-4</t>
  </si>
  <si>
    <t xml:space="preserve">         X9601.A056-4 - AROSELLO 2-213 N3000-70A</t>
  </si>
  <si>
    <t>X9601.A043-8</t>
  </si>
  <si>
    <t xml:space="preserve">         X9601.A043-8 - AROSELLO 2-223 N3000 70A</t>
  </si>
  <si>
    <t>X9601.A054-0</t>
  </si>
  <si>
    <t xml:space="preserve">         X9601.A054-0 - AROSELLO 2-332 N3000 70A</t>
  </si>
  <si>
    <t>X2442.A303-1</t>
  </si>
  <si>
    <t xml:space="preserve">         X2442.A303-1 - BULON DE FIJACION TAPA CUBRERROTOR NF 1/2" CROMADO</t>
  </si>
  <si>
    <t>X2490.A057-9</t>
  </si>
  <si>
    <t xml:space="preserve">         X2490.A057-9 - CALCOMANIA DE INSTRUCCIONES NM 247</t>
  </si>
  <si>
    <t>X1430.A137-1</t>
  </si>
  <si>
    <t xml:space="preserve">         X1430.A137-1 - CALCOMANIA INSTRUCCION PARA DESMONTAR Y MONTAR EL ROTOR SISTEMA INTERNO.</t>
  </si>
  <si>
    <t>X9909.A637-3</t>
  </si>
  <si>
    <t xml:space="preserve">         X9909.A637-3 - CALCOMANIA PRECAUCION - PELIGRO CALIBRADOR VIGIA NM 253</t>
  </si>
  <si>
    <t xml:space="preserve">      CAÑOS</t>
  </si>
  <si>
    <t>X2442.A237-1</t>
  </si>
  <si>
    <t xml:space="preserve">         X2442.A237-1 - CAÑO CORRUGADO IGNIFUGO Ø INTERNO 12.3 MM</t>
  </si>
  <si>
    <t>X2433.A089-8</t>
  </si>
  <si>
    <t xml:space="preserve">         X2433.A089-8 - CAÑO DE ACERO BAJADA REFORZADA 35 CM</t>
  </si>
  <si>
    <t>X2433.A135-2</t>
  </si>
  <si>
    <t xml:space="preserve">         X2433.A135-2 - CAÑO DE ACERO BAJADA REFORZADA 51 CM</t>
  </si>
  <si>
    <t xml:space="preserve">         X2433.A091-8 - CAÑO DE ACERO BAJADA REFORZADA 60 CM</t>
  </si>
  <si>
    <t xml:space="preserve">         X2433.A092-0 - CAÑO DE ACERO BAJADA REFORZADA 70 CM</t>
  </si>
  <si>
    <t xml:space="preserve">         X2433.A093-2 - CAÑO DE ACERO BAJADA REFORZADA 95 CM</t>
  </si>
  <si>
    <t xml:space="preserve">         X2433.A082-7 - CAÑO DE ALUMINIO BAJADA CON CONECTORES 15 CM</t>
  </si>
  <si>
    <t xml:space="preserve">         X2433.A045-1 - CAÑO DE ALUMINIO BAJADA CON CONECTORES 30 CM</t>
  </si>
  <si>
    <t xml:space="preserve">         X2433.A042-8 - CAÑO DE ALUMINIO BAJADA CON CONECTORES 42 CM</t>
  </si>
  <si>
    <t xml:space="preserve">         X2433.A043-0 - CAÑO DE ALUMINIO BAJADA CON CONECTORES 55 CM</t>
  </si>
  <si>
    <t xml:space="preserve">         X2433.A044-2 - CAÑO DE ALUMINIO BAJADA CON CONECTORES 65 CM</t>
  </si>
  <si>
    <t xml:space="preserve">         X2433.A046-3 - CAÑO DE ALUMINIO BAJADA CON CONECTORES 90 CM</t>
  </si>
  <si>
    <t xml:space="preserve">         X1413.A062-1 - CAÑO DE ALUMINIO BAJADA CON RESORTES 100 CM</t>
  </si>
  <si>
    <t xml:space="preserve">         X1413.A028-1 - CAÑO DE ALUMINIO BAJADA CON RESORTES 55 CM</t>
  </si>
  <si>
    <t xml:space="preserve">         X1413.A029-3 - CAÑO DE ALUMINIO BAJADA CON RESORTES 65 CM</t>
  </si>
  <si>
    <t xml:space="preserve">      COMPRESORES</t>
  </si>
  <si>
    <t>X1419.A213-2</t>
  </si>
  <si>
    <t xml:space="preserve">         X1419.A213-2 - COMPRESOR CON DEPOSITO 12V (85-105 PSI)</t>
  </si>
  <si>
    <t>P2431.0091-2</t>
  </si>
  <si>
    <t xml:space="preserve">         P2431.0091-2 - CONECTOR  MODULO  CONTROL Y COMANDO  NM 243</t>
  </si>
  <si>
    <t xml:space="preserve">         X1413.A047-5 - CONECTOR ACOPLE RAPIDO</t>
  </si>
  <si>
    <t>X2442.A252-7</t>
  </si>
  <si>
    <t xml:space="preserve">         X2442.A252-7 - CONECTOR CON VALVULA DE INFLADO 70 CM. CON EXTREMO LIBRE.</t>
  </si>
  <si>
    <t>X2442.A321-0</t>
  </si>
  <si>
    <t xml:space="preserve">         X2442.A321-0 - CONECTOR CON VALVULA DE INFLADO 70 CM. CON EXTREMO LIBRE (ROSCA VG 12)</t>
  </si>
  <si>
    <t>X4440.A020-5</t>
  </si>
  <si>
    <t xml:space="preserve">         X4440.A020-5 - CONJUNTO DE CONEXION 1/2" CAMION-TRACTOR A SEMIRREMOLQUE</t>
  </si>
  <si>
    <t xml:space="preserve">      CONOS</t>
  </si>
  <si>
    <t xml:space="preserve">      CURVAS</t>
  </si>
  <si>
    <t>X2433.A111-1</t>
  </si>
  <si>
    <t xml:space="preserve">         X2433.A111-1 - CURVA DE ACERO</t>
  </si>
  <si>
    <t>X1413.A090-6</t>
  </si>
  <si>
    <t xml:space="preserve">         X1413.A090-6 - CURVA DE ALUMINIO - BAJADA CON CONECTORES</t>
  </si>
  <si>
    <t xml:space="preserve">         X1413.A069-2 - CURVA GRIS</t>
  </si>
  <si>
    <t xml:space="preserve">         X1413.A067-1 - CURVA NEGRA</t>
  </si>
  <si>
    <t xml:space="preserve">      ESPÁRRAGOS</t>
  </si>
  <si>
    <t xml:space="preserve">            X1416.A140-3 - ESPARRAGO 17 MM. - 12 X 1.75 - MACHO</t>
  </si>
  <si>
    <t>X1416.A563-5</t>
  </si>
  <si>
    <t xml:space="preserve">            X1416.A563-5 - ESPARRAGO 35 MM. - 12 X 1.50 - HEMBRA - ASIENTO CONICO</t>
  </si>
  <si>
    <t>X1416.A569-4</t>
  </si>
  <si>
    <t xml:space="preserve">            X1416.A569-4 - ESPARRAGO 60 MM. - 1/4" X 20 - MACHO</t>
  </si>
  <si>
    <t>X1416.A554-4</t>
  </si>
  <si>
    <t xml:space="preserve">            X1416.A554-4 - ESPARRAGO 13 MM. - 3/8" X 16 - MACHO</t>
  </si>
  <si>
    <t>X1416.A574-0</t>
  </si>
  <si>
    <t xml:space="preserve">            X1416.A574-0 - ESPARRAGO 25 MM. - 12 X 1.75 - HEMBRA</t>
  </si>
  <si>
    <t>X1416.A602-2</t>
  </si>
  <si>
    <t xml:space="preserve">            X1416.A602-2 - ESPARRAGO 30 MM. - 16 X 1.50 - MACHO</t>
  </si>
  <si>
    <t xml:space="preserve">            X1416.A105-1 - ESPARRAGO 45 MM. - 14 X 1.50 - HEMBRA</t>
  </si>
  <si>
    <t xml:space="preserve">            X1416.A499-9 - ESPARRAGO 125 MM. - 1 1/8" X 16 - HEMBRA</t>
  </si>
  <si>
    <t>X1416.A558-2</t>
  </si>
  <si>
    <t xml:space="preserve">            X1416.A558-2 - ESPARRAGO 130 MM. - 11 X 1.50 MM. - MACHO</t>
  </si>
  <si>
    <t xml:space="preserve">            X1416.A110-7 - ESPARRAGO 225 MM. - 8 X 1.25 - MACHO</t>
  </si>
  <si>
    <t xml:space="preserve">            X1416.A501-9 - ESPARRAGO 30 MM. - 20 X 1.50 MM. - MACHO</t>
  </si>
  <si>
    <t>X1416.A566-1</t>
  </si>
  <si>
    <t xml:space="preserve">            X1416.A566-1 - ESPARRAGO 40 MM. - 10 X 1.25 - MACHO</t>
  </si>
  <si>
    <t xml:space="preserve">      INSTALACIONES ELÉCTRICAS</t>
  </si>
  <si>
    <t>X1419.A212-0</t>
  </si>
  <si>
    <t xml:space="preserve">         X1419.A212-0 - INSTALACION ELECTRICA ALIMENTACION COMPRESOR DE AIRE CON DEPOSITO</t>
  </si>
  <si>
    <t xml:space="preserve">         E2430.A0001-8 - INSTALACION ELECTRICA DE ALIMENTACION NM 243</t>
  </si>
  <si>
    <t>E2530.A0002-0</t>
  </si>
  <si>
    <t xml:space="preserve">         E2530.A0002-0 - INSTALACION ELECTRICA DE ALIMENTACION NM 253</t>
  </si>
  <si>
    <t xml:space="preserve">         E2430.A0004-1 - INSTALACION ELECTRICA DE COMUNICACION NM 243 - APTO PARA GESTYA</t>
  </si>
  <si>
    <t xml:space="preserve">         E2430.A0002-0 - INSTALACION ELECTRICA DE COMUNICACION NM 243 - NO APTO PARA GESTYA</t>
  </si>
  <si>
    <t>E2530.A0003-2</t>
  </si>
  <si>
    <t xml:space="preserve">         E2530.A0003-2 - INSTALACION ELECTRICA DE COMUNICACION NM 253 - 2 PRESIONES</t>
  </si>
  <si>
    <t>E2530.A0001-8</t>
  </si>
  <si>
    <t xml:space="preserve">         E2530.A0001-8 - INSTALACION ELECTRICA DE COMUNICACION NM 253 - 3 PRESIONES</t>
  </si>
  <si>
    <t>X3018.A020-4</t>
  </si>
  <si>
    <t xml:space="preserve">         X3018.A020-4 - INSTALACION ELECTRICA NM 247 - PURGADOR</t>
  </si>
  <si>
    <t>E3440.A0001-8</t>
  </si>
  <si>
    <t xml:space="preserve">         E3440.A0001-8 - INSTALACION ELECTRICA NM343/ NM344</t>
  </si>
  <si>
    <t>E3430.A0006-5</t>
  </si>
  <si>
    <t xml:space="preserve">         E3430.A0006-5 - INSTALACION ELECTRICA NM343/NM344 (ID:02)</t>
  </si>
  <si>
    <t>X1416.A478-1</t>
  </si>
  <si>
    <t xml:space="preserve">         X1416.A478-1 - JUNTA Ø 111 MM. PARA VISOR TAPA ROSCADA 6 1/4" X 8</t>
  </si>
  <si>
    <t>X1416.A477-2</t>
  </si>
  <si>
    <t xml:space="preserve">         X1416.A477-2 - JUNTA Ø 88,5 MM. PARA VISOR TAPA ROSCADA 6 1/4" X 8</t>
  </si>
  <si>
    <t>X2442.A337-2</t>
  </si>
  <si>
    <t xml:space="preserve">         X2442.A337-2 - JUNTA PARA TAPA CIEGA Ø 210 MM.</t>
  </si>
  <si>
    <t>X2442.A412-3</t>
  </si>
  <si>
    <t xml:space="preserve">         X2442.A412-3 - KIT ACOPLE EJE HUECO Ø 1.75"</t>
  </si>
  <si>
    <t>X2442.A411-1</t>
  </si>
  <si>
    <t xml:space="preserve">         X2442.A411-1 - KIT ACOPLE EJE HUECO Ø 2.75"</t>
  </si>
  <si>
    <t>X2442.A409-1</t>
  </si>
  <si>
    <t xml:space="preserve">         X2442.A409-1 - KIT DE ACOPLE SISTEMA INTERNO EJE HUECO Ø 1.75"</t>
  </si>
  <si>
    <t>X2442.A408-2</t>
  </si>
  <si>
    <t xml:space="preserve">         X2442.A408-2 - KIT DE ACOPLE SISTEMA INTERNO EJE HUECO Ø 2.75"</t>
  </si>
  <si>
    <t>X2442.A380-3</t>
  </si>
  <si>
    <t xml:space="preserve">         X2442.A380-3 - KIT DE ACOPLE SISTEMA INTERNO EJE HUECO 46-54 MM. CON RESPIRO</t>
  </si>
  <si>
    <t>X2442.A396-5</t>
  </si>
  <si>
    <t xml:space="preserve">         X2442.A396-5 - KIT DE ACOPLE SISTEMA INTERNO EJE HUECO 55-63 MM</t>
  </si>
  <si>
    <t>X2442.A242-4</t>
  </si>
  <si>
    <t xml:space="preserve">         X2442.A242-4 - KIT DE ACOPLE SISTEMA INTERNO EJE HUECO 86-91 MM.</t>
  </si>
  <si>
    <t>X1403.A110-4</t>
  </si>
  <si>
    <t xml:space="preserve">         X1403.A110-4 - KIT DE ELEMENTOS PARA REALIZAR LAS CONEXIONES EN BITRENES</t>
  </si>
  <si>
    <t>X2490.A064-6</t>
  </si>
  <si>
    <t xml:space="preserve">         X2490.A064-6 - KIT ELEVADOR DE PRESION</t>
  </si>
  <si>
    <t>X2490.A081-6</t>
  </si>
  <si>
    <t xml:space="preserve">         X2490.A081-6 - KIT INDICADOR NM 247</t>
  </si>
  <si>
    <t>X2442.A316-7</t>
  </si>
  <si>
    <t xml:space="preserve">         X2442.A316-7 - KIT MODULO INDICADOR NM 247</t>
  </si>
  <si>
    <t>X2490.A060-1</t>
  </si>
  <si>
    <t xml:space="preserve">         X2490.A060-1 - KIT NM 247 (CALIBRADO A 95 PSI)</t>
  </si>
  <si>
    <t>X1419.A225-6</t>
  </si>
  <si>
    <t xml:space="preserve">         X1419.A225-6 - KIT PRESOSTATO PARA COMPRESOR CON DEPOSITO 12 V. REGULABLE (DANFOSS)</t>
  </si>
  <si>
    <t>X3440.A018-8</t>
  </si>
  <si>
    <t xml:space="preserve">         X3440.A018-8 - KIT SOPORTE FIJACION CHASIS MODULO NM 344</t>
  </si>
  <si>
    <t>X3440.A019-0</t>
  </si>
  <si>
    <t xml:space="preserve">         X3440.A019-0 - KIT SOPORTE FIJACION MODULO NM 344</t>
  </si>
  <si>
    <t xml:space="preserve">         X1416.A090-1 - KIT SOPORTE ROTOR TAPA ROSCADA Ø 115 X 2.00</t>
  </si>
  <si>
    <t>X1416.A562-3</t>
  </si>
  <si>
    <t xml:space="preserve">         X1416.A562-3 - KIT SOPORTE ROTOR TAPA ROSCADA Ø 2 5/8" X 16</t>
  </si>
  <si>
    <t>X1416.A587-6</t>
  </si>
  <si>
    <t xml:space="preserve">         X1416.A587-6 - KIT SOPORTE ROTOR TAPA ROSCADA Ø 3 1/16" X 16</t>
  </si>
  <si>
    <t xml:space="preserve">         X1416.A089-3 - KIT SOPORTE ROTOR TAPA ROSCADA Ø 3 3/8" X 16</t>
  </si>
  <si>
    <t xml:space="preserve">         X1416.A491-6 - KIT SOPORTE ROTOR TAPA ROSCADA Ø 6 1/4" X 8 CON VISOR</t>
  </si>
  <si>
    <t xml:space="preserve">         X1416.A487-2 - KIT SOPORTE ROTOR TAPA ROSCADA Ø 6 1/4" X 8 CON VISOR - EJE SIMPLE</t>
  </si>
  <si>
    <t xml:space="preserve">         X1416.A088-1 - KIT SOPORTE ROTOR TAPA ROSCADA Ø 70 X 1.50</t>
  </si>
  <si>
    <t xml:space="preserve">         X1416.A087-2 - KIT SOPORTE ROTOR TAPA ROSCADA Ø 80 X 1.50</t>
  </si>
  <si>
    <t xml:space="preserve">         X1416.A086-0 - KIT SOPORTE ROTOR TAPA ROSCADA Ø 90 X 1.50</t>
  </si>
  <si>
    <t>A01.01096-3</t>
  </si>
  <si>
    <t xml:space="preserve">         A01.01096-3 - KIT TOMA ALIMENTACION SCANIA NTG NM 344 - 444</t>
  </si>
  <si>
    <t>X3440.A004-0</t>
  </si>
  <si>
    <t xml:space="preserve">         X3440.A004-0 - KIT TORNILLOS FIJACION MODULO NM 344</t>
  </si>
  <si>
    <t>X2431.A135-1</t>
  </si>
  <si>
    <t xml:space="preserve">         X2431.A135-1 - KIT VALVULA EJE NEUMATICO</t>
  </si>
  <si>
    <t>A01.00372-5</t>
  </si>
  <si>
    <t xml:space="preserve">         A01.00372-5 - LLAVE 7/16" PARA VALVULA DE INFLADO</t>
  </si>
  <si>
    <t xml:space="preserve">      MANGUERAS</t>
  </si>
  <si>
    <t>X1430.A231-6</t>
  </si>
  <si>
    <t xml:space="preserve">         X1430.A231-6 - KIT CALCOMANIAS NM 444</t>
  </si>
  <si>
    <t>X1430.A209-0</t>
  </si>
  <si>
    <t xml:space="preserve">         X1430.A209-0 - MANUAL DEL USUARIO NM 344, NM 253 Y NM 243</t>
  </si>
  <si>
    <t>X1430.A218-1</t>
  </si>
  <si>
    <t xml:space="preserve">         X1430.A218-1 - MANUAL DEL USUARIO NM 347, NM 256 Y NM 246</t>
  </si>
  <si>
    <t>X1430.A174-7</t>
  </si>
  <si>
    <t xml:space="preserve">         X1430.A174-7 - MANUAL TECNICO CALIBRADOR ELECTRONICO DE NEUMATICOS SISTEMA EXTERNO</t>
  </si>
  <si>
    <t>X1430.A193-1</t>
  </si>
  <si>
    <t xml:space="preserve">         X1430.A193-1 - MANUAL TECNICO CALIBRADOR ELECTRONICO DE NEUMATICOS SISTEMA INTERNO</t>
  </si>
  <si>
    <t>X1419.A215-3</t>
  </si>
  <si>
    <t xml:space="preserve">         X1419.A215-3 - MODULO DE BAJO VOLTAJE 12 - 24 V.</t>
  </si>
  <si>
    <t>X2490.A054-3</t>
  </si>
  <si>
    <t xml:space="preserve">         X2490.A054-3 - MODULO NM 247 CON ELEVADOR DE PRESION (CALIBRADO A 95 PSI)</t>
  </si>
  <si>
    <t>X2530.A002-0</t>
  </si>
  <si>
    <t xml:space="preserve">         X2530.A002-0 - MODULO NM 253 - 2 PRESIONES - 12 V</t>
  </si>
  <si>
    <t>X2530.A004-1</t>
  </si>
  <si>
    <t xml:space="preserve">         X2530.A004-1 - MODULO NM 253 - 2 PRESIONES - 24 V</t>
  </si>
  <si>
    <t>X2530.A003-2</t>
  </si>
  <si>
    <t xml:space="preserve">         X2530.A003-2 - MODULO NM 253 - 3 PRESIONES - 12 V</t>
  </si>
  <si>
    <t>X2530.A005-3</t>
  </si>
  <si>
    <t xml:space="preserve">         X2530.A005-3 - MODULO NM 253 - 3 PRESIONES - 24 V</t>
  </si>
  <si>
    <t>X3440.A010-5</t>
  </si>
  <si>
    <t xml:space="preserve">         X3440.A010-5 - MODULO PRINCIPAL NM 344 - 2 PRESIONES 12/24 V. (ID: 01)</t>
  </si>
  <si>
    <t>X3440.A008-5</t>
  </si>
  <si>
    <t xml:space="preserve">         X3440.A008-5 - MODULO PRINCIPAL NM 344 - 3 PRESIONES 12/24 V. (ID: 01)</t>
  </si>
  <si>
    <t>X3440.A012-9</t>
  </si>
  <si>
    <t xml:space="preserve">         X3440.A012-9 - MODULO SECUNDARIO NM 344 - 2 PRESIONES 12/24 V. (ID: 02)</t>
  </si>
  <si>
    <t>X3440.A015-2</t>
  </si>
  <si>
    <t xml:space="preserve">         X3440.A015-2 - MODULO SECUNDARIO NM 344 - 3 PRESIONES 12/24 V.(ID: 02)</t>
  </si>
  <si>
    <t xml:space="preserve">      NIPLES</t>
  </si>
  <si>
    <t xml:space="preserve">      PANELES</t>
  </si>
  <si>
    <t xml:space="preserve">         X2430.A108-4 - PANEL NM 243 - APTO PARA GESTYA</t>
  </si>
  <si>
    <t>X2530.A022-3</t>
  </si>
  <si>
    <t xml:space="preserve">         X2530.A022-3 - PANEL NM 253 2 PRESIONES INTERRUPTORES INDIVIDUALES ESCALA PSI</t>
  </si>
  <si>
    <t>X2530.A023-5</t>
  </si>
  <si>
    <t xml:space="preserve">         X2530.A023-5 - PANEL NM 253 3 PRESIONES INTERRUPTORES INDIVIDUALES ESCALA PSI</t>
  </si>
  <si>
    <t>X3440.A011-7</t>
  </si>
  <si>
    <t xml:space="preserve">         X3440.A011-7 - PANEL NM 344</t>
  </si>
  <si>
    <t>X1133.A110-1</t>
  </si>
  <si>
    <t xml:space="preserve">         X1133.A110-1 - PASACABLE 15 X 19.5 X 3.5 MM.</t>
  </si>
  <si>
    <t xml:space="preserve">         X3430.A038-6 - PROLONGADOR DE INSTALACION ELECTRICA PARA PANEL NM 343 / 344</t>
  </si>
  <si>
    <t>X2530.A015-6</t>
  </si>
  <si>
    <t xml:space="preserve">         X2530.A015-6 - PROLONGADOR INSTALACION ELECTRICA PARA PANEL NM 253</t>
  </si>
  <si>
    <t>X2433.A197-1</t>
  </si>
  <si>
    <t xml:space="preserve">         X2433.A197-1 - PROLONGADOR SOPORTE ACOPLE CARROCERIA VARIABLE - PLASTIFICADO NEGRO</t>
  </si>
  <si>
    <t xml:space="preserve">         X1416.A071-0 - PROLONGADOR SOPORTE ROTOR VARIABLE NPT 3/4" X 14</t>
  </si>
  <si>
    <t>X1416.A576-1</t>
  </si>
  <si>
    <t xml:space="preserve">         X1416.A576-1 - PROLONGADOR SOPORTE ROTOR 20 MM NPT 3/4" X 14 PLASTICO</t>
  </si>
  <si>
    <t xml:space="preserve">      RESORTES</t>
  </si>
  <si>
    <t xml:space="preserve">         X2430.A104-9 - RESORTE PROTECTOR TUBO Ø 4 MM. CONEXION PANEL NM</t>
  </si>
  <si>
    <t xml:space="preserve">      ROTORES</t>
  </si>
  <si>
    <t>A01.01250-2</t>
  </si>
  <si>
    <t xml:space="preserve">         A01.01250-2 - ROTOR NPT 3/4" - CON VALVULA IRD - DOS SALIDAS</t>
  </si>
  <si>
    <t>A01.01251-0</t>
  </si>
  <si>
    <t xml:space="preserve">         A01.01251-0 - ROTOR NPT 3/4" - CON VALVULA IRD - UNA SALIDA</t>
  </si>
  <si>
    <t>A01.00451-7</t>
  </si>
  <si>
    <t xml:space="preserve">         A01.00451-7 - ROTOR NPT 3/4" - METALICO - CON VALVULA IRD - DOS SALIDAS</t>
  </si>
  <si>
    <t>A01.00452-5</t>
  </si>
  <si>
    <t xml:space="preserve">         A01.00452-5 - ROTOR NPT 3/4" - METALICO - CON VALVULA IRD - UNA SALIDA</t>
  </si>
  <si>
    <t>A01.00693-8</t>
  </si>
  <si>
    <t xml:space="preserve">         A01.00693-8 - ROTOR SISTEMA INTERNO CON RESPIRO</t>
  </si>
  <si>
    <t>X2433.A199-2</t>
  </si>
  <si>
    <t xml:space="preserve">         X2433.A199-2 - SOPORTE ACOPLE CARROCERIA EJE DELANTERO DERECHO - PLASTIFICADO NEGRO</t>
  </si>
  <si>
    <t>X2433.A200-0</t>
  </si>
  <si>
    <t xml:space="preserve">         X2433.A200-0 - SOPORTE ACOPLE CARROCERIA EJE DELANTERO IZQUIERDO - PLASTIFICADO NEGRO</t>
  </si>
  <si>
    <t>X1417.A068-2</t>
  </si>
  <si>
    <t xml:space="preserve">         X1417.A068-2 - SOPORTE ACOPLE CARROCERIA FORD CARGO</t>
  </si>
  <si>
    <t>X2433.A196-9</t>
  </si>
  <si>
    <t xml:space="preserve">         X2433.A196-9 - SOPORTE ACOPLE CARROCERIA VARIABLE NM - PLASTIFICADO NEGRO</t>
  </si>
  <si>
    <t>X1417.A052-0</t>
  </si>
  <si>
    <t xml:space="preserve">         X1417.A052-0 - SOPORTE ACOPLE CARROCERIA 21 X 290 MM</t>
  </si>
  <si>
    <t>X3440.A005-2</t>
  </si>
  <si>
    <t xml:space="preserve">         X3440.A005-2 - SOPORTE FIJACION CHASIS MODULO NM 344</t>
  </si>
  <si>
    <t xml:space="preserve">         X3430.A028-3 - SOPORTE FORMATO DIN NM 343 Y 344</t>
  </si>
  <si>
    <t xml:space="preserve">         X3430.A016-9 - SOPORTE MOVIL NM 343 Y 344</t>
  </si>
  <si>
    <t xml:space="preserve">         X2435.A010-9 - SOPORTE NM UNIVERSAL</t>
  </si>
  <si>
    <t>X2435.A014-4</t>
  </si>
  <si>
    <t xml:space="preserve">         X2435.A014-4 - SOPORTE NM 243 PARA SCANIA SERIE G, P Y R, 2 PRESIONES (DESDE AÑO 2008)</t>
  </si>
  <si>
    <t xml:space="preserve">         X2435.A011-1 - SOPORTE NM 243 PARA SCANIA SERIE G, P Y R, 3 PRESIONES (DESDE AÑO 2008)</t>
  </si>
  <si>
    <t xml:space="preserve">         X2435.A009-1 - SOPORTE NM 243 Y NM 253 PARA VOLKSWAGEN, 2 Y 3 PRESIONES</t>
  </si>
  <si>
    <t>X2530.A020-2</t>
  </si>
  <si>
    <t xml:space="preserve">         X2530.A020-2 - SOPORTE NM 253 ,343 Y 344 PARA MERCEDES BENZ</t>
  </si>
  <si>
    <t xml:space="preserve">         X3430.A027-1 - SOPORTE PANEL NM 343 Y 344 (PARA APLICACION FORMATO DIN)</t>
  </si>
  <si>
    <t>X1416.A588-8</t>
  </si>
  <si>
    <t xml:space="preserve">         X1416.A588-8 - SOPORTE ROTOR DISCO Ø 130 MM</t>
  </si>
  <si>
    <t xml:space="preserve">         X1416.A097-2 - SOPORTE ROTOR DISCO Ø 160 MM.</t>
  </si>
  <si>
    <t>X1416.A603-4</t>
  </si>
  <si>
    <t xml:space="preserve">         X1416.A603-4 - SOPORTE ROTOR UNIVERSAL LLANTA 335 MM DUAL - SIN CUBO REDUCTOR</t>
  </si>
  <si>
    <t>X1416.A591-0</t>
  </si>
  <si>
    <t xml:space="preserve">         X1416.A591-0 - SOPORTE ROTOR 170 MM - PLANO - AGUJEROS Ø 18 MM</t>
  </si>
  <si>
    <t>X1416.A559-1</t>
  </si>
  <si>
    <t xml:space="preserve">         X1416.A559-1 - SOPORTE ROTOR 275 X 21 MM. - AGUJEROS Ø 10 MM.</t>
  </si>
  <si>
    <t>X1416.A567-0</t>
  </si>
  <si>
    <t xml:space="preserve">         X1416.A567-0 - SOPORTE ROTOR 285 X 41 MM. - AGUJEROS Ø 23 MM.</t>
  </si>
  <si>
    <t>X1416.A441-4</t>
  </si>
  <si>
    <t xml:space="preserve">         X1416.A441-4 - SOPORTE ROTOR 335 MM. - PLANO - AGUJEROS Ø 31 MM.</t>
  </si>
  <si>
    <t>X1416.A637-8</t>
  </si>
  <si>
    <t xml:space="preserve">         X1416.A637-8 - SOPORTE ROTOR 335 MM. - PLANO CON BAJO RELIEVE CON CUATRO PUNTOS DE FIJACION - GRIS</t>
  </si>
  <si>
    <t>X1416.A636-6</t>
  </si>
  <si>
    <t xml:space="preserve">         X1416.A636-6 - SOPORTE ROTOR 335 MM. - PLANO CON CUATRO PUNTOS DE FIJACION - GRIS</t>
  </si>
  <si>
    <t>A01.00197-0</t>
  </si>
  <si>
    <t xml:space="preserve">         A01.00197-0 - SOPORTE ROTOR 335 X 10 MM - CON CUATRO PUNTOS DE FIJACION - GRIS</t>
  </si>
  <si>
    <t>A01.00108-4</t>
  </si>
  <si>
    <t xml:space="preserve">         A01.00108-4 - SOPORTE ROTOR 335 X 33 MM - CON CUATRO PUNTOS DE FIJACION - GRIS</t>
  </si>
  <si>
    <t>X1416.A589-0</t>
  </si>
  <si>
    <t xml:space="preserve">         X1416.A589-0 - SOPORTE ROTOR 420 MM - PLANO (ANCHO 50 MM) - AGUJEROS Ø 23 MM</t>
  </si>
  <si>
    <t>X2530.A010-9</t>
  </si>
  <si>
    <t xml:space="preserve">         X2530.A010-9 - SOPORTE STANDARD NM 253</t>
  </si>
  <si>
    <t xml:space="preserve">         X1411.A029-2 - SOPORTE VALVULA DE CONEXION EXTREMO TUBO</t>
  </si>
  <si>
    <t xml:space="preserve">         X1411.A036-2 - SOPORTE VALVULA DE CONEXION FIJA</t>
  </si>
  <si>
    <t>A01.00390-7</t>
  </si>
  <si>
    <t xml:space="preserve">         A01.00390-7 - TABLERO DESPRESURIZADOR NM 444 3 PRESIONES</t>
  </si>
  <si>
    <t>X2530.A013-2</t>
  </si>
  <si>
    <t xml:space="preserve">         X2530.A013-2 - TABLERO NM 253 2 PRESIONES 12 V. ESCALA PSI</t>
  </si>
  <si>
    <t>X2530.A014-4</t>
  </si>
  <si>
    <t xml:space="preserve">         X2530.A014-4 - TABLERO NM 253 2 PRESIONES 24 V. ESCALA PSI</t>
  </si>
  <si>
    <t>X2530.A011-1</t>
  </si>
  <si>
    <t xml:space="preserve">         X2530.A011-1 - TABLERO NM 253 3 PRESIONES 12 V. ESCALA PSI</t>
  </si>
  <si>
    <t>X2530.A012-0</t>
  </si>
  <si>
    <t xml:space="preserve">         X2530.A012-0 - TABLERO NM 253 3 PRESIONES 24 V. ESCALA PSI</t>
  </si>
  <si>
    <t>X3440.A006-1</t>
  </si>
  <si>
    <t xml:space="preserve">         X3440.A006-1 - TABLERO NM 344 2 PRESIONES 12-24 V</t>
  </si>
  <si>
    <t>X3440.A007-3</t>
  </si>
  <si>
    <t xml:space="preserve">         X3440.A007-3 - TABLERO NM 344 3 PRESIONES 12-24 V</t>
  </si>
  <si>
    <t>A01.01006-9</t>
  </si>
  <si>
    <t xml:space="preserve">         A01.01006-9 - TABLERO NM 444 2 PRESIONES 12-24 V</t>
  </si>
  <si>
    <t>A01.00241-2</t>
  </si>
  <si>
    <t xml:space="preserve">         A01.00241-2 - TABLERO NM 444 3 PRESIONES 12-24 V</t>
  </si>
  <si>
    <t xml:space="preserve">      TAPAS</t>
  </si>
  <si>
    <t>X2442.A334-9</t>
  </si>
  <si>
    <t xml:space="preserve">         X2442.A334-9 - TAPA CIEGA DE CHAPA Ø 210 MM. PARA ROTOR SISTEMA INTERNO - M24</t>
  </si>
  <si>
    <t>X2442.A384-1</t>
  </si>
  <si>
    <t xml:space="preserve">         X2442.A384-1 - TAPA CIEGA Ø 178 MM. RANDON</t>
  </si>
  <si>
    <t>X2442.A387-4</t>
  </si>
  <si>
    <t xml:space="preserve">         X2442.A387-4 - TAPA CIEGA Ø 178 MM. RANDON SISTEMA INTERNO</t>
  </si>
  <si>
    <t>X1416.A549-1</t>
  </si>
  <si>
    <t xml:space="preserve">         X1416.A549-1 - TAPA CIEGA Ø 195 MM. CON VISOR</t>
  </si>
  <si>
    <t>X2442.A299-7</t>
  </si>
  <si>
    <t xml:space="preserve">         X2442.A299-7 - TAPA CUBRERROTOR CROMADA SISTEMA INTERNO - EJE DUAL</t>
  </si>
  <si>
    <t>X2442.A297-3</t>
  </si>
  <si>
    <t xml:space="preserve">         X2442.A297-3 - TAPA CUBRERROTOR CROMADA SISTEMA INTERNO - EJE SIMPLE</t>
  </si>
  <si>
    <t xml:space="preserve">         X2442.A190-1 - TAPA CUBRERROTOR CROMADA SISTEMA INTERNO (FIJACION A PRESION)</t>
  </si>
  <si>
    <t xml:space="preserve">         X3430.A026-2 - TAPA LATERAL PANEL NM 343 Y 344 (PARA APLICACION FORMATO DIN)</t>
  </si>
  <si>
    <t>X1411.A049-8</t>
  </si>
  <si>
    <t xml:space="preserve">         X1411.A049-8 - TAPA PLASTICA VALVULA DE CONEXION</t>
  </si>
  <si>
    <t>X1416.A552-0</t>
  </si>
  <si>
    <t xml:space="preserve">         X1416.A552-0 - TAPA ROSCADA Ø 2 5/8" X 16</t>
  </si>
  <si>
    <t>X1416.A063-1</t>
  </si>
  <si>
    <t xml:space="preserve">         X1416.A063-1 - TAPA ROSCADA Ø 3 1/16" X 16</t>
  </si>
  <si>
    <t>X1416.A571-4</t>
  </si>
  <si>
    <t xml:space="preserve">         X1416.A571-4 - TAPA ROSCADA Ø 6 1/4" X 8 CON VISOR ROSCADO</t>
  </si>
  <si>
    <t xml:space="preserve">      TAPAS PARA SOPORTE ROTOR</t>
  </si>
  <si>
    <t>X2442.A328-1</t>
  </si>
  <si>
    <t xml:space="preserve">         X2442.A328-1 - TAPA ROSCADA Ø 6 1/4" X 8 CON VISOR ROSCADO PARA ROTOR SISTEMA INTERNO - M24</t>
  </si>
  <si>
    <t>X1416.A568-2</t>
  </si>
  <si>
    <t xml:space="preserve">         X1416.A568-2 - TAPON ALLEN NPT 3/8" X 18</t>
  </si>
  <si>
    <t>X1416.A570-2</t>
  </si>
  <si>
    <t xml:space="preserve">         X1416.A570-2 - TAPON DE INSPECCION Ø 22,5 MM</t>
  </si>
  <si>
    <t xml:space="preserve">         X1416.A067-6 - TAPON DE INSPECCION Ø 30 MM</t>
  </si>
  <si>
    <t>X2433.A139-0</t>
  </si>
  <si>
    <t xml:space="preserve">         X2433.A139-0 - TERMINAL CODO DE ACOPLAMIENTO A ROTOR</t>
  </si>
  <si>
    <t xml:space="preserve">      TERRAJAS</t>
  </si>
  <si>
    <t>X1418.A433-6</t>
  </si>
  <si>
    <t xml:space="preserve">         X1418.A433-6 - LLAVE CON PROLONGADOR PARA EXTRACCION OVULO</t>
  </si>
  <si>
    <t>X9401.A062-7</t>
  </si>
  <si>
    <t xml:space="preserve">         X9401.A062-7 - TORNILLO CABEZA FRESADA TORX 5/32" X 32 X 1/2" (ZINCADO)</t>
  </si>
  <si>
    <t xml:space="preserve">         X9201.A009-1 - TUBO ESPIRALADO 1/4"</t>
  </si>
  <si>
    <t xml:space="preserve">         X9201.A016-8 - TUBO ESPIRALADO 5/16"</t>
  </si>
  <si>
    <t xml:space="preserve">         X9201.A024-7 - TUBO Ø 1/4" (POR METRO)</t>
  </si>
  <si>
    <t xml:space="preserve">         X9201.A038-5 - TUBO Ø 5/16" (POR METRO)</t>
  </si>
  <si>
    <t>X2442.A391-8</t>
  </si>
  <si>
    <t xml:space="preserve">         X2442.A391-8 - TUERCA DE ACOPLE SISTEMA INTERNO EJE HUECO</t>
  </si>
  <si>
    <t xml:space="preserve">         X1414.A013-8 - TUERCA FIJACION TUBO Ø 1/4"</t>
  </si>
  <si>
    <t xml:space="preserve">         X1414.A016-1 - TUERCA FIJACION TUBO Ø 5/16"</t>
  </si>
  <si>
    <t xml:space="preserve">         X2433.A097-7 - TUERCA METALICA FIJACION CURVA CUBRERROTOR BSP 3/8"</t>
  </si>
  <si>
    <t>X2433.A152-2</t>
  </si>
  <si>
    <t xml:space="preserve">         X2433.A152-2 - TUERCA PLASTICA CROMADA FIJACION CURVA CUBRERROTOR BSP 3/8"</t>
  </si>
  <si>
    <t>X2433.A141-0</t>
  </si>
  <si>
    <t xml:space="preserve">         X2433.A141-0 - TUERCA PLASTICA GRIS FIJACION CURVA CUBRERROTOR BSP 3/8"</t>
  </si>
  <si>
    <t>X2433.A140-8</t>
  </si>
  <si>
    <t xml:space="preserve">         X2433.A140-8 - TUERCA PLASTICA NEGRA FIJACION CURVA CUBRERROTOR BSP 3/8"</t>
  </si>
  <si>
    <t>X1414.A034-3</t>
  </si>
  <si>
    <t xml:space="preserve">         X1414.A034-3 - UNION CRUZ PLASTICA 5/16"</t>
  </si>
  <si>
    <t>A01.00991-6</t>
  </si>
  <si>
    <t xml:space="preserve">         A01.00991-6 - UNION CRUZ 5/16"</t>
  </si>
  <si>
    <t>A01.00970-0</t>
  </si>
  <si>
    <t xml:space="preserve">         A01.00970-0 - UNION "L" DOBLE 10 MM X 5/16"</t>
  </si>
  <si>
    <t>A01.00969-3</t>
  </si>
  <si>
    <t xml:space="preserve">         A01.00969-3 - UNION "T" DOBLE 10 MM X 5/16"</t>
  </si>
  <si>
    <t>A01.00968-5</t>
  </si>
  <si>
    <t xml:space="preserve">         A01.00968-5 - UNION "T" 5/16" METALICA</t>
  </si>
  <si>
    <t>A01.00641-4</t>
  </si>
  <si>
    <t xml:space="preserve">         A01.00641-4 - VALVULA DE BLOQUEO DE 6-9 BAR (80-130PSI)</t>
  </si>
  <si>
    <t>X2431.A151-2</t>
  </si>
  <si>
    <t xml:space="preserve">         X2431.A151-2 - VALVULA DE BLOQUEO 5.5 BAR (80 PSI)</t>
  </si>
  <si>
    <t>X2431.A150-0</t>
  </si>
  <si>
    <t xml:space="preserve">         X2431.A150-0 - VALVULA DE BLOQUEO 8 BAR (116 PSI)</t>
  </si>
  <si>
    <t>X2490.A053-1</t>
  </si>
  <si>
    <t xml:space="preserve">         X2490.A053-1 - VALVULA DE INFLADO NM CON MANOMETRO</t>
  </si>
  <si>
    <t>X1411.A048-6</t>
  </si>
  <si>
    <t xml:space="preserve">         X1411.A048-6 - VALVULA PARA LLANTA</t>
  </si>
  <si>
    <t>X1419.A216-5</t>
  </si>
  <si>
    <t xml:space="preserve">         X1419.A216-5 - CARTUCHO FILTRO SINTERIZADO DE BRONCE</t>
  </si>
  <si>
    <t>X1122.A249-4</t>
  </si>
  <si>
    <t xml:space="preserve">         X1122.A249-4 - FRESA COPA Ø 29 MM. HSS CON PROLONGADOR</t>
  </si>
  <si>
    <t>X2530.A001-8</t>
  </si>
  <si>
    <t xml:space="preserve">         X2530.A001-8 - HERRAMIENTA PARA EXTRAER PANEL NM 253</t>
  </si>
  <si>
    <t>A01.00374-1</t>
  </si>
  <si>
    <t xml:space="preserve">         A01.00374-1 - LLAVE PARA TAPA ROSCADA 6 1/4" X 8</t>
  </si>
  <si>
    <t>A01.00373-3</t>
  </si>
  <si>
    <t xml:space="preserve">         A01.00373-3 - LLAVE 9/16" PARA VALVULA DE INFLADO</t>
  </si>
  <si>
    <t>X2490.A050-8</t>
  </si>
  <si>
    <t xml:space="preserve">         X2490.A050-8 - MICROMOTOR MAGNETICO</t>
  </si>
  <si>
    <t xml:space="preserve">         X3430.A029-5 - PIN PARA CALIBRACION TABLERO NM 343 Y 344</t>
  </si>
  <si>
    <t>X7001.A214-0</t>
  </si>
  <si>
    <t xml:space="preserve">         X7001.A214-0 - PORTAFUSIBLE FICHA MINI AEREO CON CABLE Y TAPA</t>
  </si>
  <si>
    <t>X2442.A374-8</t>
  </si>
  <si>
    <t xml:space="preserve">         X2442.A374-8 - SISTEMA DE CONEXION INTERNO EJE BPW ECO PLUS Y ECO PLUS 3 (CON ROSCA NPT 1/4" X 18)</t>
  </si>
  <si>
    <t>X2442.A351-9</t>
  </si>
  <si>
    <t xml:space="preserve">         X2442.A351-9 - SISTEMA DE CONEXION INTERNO EJE MACIZO 370 MM SIN RESPIRO</t>
  </si>
  <si>
    <t>A01.01075-4</t>
  </si>
  <si>
    <t xml:space="preserve">         A01.01075-4 - SISTEMA DE CONEXION INTERNO EJE MACIZO 450 MM</t>
  </si>
  <si>
    <t>X2442.A279-1</t>
  </si>
  <si>
    <t xml:space="preserve">         X2442.A279-1 - SISTEMA DE CONEXION INTERNO EJE SEMI-HUECO CON RESPIRO LARGO 600 MM.</t>
  </si>
  <si>
    <t xml:space="preserve">         X2442.A145-6 - SISTEMA DE CONEXION INTERNO EJE SEMI-HUECO LARGO 600 MM</t>
  </si>
  <si>
    <t xml:space="preserve">      ZÓCALOS</t>
  </si>
  <si>
    <t xml:space="preserve">      MODELO MP 133</t>
  </si>
  <si>
    <t xml:space="preserve">      CON 4 SENSORES INTERNOS</t>
  </si>
  <si>
    <t xml:space="preserve">3. EN CASO DE VENTAS PARA FLOTAS DE MAS DE 5 MAQUINAS EN UNA SOLA OPERACIÓN, SE PODRAN AUTORIZAR </t>
  </si>
  <si>
    <t>2. ESTOS VALORES SON DE REFERENCIA Y MINIMOS, A FIN DE EVITAR CONFLICTOS ENTRE AGENTES Y CLIENTES</t>
  </si>
  <si>
    <t xml:space="preserve">               MOTOR TRASERO</t>
  </si>
  <si>
    <t>LISTA DE PRECIOS - 06 DE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</si>
</sst>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6" fillId="0" borderId="0" xfId="0" applyFont="1" applyAlignment="1">
      <alignment horizontal="center"/>
    </xf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3" fontId="18" fillId="0" borderId="0" xfId="42" applyFont="1" applyBorder="1" applyAlignment="1">
      <alignment horizontal="center"/>
    </xf>
    <xf numFmtId="43" fontId="0" fillId="0" borderId="0" xfId="42" applyFont="1" applyAlignment="1">
      <alignment horizontal="center"/>
    </xf>
    <xf numFmtId="43" fontId="0" fillId="0" borderId="0" xfId="42" applyFont="1"/>
    <xf numFmtId="43" fontId="18" fillId="0" borderId="0" xfId="42" applyFont="1" applyAlignment="1">
      <alignment horizontal="center"/>
    </xf>
    <xf numFmtId="0" fontId="18" fillId="0" borderId="0" xfId="0" applyFont="1" applyBorder="1"/>
    <xf numFmtId="0" fontId="0" fillId="34" borderId="0" xfId="0" applyFill="1"/>
    <xf numFmtId="0" fontId="0" fillId="34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43" fontId="0" fillId="34" borderId="0" xfId="42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43" fontId="0" fillId="0" borderId="10" xfId="42" applyFont="1" applyBorder="1" applyAlignment="1">
      <alignment horizontal="center"/>
    </xf>
    <xf numFmtId="43" fontId="18" fillId="0" borderId="10" xfId="42" applyFont="1" applyBorder="1" applyAlignment="1">
      <alignment horizontal="center"/>
    </xf>
    <xf numFmtId="43" fontId="0" fillId="34" borderId="10" xfId="42" applyFont="1" applyFill="1" applyBorder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16" fillId="34" borderId="0" xfId="0" applyFont="1" applyFill="1"/>
    <xf numFmtId="0" fontId="18" fillId="33" borderId="0" xfId="0" applyFont="1" applyFill="1" applyAlignment="1">
      <alignment horizontal="center"/>
    </xf>
    <xf numFmtId="43" fontId="18" fillId="34" borderId="0" xfId="42" applyFont="1" applyFill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6" fillId="33" borderId="0" xfId="0" applyFont="1" applyFill="1"/>
    <xf numFmtId="0" fontId="0" fillId="0" borderId="10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33" borderId="0" xfId="0" applyFont="1" applyFill="1" applyAlignment="1">
      <alignment horizontal="center"/>
    </xf>
    <xf numFmtId="0" fontId="16" fillId="0" borderId="0" xfId="0" applyFo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9" fillId="34" borderId="0" xfId="0" applyFont="1" applyFill="1"/>
    <xf numFmtId="0" fontId="18" fillId="34" borderId="10" xfId="0" applyFont="1" applyFill="1" applyBorder="1"/>
    <xf numFmtId="43" fontId="0" fillId="34" borderId="0" xfId="42" applyFont="1" applyFill="1" applyBorder="1" applyAlignment="1">
      <alignment horizontal="center"/>
    </xf>
    <xf numFmtId="43" fontId="0" fillId="34" borderId="0" xfId="0" applyNumberFormat="1" applyFill="1"/>
    <xf numFmtId="0" fontId="19" fillId="34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0" fillId="34" borderId="0" xfId="0" applyFont="1" applyFill="1"/>
    <xf numFmtId="0" fontId="19" fillId="0" borderId="10" xfId="0" applyFont="1" applyBorder="1"/>
    <xf numFmtId="0" fontId="18" fillId="0" borderId="10" xfId="0" applyNumberFormat="1" applyFont="1" applyBorder="1"/>
    <xf numFmtId="0" fontId="18" fillId="0" borderId="10" xfId="0" applyNumberFormat="1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43" fontId="0" fillId="0" borderId="0" xfId="0" applyNumberFormat="1"/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0" fontId="18" fillId="35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9" fontId="0" fillId="35" borderId="0" xfId="0" applyNumberFormat="1" applyFill="1" applyAlignment="1">
      <alignment horizontal="center"/>
    </xf>
    <xf numFmtId="41" fontId="0" fillId="0" borderId="0" xfId="43" applyFont="1" applyAlignment="1">
      <alignment horizontal="center"/>
    </xf>
    <xf numFmtId="41" fontId="0" fillId="0" borderId="0" xfId="43" applyFont="1"/>
    <xf numFmtId="0" fontId="16" fillId="35" borderId="0" xfId="0" applyFont="1" applyFill="1" applyAlignment="1">
      <alignment horizontal="left"/>
    </xf>
    <xf numFmtId="0" fontId="16" fillId="35" borderId="0" xfId="0" applyFont="1" applyFill="1"/>
    <xf numFmtId="0" fontId="0" fillId="0" borderId="0" xfId="0" applyFill="1"/>
    <xf numFmtId="41" fontId="0" fillId="0" borderId="0" xfId="43" applyFont="1" applyFill="1"/>
    <xf numFmtId="41" fontId="0" fillId="34" borderId="0" xfId="43" applyFont="1" applyFill="1"/>
    <xf numFmtId="0" fontId="18" fillId="34" borderId="0" xfId="0" applyFont="1" applyFill="1" applyBorder="1"/>
    <xf numFmtId="0" fontId="0" fillId="34" borderId="0" xfId="0" applyFill="1" applyBorder="1" applyAlignment="1">
      <alignment horizontal="center"/>
    </xf>
    <xf numFmtId="0" fontId="16" fillId="34" borderId="0" xfId="0" applyFont="1" applyFill="1" applyAlignment="1">
      <alignment horizontal="left"/>
    </xf>
    <xf numFmtId="0" fontId="0" fillId="34" borderId="11" xfId="0" applyFill="1" applyBorder="1"/>
    <xf numFmtId="41" fontId="0" fillId="34" borderId="12" xfId="43" applyFont="1" applyFill="1" applyBorder="1" applyAlignment="1">
      <alignment horizontal="center"/>
    </xf>
    <xf numFmtId="41" fontId="0" fillId="34" borderId="13" xfId="43" applyFont="1" applyFill="1" applyBorder="1" applyAlignment="1">
      <alignment horizontal="center"/>
    </xf>
    <xf numFmtId="41" fontId="0" fillId="34" borderId="0" xfId="43" applyFont="1" applyFill="1" applyAlignment="1">
      <alignment horizontal="center"/>
    </xf>
    <xf numFmtId="0" fontId="21" fillId="34" borderId="0" xfId="0" applyFont="1" applyFill="1" applyAlignment="1">
      <alignment horizontal="left"/>
    </xf>
    <xf numFmtId="0" fontId="0" fillId="36" borderId="10" xfId="0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43" fontId="22" fillId="0" borderId="0" xfId="42" applyFont="1" applyAlignment="1">
      <alignment horizontal="center" vertical="center" wrapText="1"/>
    </xf>
    <xf numFmtId="43" fontId="0" fillId="0" borderId="0" xfId="0" applyNumberFormat="1" applyFont="1" applyAlignment="1">
      <alignment horizontal="center"/>
    </xf>
    <xf numFmtId="0" fontId="18" fillId="34" borderId="0" xfId="0" applyFont="1" applyFill="1" applyBorder="1" applyAlignment="1"/>
    <xf numFmtId="43" fontId="0" fillId="0" borderId="0" xfId="42" applyFont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ill="1"/>
    <xf numFmtId="0" fontId="16" fillId="34" borderId="10" xfId="0" applyFont="1" applyFill="1" applyBorder="1"/>
    <xf numFmtId="43" fontId="18" fillId="34" borderId="10" xfId="42" applyFont="1" applyFill="1" applyBorder="1" applyAlignment="1">
      <alignment horizontal="center"/>
    </xf>
    <xf numFmtId="0" fontId="18" fillId="34" borderId="14" xfId="0" applyFont="1" applyFill="1" applyBorder="1" applyAlignment="1"/>
    <xf numFmtId="43" fontId="16" fillId="34" borderId="10" xfId="42" applyFont="1" applyFill="1" applyBorder="1" applyAlignment="1">
      <alignment horizontal="center"/>
    </xf>
    <xf numFmtId="0" fontId="23" fillId="34" borderId="10" xfId="0" applyFont="1" applyFill="1" applyBorder="1"/>
    <xf numFmtId="0" fontId="23" fillId="34" borderId="14" xfId="0" applyFont="1" applyFill="1" applyBorder="1"/>
    <xf numFmtId="0" fontId="16" fillId="35" borderId="0" xfId="0" applyFont="1" applyFill="1" applyBorder="1"/>
    <xf numFmtId="43" fontId="18" fillId="35" borderId="0" xfId="42" applyFont="1" applyFill="1" applyBorder="1" applyAlignment="1">
      <alignment horizontal="center"/>
    </xf>
    <xf numFmtId="43" fontId="0" fillId="35" borderId="0" xfId="42" applyFont="1" applyFill="1" applyAlignment="1">
      <alignment horizontal="center"/>
    </xf>
    <xf numFmtId="0" fontId="0" fillId="0" borderId="10" xfId="0" applyBorder="1" applyAlignment="1">
      <alignment horizontal="left"/>
    </xf>
    <xf numFmtId="0" fontId="0" fillId="37" borderId="10" xfId="0" applyFill="1" applyBorder="1" applyAlignment="1">
      <alignment horizontal="left"/>
    </xf>
    <xf numFmtId="0" fontId="24" fillId="35" borderId="0" xfId="0" applyFont="1" applyFill="1"/>
    <xf numFmtId="9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illares [0]" xfId="43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0</xdr:colOff>
      <xdr:row>4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5350" y="19050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0</xdr:row>
      <xdr:rowOff>180975</xdr:rowOff>
    </xdr:from>
    <xdr:to>
      <xdr:col>0</xdr:col>
      <xdr:colOff>3933825</xdr:colOff>
      <xdr:row>3</xdr:row>
      <xdr:rowOff>171450</xdr:rowOff>
    </xdr:to>
    <xdr:pic>
      <xdr:nvPicPr>
        <xdr:cNvPr id="5" name="4 Imagen" descr="Encabezad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1550" y="180975"/>
          <a:ext cx="3819525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94464BBD-8B5C-4E65-BAE2-37DC13A1E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57150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</xdr:row>
      <xdr:rowOff>38100</xdr:rowOff>
    </xdr:from>
    <xdr:to>
      <xdr:col>2</xdr:col>
      <xdr:colOff>0</xdr:colOff>
      <xdr:row>4</xdr:row>
      <xdr:rowOff>28575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3C9117E7-3501-4C51-9C8E-41373B8F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" y="228600"/>
          <a:ext cx="564832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</xdr:row>
      <xdr:rowOff>38100</xdr:rowOff>
    </xdr:from>
    <xdr:to>
      <xdr:col>2</xdr:col>
      <xdr:colOff>0</xdr:colOff>
      <xdr:row>4</xdr:row>
      <xdr:rowOff>28575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" y="228600"/>
          <a:ext cx="4940693" cy="56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</xdr:row>
      <xdr:rowOff>38100</xdr:rowOff>
    </xdr:from>
    <xdr:to>
      <xdr:col>3</xdr:col>
      <xdr:colOff>333375</xdr:colOff>
      <xdr:row>4</xdr:row>
      <xdr:rowOff>28575</xdr:rowOff>
    </xdr:to>
    <xdr:pic>
      <xdr:nvPicPr>
        <xdr:cNvPr id="4" name="3 Imagen" descr="Encabezado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" y="228600"/>
          <a:ext cx="4940693" cy="561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</xdr:row>
      <xdr:rowOff>38100</xdr:rowOff>
    </xdr:from>
    <xdr:to>
      <xdr:col>2</xdr:col>
      <xdr:colOff>0</xdr:colOff>
      <xdr:row>4</xdr:row>
      <xdr:rowOff>28575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" y="228600"/>
          <a:ext cx="4940693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0</xdr:colOff>
      <xdr:row>4</xdr:row>
      <xdr:rowOff>190500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171449</xdr:colOff>
      <xdr:row>0</xdr:row>
      <xdr:rowOff>107371</xdr:rowOff>
    </xdr:from>
    <xdr:to>
      <xdr:col>4</xdr:col>
      <xdr:colOff>520317</xdr:colOff>
      <xdr:row>4</xdr:row>
      <xdr:rowOff>180975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49" y="107371"/>
          <a:ext cx="4730368" cy="8356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</xdr:row>
      <xdr:rowOff>38100</xdr:rowOff>
    </xdr:from>
    <xdr:to>
      <xdr:col>2</xdr:col>
      <xdr:colOff>0</xdr:colOff>
      <xdr:row>4</xdr:row>
      <xdr:rowOff>28575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" y="228600"/>
          <a:ext cx="4940693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0</xdr:colOff>
      <xdr:row>7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171450</xdr:colOff>
      <xdr:row>2</xdr:row>
      <xdr:rowOff>180975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EA5906E3-427C-4490-90B5-D57C6364F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648325" cy="561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1462B4F-9C75-43CC-866E-F5955F25C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76200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4791075</xdr:colOff>
      <xdr:row>2</xdr:row>
      <xdr:rowOff>180975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DFC55998-23D5-4A39-9C8F-9314F506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648325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0"/>
          <a:ext cx="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4791075</xdr:colOff>
      <xdr:row>2</xdr:row>
      <xdr:rowOff>180975</xdr:rowOff>
    </xdr:to>
    <xdr:pic>
      <xdr:nvPicPr>
        <xdr:cNvPr id="3" name="2 Imagen" descr="Encabezado.jpg">
          <a:extLst>
            <a:ext uri="{FF2B5EF4-FFF2-40B4-BE49-F238E27FC236}">
              <a16:creationId xmlns:a16="http://schemas.microsoft.com/office/drawing/2014/main" id="{291E9D41-C572-467E-ADC5-4648C698C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648325" cy="5619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D4F241-ABEB-4EF5-8B1A-D3B4C2E2C5BE}" name="Tabla1" displayName="Tabla1" ref="B8:D742" totalsRowShown="0" headerRowDxfId="1" headerRowCellStyle="Millares">
  <tableColumns count="3">
    <tableColumn id="2" xr3:uid="{E486DEFD-5C49-4716-958F-CF52895455B2}" name="PRODUCTO"/>
    <tableColumn id="3" xr3:uid="{91AC68A0-169B-49AC-9E4E-222E3B1392E4}" name="DESCRIPCION"/>
    <tableColumn id="5" xr3:uid="{326E7463-C4D8-4A82-BA1E-0162F4278EB4}" name="PRECIO FOB USD" dataDxfId="0" dataCellStyle="Millare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14"/>
  <sheetViews>
    <sheetView topLeftCell="A59" workbookViewId="0">
      <selection activeCell="H1" sqref="A1:H67"/>
    </sheetView>
  </sheetViews>
  <sheetFormatPr baseColWidth="10" defaultRowHeight="15" x14ac:dyDescent="0.25"/>
  <cols>
    <col min="1" max="1" width="72.28515625" customWidth="1"/>
    <col min="2" max="2" width="3.7109375" style="1" hidden="1" customWidth="1"/>
    <col min="3" max="3" width="11.85546875" style="1" hidden="1" customWidth="1"/>
    <col min="4" max="5" width="12.5703125" style="11" hidden="1" customWidth="1"/>
    <col min="6" max="6" width="12.5703125" style="11" bestFit="1" customWidth="1"/>
    <col min="7" max="7" width="12.5703125" style="11" hidden="1" customWidth="1"/>
    <col min="8" max="8" width="35" style="11" customWidth="1"/>
    <col min="9" max="11" width="12.5703125" hidden="1" customWidth="1"/>
    <col min="12" max="13" width="11.42578125" hidden="1" customWidth="1"/>
    <col min="14" max="14" width="12.5703125" hidden="1" customWidth="1"/>
    <col min="15" max="17" width="11.42578125" hidden="1" customWidth="1"/>
    <col min="18" max="18" width="14.85546875" style="18" hidden="1" customWidth="1"/>
    <col min="19" max="19" width="11.7109375" style="18" hidden="1" customWidth="1"/>
    <col min="20" max="23" width="0" style="18" hidden="1" customWidth="1"/>
    <col min="24" max="29" width="11.42578125" style="18"/>
  </cols>
  <sheetData>
    <row r="1" spans="1:18" x14ac:dyDescent="0.25">
      <c r="A1" s="28"/>
      <c r="B1" s="28"/>
      <c r="C1" s="11"/>
      <c r="F1" s="19"/>
      <c r="G1" s="19"/>
      <c r="H1" s="19"/>
    </row>
    <row r="2" spans="1:18" x14ac:dyDescent="0.25">
      <c r="A2" s="28"/>
      <c r="B2" s="28"/>
      <c r="C2" s="11"/>
      <c r="F2" s="19"/>
      <c r="G2" s="19"/>
      <c r="H2" s="19"/>
    </row>
    <row r="3" spans="1:18" x14ac:dyDescent="0.25">
      <c r="A3" s="28"/>
      <c r="B3" s="28"/>
      <c r="C3" s="11"/>
      <c r="F3" s="19"/>
      <c r="G3" s="19"/>
      <c r="H3" s="19"/>
    </row>
    <row r="4" spans="1:18" x14ac:dyDescent="0.25">
      <c r="A4" s="28"/>
      <c r="B4" s="28"/>
      <c r="F4" s="19"/>
      <c r="G4" s="19"/>
      <c r="H4" s="19"/>
    </row>
    <row r="5" spans="1:18" hidden="1" x14ac:dyDescent="0.25">
      <c r="A5" s="28"/>
      <c r="B5" s="28"/>
      <c r="C5" s="7" t="s">
        <v>722</v>
      </c>
      <c r="D5" s="7">
        <v>1</v>
      </c>
      <c r="F5" s="19"/>
      <c r="G5" s="19"/>
      <c r="H5" s="19"/>
    </row>
    <row r="6" spans="1:18" ht="26.25" x14ac:dyDescent="0.4">
      <c r="A6" s="52" t="s">
        <v>3417</v>
      </c>
      <c r="B6" s="28"/>
      <c r="C6" s="3"/>
      <c r="D6" s="3"/>
      <c r="F6" s="19"/>
      <c r="G6" s="19"/>
      <c r="H6" s="19"/>
    </row>
    <row r="7" spans="1:18" ht="18.75" x14ac:dyDescent="0.3">
      <c r="A7" s="100" t="s">
        <v>0</v>
      </c>
      <c r="B7" s="87"/>
      <c r="C7" s="61"/>
      <c r="D7" s="61"/>
      <c r="E7" s="63"/>
      <c r="F7" s="63"/>
      <c r="G7" s="63"/>
      <c r="H7" s="63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18" x14ac:dyDescent="0.25">
      <c r="A8" s="88"/>
      <c r="B8" s="62"/>
      <c r="C8" s="62" t="s">
        <v>717</v>
      </c>
      <c r="D8" s="62" t="s">
        <v>721</v>
      </c>
      <c r="E8" s="62" t="s">
        <v>718</v>
      </c>
      <c r="F8" s="62" t="s">
        <v>719</v>
      </c>
      <c r="G8" s="62" t="s">
        <v>2916</v>
      </c>
      <c r="H8" s="62" t="s">
        <v>720</v>
      </c>
      <c r="R8" s="62" t="s">
        <v>2915</v>
      </c>
    </row>
    <row r="9" spans="1:18" hidden="1" x14ac:dyDescent="0.25">
      <c r="B9" s="3"/>
      <c r="C9" s="3"/>
      <c r="D9" s="3"/>
      <c r="E9" s="12">
        <v>0.2</v>
      </c>
      <c r="F9" s="12">
        <v>1.6</v>
      </c>
      <c r="G9" s="12"/>
      <c r="H9" s="12">
        <v>0.6</v>
      </c>
      <c r="I9" s="101">
        <v>0.5</v>
      </c>
      <c r="R9" s="68"/>
    </row>
    <row r="10" spans="1:18" hidden="1" x14ac:dyDescent="0.25">
      <c r="R10" s="62">
        <v>7000</v>
      </c>
    </row>
    <row r="11" spans="1:18" x14ac:dyDescent="0.25">
      <c r="A11" s="95" t="s">
        <v>1</v>
      </c>
      <c r="B11" s="61"/>
      <c r="C11" s="61"/>
      <c r="D11" s="61"/>
      <c r="E11" s="64"/>
      <c r="F11" s="64"/>
      <c r="G11" s="64"/>
      <c r="H11" s="64"/>
      <c r="I11" s="15"/>
      <c r="J11" s="15"/>
    </row>
    <row r="12" spans="1:18" x14ac:dyDescent="0.25">
      <c r="A12" s="95" t="s">
        <v>9</v>
      </c>
      <c r="B12" s="61"/>
      <c r="C12" s="61"/>
      <c r="D12" s="96"/>
      <c r="E12" s="97"/>
      <c r="F12" s="97"/>
      <c r="G12" s="97"/>
      <c r="H12" s="97"/>
      <c r="I12" s="15"/>
      <c r="J12" s="15"/>
    </row>
    <row r="13" spans="1:18" x14ac:dyDescent="0.25">
      <c r="A13" s="89" t="s">
        <v>10</v>
      </c>
      <c r="B13" s="50"/>
      <c r="C13" s="50"/>
      <c r="D13" s="90"/>
      <c r="E13" s="26"/>
      <c r="F13" s="26"/>
      <c r="G13" s="26"/>
      <c r="H13" s="26"/>
      <c r="I13" s="15">
        <f>+H14-F14</f>
        <v>256.70735999999999</v>
      </c>
      <c r="J13" s="15" t="e">
        <f>+#REF!-I13</f>
        <v>#REF!</v>
      </c>
      <c r="K13" s="58">
        <f>+F14-E14</f>
        <v>263.28960000000001</v>
      </c>
    </row>
    <row r="14" spans="1:18" x14ac:dyDescent="0.25">
      <c r="A14" s="46" t="s">
        <v>3</v>
      </c>
      <c r="B14" s="50"/>
      <c r="C14" s="50">
        <v>137.13</v>
      </c>
      <c r="D14" s="90">
        <f t="shared" ref="D14:D20" si="0">+C14*$D$5</f>
        <v>137.13</v>
      </c>
      <c r="E14" s="26">
        <f t="shared" ref="E14:E20" si="1">+D14+D14*$E$9</f>
        <v>164.55599999999998</v>
      </c>
      <c r="F14" s="26">
        <f t="shared" ref="F14:F20" si="2">+E14+E14*$F$9</f>
        <v>427.84559999999999</v>
      </c>
      <c r="G14" s="26"/>
      <c r="H14" s="26">
        <f>+F14+F14*$H$9</f>
        <v>684.55295999999998</v>
      </c>
      <c r="I14" s="15"/>
      <c r="J14" s="15"/>
      <c r="K14" s="58"/>
    </row>
    <row r="15" spans="1:18" x14ac:dyDescent="0.25">
      <c r="A15" s="91" t="s">
        <v>3416</v>
      </c>
      <c r="B15" s="50"/>
      <c r="C15" s="50">
        <v>156.65</v>
      </c>
      <c r="D15" s="90">
        <f t="shared" ref="D15" si="3">+C15*$D$5</f>
        <v>156.65</v>
      </c>
      <c r="E15" s="26">
        <f t="shared" ref="E15" si="4">+D15+D15*$E$9</f>
        <v>187.98000000000002</v>
      </c>
      <c r="F15" s="26">
        <f t="shared" ref="F15" si="5">+E15+E15*$F$9</f>
        <v>488.74800000000005</v>
      </c>
      <c r="G15" s="26"/>
      <c r="H15" s="26">
        <f>+F15+F15*$H$9</f>
        <v>781.99680000000012</v>
      </c>
      <c r="I15" s="15">
        <f>+H16-F16</f>
        <v>0</v>
      </c>
      <c r="J15" s="15"/>
      <c r="K15" s="58">
        <f>+F16-E16</f>
        <v>0</v>
      </c>
    </row>
    <row r="16" spans="1:18" ht="15.75" x14ac:dyDescent="0.25">
      <c r="A16" s="93" t="s">
        <v>11</v>
      </c>
      <c r="B16" s="32"/>
      <c r="C16" s="32"/>
      <c r="D16" s="31"/>
      <c r="E16" s="47"/>
      <c r="F16" s="47"/>
      <c r="G16" s="47"/>
      <c r="H16" s="47">
        <f>+F16+F16*$H$9</f>
        <v>0</v>
      </c>
      <c r="I16" s="15">
        <f>+H17-F17</f>
        <v>287.89800000000002</v>
      </c>
      <c r="J16" s="15" t="e">
        <f>+#REF!-I16</f>
        <v>#REF!</v>
      </c>
      <c r="K16" s="58">
        <f>+F17-E17</f>
        <v>354.33600000000001</v>
      </c>
    </row>
    <row r="17" spans="1:19" x14ac:dyDescent="0.25">
      <c r="A17" s="46" t="s">
        <v>3</v>
      </c>
      <c r="B17" s="50"/>
      <c r="C17" s="50">
        <v>184.55</v>
      </c>
      <c r="D17" s="90">
        <f t="shared" si="0"/>
        <v>184.55</v>
      </c>
      <c r="E17" s="92">
        <f t="shared" si="1"/>
        <v>221.46</v>
      </c>
      <c r="F17" s="26">
        <f t="shared" si="2"/>
        <v>575.79600000000005</v>
      </c>
      <c r="G17" s="26"/>
      <c r="H17" s="26">
        <f>+F17+F17*$I$9</f>
        <v>863.69400000000007</v>
      </c>
      <c r="I17" s="15"/>
      <c r="J17" s="15"/>
      <c r="K17" s="58"/>
    </row>
    <row r="18" spans="1:19" x14ac:dyDescent="0.25">
      <c r="A18" s="91" t="s">
        <v>3416</v>
      </c>
      <c r="B18" s="50"/>
      <c r="C18" s="50">
        <v>204.96</v>
      </c>
      <c r="D18" s="90">
        <f t="shared" ref="D18" si="6">+C18*$D$5</f>
        <v>204.96</v>
      </c>
      <c r="E18" s="26">
        <f t="shared" ref="E18" si="7">+D18+D18*$E$9</f>
        <v>245.952</v>
      </c>
      <c r="F18" s="26">
        <f t="shared" ref="F18" si="8">+E18+E18*$F$9</f>
        <v>639.47520000000009</v>
      </c>
      <c r="G18" s="26"/>
      <c r="H18" s="26">
        <f>+F18+F18*$I$9</f>
        <v>959.21280000000013</v>
      </c>
      <c r="I18" s="15">
        <f>+H19-F19</f>
        <v>0</v>
      </c>
      <c r="J18" s="15"/>
      <c r="K18" s="58">
        <f>+F19-E19</f>
        <v>0</v>
      </c>
    </row>
    <row r="19" spans="1:19" ht="15.75" x14ac:dyDescent="0.25">
      <c r="A19" s="94" t="s">
        <v>12</v>
      </c>
      <c r="B19" s="32"/>
      <c r="C19" s="32"/>
      <c r="D19" s="31"/>
      <c r="E19" s="47"/>
      <c r="F19" s="47"/>
      <c r="G19" s="47"/>
      <c r="H19" s="47"/>
      <c r="I19" s="15">
        <f>+H20-F20</f>
        <v>287.89800000000002</v>
      </c>
      <c r="J19" s="15" t="e">
        <f>+#REF!-I19</f>
        <v>#REF!</v>
      </c>
      <c r="K19" s="58">
        <f>+F20-E20</f>
        <v>354.33600000000001</v>
      </c>
    </row>
    <row r="20" spans="1:19" x14ac:dyDescent="0.25">
      <c r="A20" s="46" t="s">
        <v>3</v>
      </c>
      <c r="B20" s="50"/>
      <c r="C20" s="50">
        <v>184.55</v>
      </c>
      <c r="D20" s="90">
        <f t="shared" si="0"/>
        <v>184.55</v>
      </c>
      <c r="E20" s="26">
        <f t="shared" si="1"/>
        <v>221.46</v>
      </c>
      <c r="F20" s="26">
        <f t="shared" si="2"/>
        <v>575.79600000000005</v>
      </c>
      <c r="G20" s="26"/>
      <c r="H20" s="26">
        <f>+F20+F20*$I$9</f>
        <v>863.69400000000007</v>
      </c>
      <c r="I20" s="15"/>
      <c r="J20" s="15"/>
      <c r="K20" s="58"/>
    </row>
    <row r="21" spans="1:19" x14ac:dyDescent="0.25">
      <c r="A21" s="91" t="s">
        <v>3416</v>
      </c>
      <c r="B21" s="50"/>
      <c r="C21" s="50">
        <v>204.96</v>
      </c>
      <c r="D21" s="90">
        <f t="shared" ref="D21" si="9">+C21*$D$5</f>
        <v>204.96</v>
      </c>
      <c r="E21" s="26">
        <f t="shared" ref="E21" si="10">+D21+D21*$E$9</f>
        <v>245.952</v>
      </c>
      <c r="F21" s="26">
        <f t="shared" ref="F21" si="11">+E21+E21*$F$9</f>
        <v>639.47520000000009</v>
      </c>
      <c r="G21" s="26"/>
      <c r="H21" s="26">
        <f>+F21+F21*$I$9</f>
        <v>959.21280000000013</v>
      </c>
      <c r="I21" s="15"/>
      <c r="J21" s="15"/>
      <c r="K21" s="58"/>
    </row>
    <row r="22" spans="1:19" x14ac:dyDescent="0.25">
      <c r="A22" s="84"/>
      <c r="B22" s="32"/>
      <c r="C22" s="32"/>
      <c r="D22" s="31"/>
      <c r="E22" s="47"/>
      <c r="F22" s="47"/>
      <c r="G22" s="47"/>
      <c r="H22" s="47"/>
      <c r="I22" s="15"/>
      <c r="J22" s="15"/>
      <c r="K22" s="58"/>
    </row>
    <row r="23" spans="1:19" x14ac:dyDescent="0.25">
      <c r="A23" s="72"/>
      <c r="B23" s="32"/>
      <c r="C23" s="32"/>
      <c r="D23" s="32"/>
      <c r="E23" s="73"/>
      <c r="F23" s="73"/>
      <c r="G23" s="73"/>
      <c r="H23" s="73"/>
    </row>
    <row r="24" spans="1:19" x14ac:dyDescent="0.25">
      <c r="A24" s="68" t="s">
        <v>2894</v>
      </c>
      <c r="B24" s="86"/>
      <c r="C24" s="62" t="s">
        <v>717</v>
      </c>
      <c r="D24" s="62" t="s">
        <v>721</v>
      </c>
      <c r="E24" s="87" t="s">
        <v>718</v>
      </c>
      <c r="F24" s="62" t="s">
        <v>719</v>
      </c>
      <c r="G24" s="63"/>
      <c r="H24" s="62" t="s">
        <v>720</v>
      </c>
    </row>
    <row r="25" spans="1:19" hidden="1" x14ac:dyDescent="0.25">
      <c r="B25" s="62"/>
      <c r="C25" s="5"/>
      <c r="D25" s="5"/>
      <c r="E25" s="37">
        <v>0.2</v>
      </c>
      <c r="F25" s="37">
        <v>0.6</v>
      </c>
      <c r="H25" s="37">
        <v>0.5</v>
      </c>
    </row>
    <row r="26" spans="1:19" hidden="1" x14ac:dyDescent="0.25">
      <c r="A26" s="68"/>
      <c r="B26" s="62"/>
      <c r="C26" s="62"/>
      <c r="D26" s="62"/>
      <c r="E26" s="68"/>
      <c r="F26" s="62"/>
      <c r="G26" s="62"/>
      <c r="H26" s="62"/>
    </row>
    <row r="27" spans="1:19" x14ac:dyDescent="0.25">
      <c r="A27" s="45"/>
      <c r="B27" s="21"/>
      <c r="C27" s="21"/>
      <c r="D27" s="22"/>
      <c r="E27" s="22"/>
      <c r="F27" s="22"/>
      <c r="G27" s="22"/>
      <c r="H27" s="22"/>
    </row>
    <row r="28" spans="1:19" x14ac:dyDescent="0.25">
      <c r="A28" s="46" t="s">
        <v>2893</v>
      </c>
      <c r="B28" s="50"/>
      <c r="C28" s="9">
        <v>89.6</v>
      </c>
      <c r="D28" s="24">
        <f>+C28*$D$5</f>
        <v>89.6</v>
      </c>
      <c r="E28" s="24">
        <f>+D28+D28*$E$25</f>
        <v>107.52</v>
      </c>
      <c r="F28" s="24">
        <f>+E28+E28*$F$25</f>
        <v>172.03199999999998</v>
      </c>
      <c r="G28" s="24"/>
      <c r="H28" s="26">
        <f>+F28+(F28*H25)</f>
        <v>258.048</v>
      </c>
      <c r="S28" s="48"/>
    </row>
    <row r="29" spans="1:19" x14ac:dyDescent="0.25">
      <c r="A29" s="18"/>
      <c r="B29" s="19"/>
      <c r="C29" s="19"/>
      <c r="D29" s="19"/>
      <c r="E29" s="19"/>
      <c r="F29" s="19"/>
      <c r="G29" s="19"/>
      <c r="H29" s="19"/>
    </row>
    <row r="30" spans="1:19" x14ac:dyDescent="0.25">
      <c r="A30" s="18"/>
      <c r="B30" s="19"/>
      <c r="C30" s="19"/>
      <c r="D30" s="19"/>
      <c r="E30" s="19"/>
      <c r="F30" s="19"/>
      <c r="G30" s="19"/>
      <c r="H30" s="19"/>
    </row>
    <row r="31" spans="1:19" x14ac:dyDescent="0.25">
      <c r="A31" s="68" t="s">
        <v>2887</v>
      </c>
      <c r="B31" s="86"/>
      <c r="C31" s="62" t="s">
        <v>717</v>
      </c>
      <c r="D31" s="62" t="s">
        <v>721</v>
      </c>
      <c r="E31" s="87" t="s">
        <v>718</v>
      </c>
      <c r="F31" s="62" t="s">
        <v>719</v>
      </c>
      <c r="G31" s="63"/>
      <c r="H31" s="62" t="s">
        <v>720</v>
      </c>
    </row>
    <row r="32" spans="1:19" hidden="1" x14ac:dyDescent="0.25">
      <c r="B32" s="62"/>
      <c r="C32" s="5"/>
      <c r="D32" s="5"/>
      <c r="E32" s="37">
        <v>0.2</v>
      </c>
      <c r="F32" s="37">
        <v>0.5</v>
      </c>
      <c r="H32" s="37">
        <v>0.3</v>
      </c>
    </row>
    <row r="33" spans="1:29" s="18" customFormat="1" x14ac:dyDescent="0.25">
      <c r="A33" s="29"/>
      <c r="B33" s="20"/>
      <c r="C33" s="20"/>
      <c r="D33" s="20"/>
      <c r="E33" s="29"/>
      <c r="F33" s="20"/>
      <c r="G33" s="20"/>
      <c r="H33" s="20"/>
    </row>
    <row r="34" spans="1:29" x14ac:dyDescent="0.25">
      <c r="A34" s="98" t="s">
        <v>3412</v>
      </c>
      <c r="B34" s="21"/>
      <c r="C34" s="21"/>
      <c r="D34" s="22"/>
      <c r="E34" s="22"/>
      <c r="F34" s="22"/>
      <c r="G34" s="22"/>
      <c r="H34" s="22"/>
    </row>
    <row r="35" spans="1:29" x14ac:dyDescent="0.25">
      <c r="A35" s="99" t="s">
        <v>3413</v>
      </c>
      <c r="B35" s="50"/>
      <c r="C35" s="9">
        <v>151</v>
      </c>
      <c r="D35" s="24">
        <f>+C35*$D$5</f>
        <v>151</v>
      </c>
      <c r="E35" s="24">
        <f>+D35+D35*$E$32</f>
        <v>181.2</v>
      </c>
      <c r="F35" s="24">
        <f>+E35+E35*$F$32</f>
        <v>271.79999999999995</v>
      </c>
      <c r="G35" s="24"/>
      <c r="H35" s="26">
        <f>+F35+(F35*H32)</f>
        <v>353.33999999999992</v>
      </c>
    </row>
    <row r="36" spans="1:29" x14ac:dyDescent="0.25">
      <c r="A36" s="72"/>
      <c r="B36" s="32"/>
      <c r="C36" s="10"/>
      <c r="D36" s="85"/>
      <c r="E36" s="85"/>
      <c r="F36" s="85"/>
      <c r="G36" s="85"/>
      <c r="H36" s="47"/>
    </row>
    <row r="37" spans="1:29" x14ac:dyDescent="0.25">
      <c r="A37" s="72"/>
      <c r="B37" s="32"/>
      <c r="C37" s="10"/>
      <c r="D37" s="85"/>
      <c r="E37" s="85"/>
      <c r="F37" s="85"/>
      <c r="G37" s="85"/>
      <c r="H37" s="47"/>
    </row>
    <row r="38" spans="1:29" x14ac:dyDescent="0.25">
      <c r="A38" s="18"/>
      <c r="B38" s="19"/>
      <c r="C38" s="19"/>
      <c r="D38" s="19"/>
      <c r="E38" s="19"/>
      <c r="F38" s="19"/>
      <c r="G38" s="19"/>
      <c r="H38" s="19"/>
    </row>
    <row r="39" spans="1:29" x14ac:dyDescent="0.25">
      <c r="A39" s="67" t="s">
        <v>2896</v>
      </c>
      <c r="B39" s="62"/>
      <c r="C39" s="62"/>
      <c r="D39" s="62"/>
      <c r="E39" s="62"/>
      <c r="F39" s="62"/>
      <c r="G39" s="62"/>
      <c r="H39" s="62" t="s">
        <v>720</v>
      </c>
    </row>
    <row r="40" spans="1:29" s="69" customFormat="1" x14ac:dyDescent="0.25">
      <c r="A40" s="74"/>
      <c r="B40" s="20"/>
      <c r="C40" s="20"/>
      <c r="D40" s="20"/>
      <c r="E40" s="20"/>
      <c r="F40" s="20"/>
      <c r="G40" s="20"/>
      <c r="H40" s="20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x14ac:dyDescent="0.25">
      <c r="A41" s="75" t="s">
        <v>2899</v>
      </c>
      <c r="B41" s="51"/>
      <c r="C41" s="51"/>
      <c r="D41" s="51"/>
      <c r="E41" s="51"/>
      <c r="F41" s="76"/>
      <c r="G41" s="76"/>
      <c r="H41" s="77">
        <v>3000</v>
      </c>
      <c r="I41" s="66"/>
      <c r="J41" s="66"/>
      <c r="K41" s="66"/>
      <c r="L41" s="66"/>
      <c r="M41" s="66"/>
      <c r="N41" s="66"/>
      <c r="O41" s="66"/>
      <c r="P41" s="66"/>
      <c r="Q41" s="66"/>
      <c r="R41" s="71"/>
      <c r="S41" s="71"/>
    </row>
    <row r="42" spans="1:29" x14ac:dyDescent="0.25">
      <c r="A42" s="75" t="s">
        <v>2897</v>
      </c>
      <c r="B42" s="51"/>
      <c r="C42" s="51"/>
      <c r="D42" s="51"/>
      <c r="E42" s="51"/>
      <c r="F42" s="76"/>
      <c r="G42" s="76"/>
      <c r="H42" s="77">
        <v>800000</v>
      </c>
      <c r="I42" s="66"/>
      <c r="J42" s="66"/>
      <c r="K42" s="66"/>
      <c r="L42" s="66"/>
      <c r="M42" s="66"/>
      <c r="N42" s="66"/>
      <c r="O42" s="66"/>
      <c r="P42" s="66"/>
      <c r="Q42" s="66"/>
      <c r="R42" s="71"/>
      <c r="S42" s="71"/>
    </row>
    <row r="43" spans="1:29" x14ac:dyDescent="0.25">
      <c r="A43" s="75" t="s">
        <v>2898</v>
      </c>
      <c r="B43" s="51"/>
      <c r="C43" s="51"/>
      <c r="D43" s="51"/>
      <c r="E43" s="51"/>
      <c r="F43" s="76"/>
      <c r="G43" s="76"/>
      <c r="H43" s="77">
        <v>1000000</v>
      </c>
      <c r="I43" s="66"/>
      <c r="J43" s="66"/>
      <c r="K43" s="66"/>
      <c r="L43" s="66"/>
      <c r="M43" s="66"/>
      <c r="N43" s="66"/>
      <c r="O43" s="66"/>
      <c r="P43" s="66"/>
      <c r="Q43" s="66"/>
      <c r="R43" s="71"/>
      <c r="S43" s="71"/>
    </row>
    <row r="44" spans="1:29" x14ac:dyDescent="0.25">
      <c r="A44" s="75" t="s">
        <v>2914</v>
      </c>
      <c r="B44" s="51"/>
      <c r="C44" s="51"/>
      <c r="D44" s="51"/>
      <c r="E44" s="51"/>
      <c r="F44" s="76"/>
      <c r="G44" s="76"/>
      <c r="H44" s="77">
        <v>350000</v>
      </c>
      <c r="I44" s="66"/>
      <c r="J44" s="66"/>
      <c r="K44" s="66"/>
      <c r="L44" s="66"/>
      <c r="M44" s="66"/>
      <c r="N44" s="66"/>
      <c r="O44" s="66"/>
      <c r="P44" s="66"/>
      <c r="Q44" s="66"/>
      <c r="R44" s="71"/>
      <c r="S44" s="71"/>
    </row>
    <row r="45" spans="1:29" x14ac:dyDescent="0.25">
      <c r="A45" s="18"/>
      <c r="B45" s="19"/>
      <c r="C45" s="19"/>
      <c r="D45" s="19"/>
      <c r="E45" s="19"/>
      <c r="F45" s="78"/>
      <c r="G45" s="78"/>
      <c r="H45" s="78"/>
      <c r="I45" s="66"/>
      <c r="J45" s="66"/>
      <c r="K45" s="66"/>
      <c r="L45" s="66"/>
      <c r="M45" s="66"/>
      <c r="N45" s="66"/>
      <c r="O45" s="66"/>
      <c r="P45" s="66"/>
      <c r="Q45" s="66"/>
      <c r="R45" s="71"/>
      <c r="S45" s="71"/>
    </row>
    <row r="46" spans="1:29" x14ac:dyDescent="0.25">
      <c r="A46" s="67" t="s">
        <v>2900</v>
      </c>
      <c r="B46" s="62"/>
      <c r="C46" s="62"/>
      <c r="D46" s="62"/>
      <c r="E46" s="62"/>
      <c r="F46" s="62"/>
      <c r="G46" s="62"/>
      <c r="H46" s="62" t="s">
        <v>720</v>
      </c>
      <c r="I46" s="66"/>
      <c r="J46" s="66"/>
      <c r="K46" s="66"/>
      <c r="L46" s="66"/>
      <c r="M46" s="66"/>
      <c r="N46" s="66"/>
      <c r="O46" s="66"/>
      <c r="P46" s="66"/>
      <c r="Q46" s="66"/>
      <c r="R46" s="71"/>
      <c r="S46" s="71"/>
    </row>
    <row r="47" spans="1:29" s="69" customFormat="1" x14ac:dyDescent="0.25">
      <c r="A47" s="74"/>
      <c r="B47" s="20"/>
      <c r="C47" s="20"/>
      <c r="D47" s="20"/>
      <c r="E47" s="20"/>
      <c r="F47" s="20"/>
      <c r="G47" s="20"/>
      <c r="H47" s="20"/>
      <c r="I47" s="70"/>
      <c r="J47" s="70"/>
      <c r="K47" s="70"/>
      <c r="L47" s="70"/>
      <c r="M47" s="70"/>
      <c r="N47" s="70"/>
      <c r="O47" s="70"/>
      <c r="P47" s="70"/>
      <c r="Q47" s="70"/>
      <c r="R47" s="71"/>
      <c r="S47" s="71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x14ac:dyDescent="0.25">
      <c r="A48" s="75" t="s">
        <v>2901</v>
      </c>
      <c r="B48" s="51"/>
      <c r="C48" s="51"/>
      <c r="D48" s="51"/>
      <c r="E48" s="51"/>
      <c r="F48" s="76"/>
      <c r="G48" s="76"/>
      <c r="H48" s="77">
        <v>250000</v>
      </c>
      <c r="I48" s="66"/>
      <c r="J48" s="66"/>
      <c r="K48" s="66"/>
      <c r="L48" s="66"/>
      <c r="M48" s="66"/>
      <c r="N48" s="66"/>
      <c r="O48" s="66"/>
      <c r="P48" s="66"/>
      <c r="Q48" s="66"/>
      <c r="R48" s="71"/>
      <c r="S48" s="71"/>
    </row>
    <row r="49" spans="1:29" x14ac:dyDescent="0.25">
      <c r="A49" s="75" t="s">
        <v>2902</v>
      </c>
      <c r="B49" s="51"/>
      <c r="C49" s="51"/>
      <c r="D49" s="51"/>
      <c r="E49" s="51"/>
      <c r="F49" s="76"/>
      <c r="G49" s="76"/>
      <c r="H49" s="77">
        <v>300000</v>
      </c>
      <c r="I49" s="66"/>
      <c r="J49" s="66"/>
      <c r="K49" s="66"/>
      <c r="L49" s="66"/>
      <c r="M49" s="66"/>
      <c r="N49" s="66"/>
      <c r="O49" s="66"/>
      <c r="P49" s="66"/>
      <c r="Q49" s="66"/>
      <c r="R49" s="71"/>
      <c r="S49" s="71"/>
    </row>
    <row r="50" spans="1:29" x14ac:dyDescent="0.25">
      <c r="A50" s="75" t="s">
        <v>2903</v>
      </c>
      <c r="B50" s="51"/>
      <c r="C50" s="51"/>
      <c r="D50" s="51"/>
      <c r="E50" s="51"/>
      <c r="F50" s="76"/>
      <c r="G50" s="76"/>
      <c r="H50" s="77">
        <v>400000</v>
      </c>
      <c r="I50" s="66"/>
      <c r="J50" s="66"/>
      <c r="K50" s="66"/>
      <c r="L50" s="66"/>
      <c r="M50" s="66"/>
      <c r="N50" s="66"/>
      <c r="O50" s="66"/>
      <c r="P50" s="66"/>
      <c r="Q50" s="66"/>
      <c r="R50" s="71"/>
      <c r="S50" s="71"/>
    </row>
    <row r="51" spans="1:29" x14ac:dyDescent="0.25">
      <c r="A51" s="75" t="s">
        <v>2904</v>
      </c>
      <c r="B51" s="51"/>
      <c r="C51" s="51"/>
      <c r="D51" s="51"/>
      <c r="E51" s="51"/>
      <c r="F51" s="76"/>
      <c r="G51" s="76"/>
      <c r="H51" s="77">
        <v>350000</v>
      </c>
      <c r="I51" s="66"/>
      <c r="J51" s="66"/>
      <c r="K51" s="66"/>
      <c r="L51" s="66"/>
      <c r="M51" s="66"/>
      <c r="N51" s="66"/>
      <c r="O51" s="66"/>
      <c r="P51" s="66"/>
      <c r="Q51" s="66"/>
      <c r="R51" s="71"/>
      <c r="S51" s="71"/>
    </row>
    <row r="52" spans="1:29" x14ac:dyDescent="0.25">
      <c r="A52" s="75" t="s">
        <v>2905</v>
      </c>
      <c r="B52" s="51"/>
      <c r="C52" s="51"/>
      <c r="D52" s="51"/>
      <c r="E52" s="51"/>
      <c r="F52" s="76"/>
      <c r="G52" s="76"/>
      <c r="H52" s="77">
        <v>300000</v>
      </c>
      <c r="I52" s="66"/>
      <c r="J52" s="66"/>
      <c r="K52" s="66"/>
      <c r="L52" s="66"/>
      <c r="M52" s="66"/>
      <c r="N52" s="66"/>
      <c r="O52" s="66"/>
      <c r="P52" s="66"/>
      <c r="Q52" s="66"/>
      <c r="R52" s="71"/>
      <c r="S52" s="71"/>
    </row>
    <row r="53" spans="1:29" x14ac:dyDescent="0.25">
      <c r="A53" s="18"/>
      <c r="B53" s="19"/>
      <c r="C53" s="19"/>
      <c r="D53" s="19"/>
      <c r="E53" s="19"/>
      <c r="F53" s="78"/>
      <c r="G53" s="78"/>
      <c r="H53" s="78"/>
      <c r="I53" s="66"/>
      <c r="J53" s="66"/>
      <c r="K53" s="66"/>
      <c r="L53" s="66"/>
      <c r="M53" s="66"/>
      <c r="N53" s="66"/>
      <c r="O53" s="66"/>
      <c r="P53" s="66"/>
      <c r="Q53" s="66"/>
      <c r="R53" s="71"/>
      <c r="S53" s="71"/>
    </row>
    <row r="54" spans="1:29" x14ac:dyDescent="0.25">
      <c r="A54" s="67" t="s">
        <v>2906</v>
      </c>
      <c r="B54" s="62"/>
      <c r="C54" s="62"/>
      <c r="D54" s="62"/>
      <c r="E54" s="62"/>
      <c r="F54" s="62"/>
      <c r="G54" s="62"/>
      <c r="H54" s="62"/>
      <c r="I54" s="66"/>
      <c r="J54" s="66"/>
      <c r="K54" s="66"/>
      <c r="L54" s="66"/>
      <c r="M54" s="66"/>
      <c r="N54" s="66"/>
      <c r="O54" s="66"/>
      <c r="P54" s="66"/>
      <c r="Q54" s="66"/>
      <c r="R54" s="71"/>
      <c r="S54" s="71"/>
    </row>
    <row r="55" spans="1:29" s="69" customFormat="1" x14ac:dyDescent="0.25">
      <c r="A55" s="74"/>
      <c r="B55" s="20"/>
      <c r="C55" s="20"/>
      <c r="D55" s="20"/>
      <c r="E55" s="20"/>
      <c r="F55" s="20"/>
      <c r="G55" s="20"/>
      <c r="H55" s="20"/>
      <c r="I55" s="70"/>
      <c r="J55" s="70"/>
      <c r="K55" s="70"/>
      <c r="L55" s="70"/>
      <c r="M55" s="70"/>
      <c r="N55" s="70"/>
      <c r="O55" s="70"/>
      <c r="P55" s="70"/>
      <c r="Q55" s="70"/>
      <c r="R55" s="71"/>
      <c r="S55" s="71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x14ac:dyDescent="0.25">
      <c r="A56" s="75" t="s">
        <v>2909</v>
      </c>
      <c r="B56" s="51"/>
      <c r="C56" s="51"/>
      <c r="D56" s="51"/>
      <c r="E56" s="51"/>
      <c r="F56" s="76"/>
      <c r="G56" s="76"/>
      <c r="H56" s="77">
        <v>600000</v>
      </c>
      <c r="I56" s="66"/>
      <c r="J56" s="66"/>
      <c r="K56" s="66"/>
      <c r="L56" s="66"/>
      <c r="M56" s="66"/>
      <c r="N56" s="66"/>
      <c r="O56" s="66"/>
      <c r="P56" s="66"/>
      <c r="Q56" s="66"/>
      <c r="R56" s="71"/>
      <c r="S56" s="71"/>
    </row>
    <row r="57" spans="1:29" x14ac:dyDescent="0.25">
      <c r="A57" s="75" t="s">
        <v>2910</v>
      </c>
      <c r="B57" s="51"/>
      <c r="C57" s="51"/>
      <c r="D57" s="51"/>
      <c r="E57" s="51"/>
      <c r="F57" s="76"/>
      <c r="G57" s="76"/>
      <c r="H57" s="77">
        <v>750000</v>
      </c>
      <c r="I57" s="66"/>
      <c r="J57" s="66"/>
      <c r="K57" s="66"/>
      <c r="L57" s="66"/>
      <c r="M57" s="66"/>
      <c r="N57" s="66"/>
      <c r="O57" s="66"/>
      <c r="P57" s="66"/>
      <c r="Q57" s="66"/>
      <c r="R57" s="71"/>
      <c r="S57" s="71"/>
    </row>
    <row r="58" spans="1:29" x14ac:dyDescent="0.25">
      <c r="A58" s="75" t="s">
        <v>2908</v>
      </c>
      <c r="B58" s="51"/>
      <c r="C58" s="51"/>
      <c r="D58" s="51"/>
      <c r="E58" s="51"/>
      <c r="F58" s="76"/>
      <c r="G58" s="76"/>
      <c r="H58" s="77">
        <v>250000</v>
      </c>
      <c r="I58" s="66"/>
      <c r="J58" s="66"/>
      <c r="K58" s="66"/>
      <c r="L58" s="66"/>
      <c r="M58" s="66"/>
      <c r="N58" s="66"/>
      <c r="O58" s="66"/>
      <c r="P58" s="66"/>
      <c r="Q58" s="66"/>
      <c r="R58" s="71"/>
      <c r="S58" s="71"/>
    </row>
    <row r="59" spans="1:29" x14ac:dyDescent="0.25">
      <c r="A59" s="18"/>
      <c r="B59" s="19"/>
      <c r="C59" s="19"/>
      <c r="D59" s="19"/>
      <c r="E59" s="19"/>
      <c r="F59" s="78"/>
      <c r="G59" s="78"/>
      <c r="H59" s="78"/>
      <c r="I59" s="66"/>
      <c r="J59" s="66"/>
      <c r="K59" s="66"/>
      <c r="L59" s="66"/>
      <c r="M59" s="66"/>
      <c r="N59" s="66"/>
      <c r="O59" s="66"/>
      <c r="P59" s="66"/>
      <c r="Q59" s="66"/>
      <c r="R59" s="71"/>
      <c r="S59" s="71"/>
    </row>
    <row r="60" spans="1:29" x14ac:dyDescent="0.25">
      <c r="A60" s="67" t="s">
        <v>2913</v>
      </c>
      <c r="B60" s="62"/>
      <c r="C60" s="62"/>
      <c r="D60" s="62"/>
      <c r="E60" s="62"/>
      <c r="F60" s="62"/>
      <c r="G60" s="62"/>
      <c r="H60" s="62"/>
      <c r="I60" s="66"/>
      <c r="J60" s="66"/>
      <c r="K60" s="66"/>
      <c r="L60" s="66"/>
      <c r="M60" s="66"/>
      <c r="N60" s="66"/>
      <c r="O60" s="66"/>
      <c r="P60" s="66"/>
      <c r="Q60" s="66"/>
      <c r="R60" s="71"/>
      <c r="S60" s="71"/>
    </row>
    <row r="61" spans="1:29" x14ac:dyDescent="0.25">
      <c r="A61" s="18"/>
      <c r="B61" s="19"/>
      <c r="C61" s="19"/>
      <c r="D61" s="19"/>
      <c r="E61" s="19"/>
      <c r="F61" s="78"/>
      <c r="G61" s="78"/>
      <c r="H61" s="78"/>
      <c r="I61" s="66"/>
      <c r="J61" s="66"/>
      <c r="K61" s="66"/>
      <c r="L61" s="66"/>
      <c r="M61" s="66"/>
      <c r="N61" s="66"/>
      <c r="O61" s="66"/>
      <c r="P61" s="66"/>
      <c r="Q61" s="66"/>
      <c r="R61" s="71"/>
      <c r="S61" s="71"/>
    </row>
    <row r="62" spans="1:29" x14ac:dyDescent="0.25">
      <c r="A62" s="75" t="s">
        <v>2907</v>
      </c>
      <c r="B62" s="51"/>
      <c r="C62" s="51"/>
      <c r="D62" s="51"/>
      <c r="E62" s="51"/>
      <c r="F62" s="76"/>
      <c r="G62" s="76"/>
      <c r="H62" s="77">
        <v>250000</v>
      </c>
      <c r="I62" s="66"/>
      <c r="J62" s="66"/>
      <c r="K62" s="66"/>
      <c r="L62" s="66"/>
      <c r="M62" s="66"/>
      <c r="N62" s="66"/>
      <c r="O62" s="66"/>
      <c r="P62" s="66"/>
      <c r="Q62" s="66"/>
      <c r="R62" s="71"/>
      <c r="S62" s="71"/>
    </row>
    <row r="63" spans="1:29" x14ac:dyDescent="0.25">
      <c r="A63" s="75" t="s">
        <v>2908</v>
      </c>
      <c r="B63" s="51"/>
      <c r="C63" s="51"/>
      <c r="D63" s="51"/>
      <c r="E63" s="51"/>
      <c r="F63" s="76"/>
      <c r="G63" s="76"/>
      <c r="H63" s="77">
        <v>100000</v>
      </c>
      <c r="I63" s="66"/>
      <c r="J63" s="66"/>
      <c r="K63" s="66"/>
      <c r="L63" s="66"/>
      <c r="M63" s="66"/>
      <c r="N63" s="66"/>
      <c r="O63" s="66"/>
      <c r="P63" s="66"/>
      <c r="Q63" s="66"/>
      <c r="R63" s="71"/>
      <c r="S63" s="71"/>
    </row>
    <row r="64" spans="1:29" x14ac:dyDescent="0.25">
      <c r="A64" s="18"/>
      <c r="B64" s="19"/>
      <c r="C64" s="19"/>
      <c r="D64" s="19"/>
      <c r="E64" s="19"/>
      <c r="F64" s="78"/>
      <c r="G64" s="78"/>
      <c r="H64" s="78"/>
      <c r="I64" s="66"/>
      <c r="J64" s="66"/>
      <c r="K64" s="66"/>
      <c r="L64" s="66"/>
      <c r="M64" s="66"/>
      <c r="N64" s="66"/>
      <c r="O64" s="66"/>
      <c r="P64" s="66"/>
      <c r="Q64" s="66"/>
      <c r="R64" s="71"/>
      <c r="S64" s="71"/>
    </row>
    <row r="65" spans="1:19" x14ac:dyDescent="0.25">
      <c r="A65" s="18"/>
      <c r="B65" s="19"/>
      <c r="C65" s="19"/>
      <c r="D65" s="19"/>
      <c r="E65" s="19"/>
      <c r="F65" s="78"/>
      <c r="G65" s="78"/>
      <c r="H65" s="78"/>
      <c r="I65" s="66"/>
      <c r="J65" s="66"/>
      <c r="K65" s="66"/>
      <c r="L65" s="66"/>
      <c r="M65" s="66"/>
      <c r="N65" s="66"/>
      <c r="O65" s="66"/>
      <c r="P65" s="66"/>
      <c r="Q65" s="66"/>
      <c r="R65" s="71"/>
      <c r="S65" s="71"/>
    </row>
    <row r="66" spans="1:19" ht="17.25" x14ac:dyDescent="0.3">
      <c r="A66" s="79" t="s">
        <v>2911</v>
      </c>
      <c r="B66" s="79"/>
      <c r="C66" s="79"/>
      <c r="D66" s="79"/>
      <c r="E66" s="79"/>
      <c r="F66" s="79"/>
      <c r="G66" s="79"/>
      <c r="H66" s="79"/>
      <c r="I66" s="66"/>
      <c r="J66" s="66"/>
      <c r="K66" s="66"/>
      <c r="L66" s="66"/>
      <c r="M66" s="66"/>
      <c r="N66" s="66"/>
      <c r="O66" s="66"/>
      <c r="P66" s="66"/>
      <c r="Q66" s="66"/>
      <c r="R66" s="71"/>
      <c r="S66" s="71"/>
    </row>
    <row r="67" spans="1:19" ht="17.25" x14ac:dyDescent="0.3">
      <c r="A67" s="79" t="s">
        <v>3415</v>
      </c>
      <c r="B67" s="79"/>
      <c r="C67" s="79"/>
      <c r="D67" s="79"/>
      <c r="E67" s="79"/>
      <c r="F67" s="79"/>
      <c r="G67" s="79"/>
      <c r="H67" s="79"/>
      <c r="I67" s="66"/>
      <c r="J67" s="66"/>
      <c r="K67" s="66"/>
      <c r="L67" s="66"/>
      <c r="M67" s="66"/>
      <c r="N67" s="66"/>
      <c r="O67" s="66"/>
      <c r="P67" s="66"/>
      <c r="Q67" s="66"/>
      <c r="R67" s="71"/>
      <c r="S67" s="71"/>
    </row>
    <row r="68" spans="1:19" ht="17.25" x14ac:dyDescent="0.3">
      <c r="A68" s="79" t="s">
        <v>3414</v>
      </c>
      <c r="B68" s="79"/>
      <c r="C68" s="79"/>
      <c r="D68" s="79"/>
      <c r="E68" s="79"/>
      <c r="F68" s="79"/>
      <c r="G68" s="79"/>
      <c r="H68" s="79"/>
      <c r="I68" s="66"/>
      <c r="J68" s="66"/>
      <c r="K68" s="66"/>
      <c r="L68" s="66"/>
      <c r="M68" s="66"/>
      <c r="N68" s="66"/>
      <c r="O68" s="66"/>
      <c r="P68" s="66"/>
      <c r="Q68" s="66"/>
      <c r="R68" s="71"/>
      <c r="S68" s="71"/>
    </row>
    <row r="69" spans="1:19" ht="17.25" x14ac:dyDescent="0.3">
      <c r="A69" s="79" t="s">
        <v>2912</v>
      </c>
      <c r="B69" s="79"/>
      <c r="C69" s="79"/>
      <c r="D69" s="79"/>
      <c r="E69" s="79"/>
      <c r="F69" s="79"/>
      <c r="G69" s="79"/>
      <c r="H69" s="79"/>
      <c r="I69" s="66"/>
      <c r="J69" s="66"/>
      <c r="K69" s="66"/>
      <c r="L69" s="66"/>
      <c r="M69" s="66"/>
      <c r="N69" s="66"/>
      <c r="O69" s="66"/>
      <c r="P69" s="66"/>
      <c r="Q69" s="66"/>
      <c r="R69" s="71"/>
      <c r="S69" s="71"/>
    </row>
    <row r="70" spans="1:19" x14ac:dyDescent="0.25">
      <c r="A70" s="29"/>
      <c r="B70" s="19"/>
      <c r="C70" s="19"/>
      <c r="D70" s="19"/>
      <c r="E70" s="19"/>
      <c r="F70" s="78"/>
      <c r="G70" s="78"/>
      <c r="H70" s="78"/>
      <c r="I70" s="66"/>
      <c r="J70" s="66"/>
      <c r="K70" s="66"/>
      <c r="L70" s="66"/>
      <c r="M70" s="66"/>
      <c r="N70" s="66"/>
      <c r="O70" s="66"/>
      <c r="P70" s="66"/>
      <c r="Q70" s="66"/>
      <c r="R70" s="71"/>
      <c r="S70" s="71"/>
    </row>
    <row r="71" spans="1:19" x14ac:dyDescent="0.25">
      <c r="A71" s="18"/>
      <c r="B71" s="19"/>
      <c r="C71" s="19"/>
      <c r="D71" s="19"/>
      <c r="E71" s="19"/>
      <c r="F71" s="78"/>
      <c r="G71" s="78"/>
      <c r="H71" s="78"/>
      <c r="I71" s="66"/>
      <c r="J71" s="66"/>
      <c r="K71" s="66"/>
      <c r="L71" s="66"/>
      <c r="M71" s="66"/>
      <c r="N71" s="66"/>
      <c r="O71" s="66"/>
      <c r="P71" s="66"/>
      <c r="Q71" s="66"/>
      <c r="R71" s="71"/>
      <c r="S71" s="71"/>
    </row>
    <row r="72" spans="1:19" x14ac:dyDescent="0.25">
      <c r="A72" s="18"/>
      <c r="B72" s="19"/>
      <c r="C72" s="19"/>
      <c r="D72" s="19"/>
      <c r="E72" s="19"/>
      <c r="F72" s="78"/>
      <c r="G72" s="78"/>
      <c r="H72" s="78"/>
      <c r="I72" s="66"/>
      <c r="J72" s="66"/>
      <c r="K72" s="66"/>
      <c r="L72" s="66"/>
      <c r="M72" s="66"/>
      <c r="N72" s="66"/>
      <c r="O72" s="66"/>
      <c r="P72" s="66"/>
      <c r="Q72" s="66"/>
      <c r="R72" s="71"/>
      <c r="S72" s="71"/>
    </row>
    <row r="73" spans="1:19" x14ac:dyDescent="0.25">
      <c r="A73" s="18"/>
      <c r="B73" s="19"/>
      <c r="C73" s="19"/>
      <c r="D73" s="19"/>
      <c r="E73" s="19"/>
      <c r="F73" s="78"/>
      <c r="G73" s="78"/>
      <c r="H73" s="78"/>
      <c r="I73" s="66"/>
      <c r="J73" s="66"/>
      <c r="K73" s="66"/>
      <c r="L73" s="66"/>
      <c r="M73" s="66"/>
      <c r="N73" s="66"/>
      <c r="O73" s="66"/>
      <c r="P73" s="66"/>
      <c r="Q73" s="66"/>
      <c r="R73" s="71"/>
      <c r="S73" s="71"/>
    </row>
    <row r="74" spans="1:19" x14ac:dyDescent="0.25">
      <c r="A74" s="18"/>
      <c r="B74" s="19"/>
      <c r="C74" s="19"/>
      <c r="D74" s="19"/>
      <c r="E74" s="19"/>
      <c r="F74" s="78"/>
      <c r="G74" s="78"/>
      <c r="H74" s="78"/>
      <c r="I74" s="66"/>
      <c r="J74" s="66"/>
      <c r="K74" s="66"/>
      <c r="L74" s="66"/>
      <c r="M74" s="66"/>
      <c r="N74" s="66"/>
      <c r="O74" s="66"/>
      <c r="P74" s="66"/>
      <c r="Q74" s="66"/>
      <c r="R74" s="71"/>
      <c r="S74" s="71"/>
    </row>
    <row r="75" spans="1:19" x14ac:dyDescent="0.25">
      <c r="A75" s="18"/>
      <c r="B75" s="19"/>
      <c r="C75" s="19"/>
      <c r="D75" s="19"/>
      <c r="E75" s="19"/>
      <c r="F75" s="78"/>
      <c r="G75" s="78"/>
      <c r="H75" s="78"/>
      <c r="I75" s="66"/>
      <c r="J75" s="66"/>
      <c r="K75" s="66"/>
      <c r="L75" s="66"/>
      <c r="M75" s="66"/>
      <c r="N75" s="66"/>
      <c r="O75" s="66"/>
      <c r="P75" s="66"/>
      <c r="Q75" s="66"/>
      <c r="R75" s="71"/>
      <c r="S75" s="71"/>
    </row>
    <row r="76" spans="1:19" x14ac:dyDescent="0.25">
      <c r="A76" s="18"/>
      <c r="B76" s="19"/>
      <c r="C76" s="19"/>
      <c r="D76" s="19"/>
      <c r="E76" s="19"/>
      <c r="F76" s="78"/>
      <c r="G76" s="78"/>
      <c r="H76" s="78"/>
      <c r="I76" s="66"/>
      <c r="J76" s="66"/>
      <c r="K76" s="66"/>
      <c r="L76" s="66"/>
      <c r="M76" s="66"/>
      <c r="N76" s="66"/>
      <c r="O76" s="66"/>
      <c r="P76" s="66"/>
      <c r="Q76" s="66"/>
      <c r="R76" s="71"/>
      <c r="S76" s="71"/>
    </row>
    <row r="77" spans="1:19" x14ac:dyDescent="0.25">
      <c r="A77" s="18"/>
      <c r="B77" s="19"/>
      <c r="C77" s="19"/>
      <c r="D77" s="19"/>
      <c r="E77" s="19"/>
      <c r="F77" s="78"/>
      <c r="G77" s="78"/>
      <c r="H77" s="78"/>
      <c r="I77" s="66"/>
      <c r="J77" s="66"/>
      <c r="K77" s="66"/>
      <c r="L77" s="66"/>
      <c r="M77" s="66"/>
      <c r="N77" s="66"/>
      <c r="O77" s="66"/>
      <c r="P77" s="66"/>
      <c r="Q77" s="66"/>
      <c r="R77" s="71"/>
      <c r="S77" s="71"/>
    </row>
    <row r="78" spans="1:19" x14ac:dyDescent="0.25">
      <c r="A78" s="18"/>
      <c r="B78" s="19"/>
      <c r="C78" s="19"/>
      <c r="D78" s="19"/>
      <c r="E78" s="19"/>
      <c r="F78" s="78"/>
      <c r="G78" s="78"/>
      <c r="H78" s="78"/>
      <c r="I78" s="66"/>
      <c r="J78" s="66"/>
      <c r="K78" s="66"/>
      <c r="L78" s="66"/>
      <c r="M78" s="66"/>
      <c r="N78" s="66"/>
      <c r="O78" s="66"/>
      <c r="P78" s="66"/>
      <c r="Q78" s="66"/>
      <c r="R78" s="71"/>
      <c r="S78" s="71"/>
    </row>
    <row r="79" spans="1:19" x14ac:dyDescent="0.25">
      <c r="A79" s="18"/>
      <c r="B79" s="19"/>
      <c r="C79" s="19"/>
      <c r="D79" s="19"/>
      <c r="E79" s="19"/>
      <c r="F79" s="78"/>
      <c r="G79" s="78"/>
      <c r="H79" s="78"/>
      <c r="I79" s="66"/>
      <c r="J79" s="66"/>
      <c r="K79" s="66"/>
      <c r="L79" s="66"/>
      <c r="M79" s="66"/>
      <c r="N79" s="66"/>
      <c r="O79" s="66"/>
      <c r="P79" s="66"/>
      <c r="Q79" s="66"/>
      <c r="R79" s="71"/>
      <c r="S79" s="71"/>
    </row>
    <row r="80" spans="1:19" x14ac:dyDescent="0.25">
      <c r="A80" s="18"/>
      <c r="B80" s="19"/>
      <c r="C80" s="19"/>
      <c r="D80" s="19"/>
      <c r="E80" s="19"/>
      <c r="F80" s="78"/>
      <c r="G80" s="78"/>
      <c r="H80" s="78"/>
      <c r="I80" s="66"/>
      <c r="J80" s="66"/>
      <c r="K80" s="66"/>
      <c r="L80" s="66"/>
      <c r="M80" s="66"/>
      <c r="N80" s="66"/>
      <c r="O80" s="66"/>
      <c r="P80" s="66"/>
      <c r="Q80" s="66"/>
      <c r="R80" s="71"/>
      <c r="S80" s="71"/>
    </row>
    <row r="81" spans="1:19" x14ac:dyDescent="0.25">
      <c r="A81" s="18"/>
      <c r="B81" s="19"/>
      <c r="C81" s="19"/>
      <c r="D81" s="19"/>
      <c r="E81" s="19"/>
      <c r="F81" s="78"/>
      <c r="G81" s="78"/>
      <c r="H81" s="78"/>
      <c r="I81" s="66"/>
      <c r="J81" s="66"/>
      <c r="K81" s="66"/>
      <c r="L81" s="66"/>
      <c r="M81" s="66"/>
      <c r="N81" s="66"/>
      <c r="O81" s="66"/>
      <c r="P81" s="66"/>
      <c r="Q81" s="66"/>
      <c r="R81" s="71"/>
      <c r="S81" s="71"/>
    </row>
    <row r="82" spans="1:19" x14ac:dyDescent="0.25">
      <c r="A82" s="18"/>
      <c r="B82" s="19"/>
      <c r="C82" s="19"/>
      <c r="D82" s="19"/>
      <c r="E82" s="19"/>
      <c r="F82" s="78"/>
      <c r="G82" s="78"/>
      <c r="H82" s="78"/>
      <c r="I82" s="66"/>
      <c r="J82" s="66"/>
      <c r="K82" s="66"/>
      <c r="L82" s="66"/>
      <c r="M82" s="66"/>
      <c r="N82" s="66"/>
      <c r="O82" s="66"/>
      <c r="P82" s="66"/>
      <c r="Q82" s="66"/>
      <c r="R82" s="71"/>
      <c r="S82" s="71"/>
    </row>
    <row r="83" spans="1:19" x14ac:dyDescent="0.25">
      <c r="A83" s="18"/>
      <c r="B83" s="19"/>
      <c r="C83" s="19"/>
      <c r="D83" s="19"/>
      <c r="E83" s="19"/>
      <c r="F83" s="78"/>
      <c r="G83" s="78"/>
      <c r="H83" s="78"/>
      <c r="I83" s="66"/>
      <c r="J83" s="66"/>
      <c r="K83" s="66"/>
      <c r="L83" s="66"/>
      <c r="M83" s="66"/>
      <c r="N83" s="66"/>
      <c r="O83" s="66"/>
      <c r="P83" s="66"/>
      <c r="Q83" s="66"/>
      <c r="R83" s="71"/>
      <c r="S83" s="71"/>
    </row>
    <row r="84" spans="1:19" x14ac:dyDescent="0.25">
      <c r="A84" s="18"/>
      <c r="B84" s="19"/>
      <c r="C84" s="19"/>
      <c r="D84" s="19"/>
      <c r="E84" s="19"/>
      <c r="F84" s="78"/>
      <c r="G84" s="78"/>
      <c r="H84" s="78"/>
      <c r="I84" s="66"/>
      <c r="J84" s="66"/>
      <c r="K84" s="66"/>
      <c r="L84" s="66"/>
      <c r="M84" s="66"/>
      <c r="N84" s="66"/>
      <c r="O84" s="66"/>
      <c r="P84" s="66"/>
      <c r="Q84" s="66"/>
      <c r="R84" s="71"/>
      <c r="S84" s="71"/>
    </row>
    <row r="85" spans="1:19" x14ac:dyDescent="0.25">
      <c r="A85" s="18"/>
      <c r="B85" s="19"/>
      <c r="C85" s="19"/>
      <c r="D85" s="19"/>
      <c r="E85" s="19"/>
      <c r="F85" s="78"/>
      <c r="G85" s="78"/>
      <c r="H85" s="78"/>
      <c r="I85" s="66"/>
      <c r="J85" s="66"/>
      <c r="K85" s="66"/>
      <c r="L85" s="66"/>
      <c r="M85" s="66"/>
      <c r="N85" s="66"/>
      <c r="O85" s="66"/>
      <c r="P85" s="66"/>
      <c r="Q85" s="66"/>
      <c r="R85" s="71"/>
      <c r="S85" s="71"/>
    </row>
    <row r="86" spans="1:19" x14ac:dyDescent="0.25">
      <c r="A86" s="18"/>
      <c r="B86" s="19"/>
      <c r="C86" s="19"/>
      <c r="D86" s="19"/>
      <c r="E86" s="19"/>
      <c r="F86" s="78"/>
      <c r="G86" s="78"/>
      <c r="H86" s="78"/>
      <c r="I86" s="66"/>
      <c r="J86" s="66"/>
      <c r="K86" s="66"/>
      <c r="L86" s="66"/>
      <c r="M86" s="66"/>
      <c r="N86" s="66"/>
      <c r="O86" s="66"/>
      <c r="P86" s="66"/>
      <c r="Q86" s="66"/>
      <c r="R86" s="71"/>
      <c r="S86" s="71"/>
    </row>
    <row r="87" spans="1:19" x14ac:dyDescent="0.25">
      <c r="A87" s="18"/>
      <c r="B87" s="19"/>
      <c r="C87" s="19"/>
      <c r="D87" s="19"/>
      <c r="E87" s="19"/>
      <c r="F87" s="78"/>
      <c r="G87" s="78"/>
      <c r="H87" s="78"/>
      <c r="I87" s="66"/>
      <c r="J87" s="66"/>
      <c r="K87" s="66"/>
      <c r="L87" s="66"/>
      <c r="M87" s="66"/>
      <c r="N87" s="66"/>
      <c r="O87" s="66"/>
      <c r="P87" s="66"/>
      <c r="Q87" s="66"/>
      <c r="R87" s="71"/>
      <c r="S87" s="71"/>
    </row>
    <row r="88" spans="1:19" x14ac:dyDescent="0.25">
      <c r="A88" s="18"/>
      <c r="B88" s="19"/>
      <c r="C88" s="19"/>
      <c r="D88" s="19"/>
      <c r="E88" s="19"/>
      <c r="F88" s="78"/>
      <c r="G88" s="78"/>
      <c r="H88" s="78"/>
      <c r="I88" s="66"/>
      <c r="J88" s="66"/>
      <c r="K88" s="66"/>
      <c r="L88" s="66"/>
      <c r="M88" s="66"/>
      <c r="N88" s="66"/>
      <c r="O88" s="66"/>
      <c r="P88" s="66"/>
      <c r="Q88" s="66"/>
      <c r="R88" s="71"/>
      <c r="S88" s="71"/>
    </row>
    <row r="89" spans="1:19" x14ac:dyDescent="0.25">
      <c r="A89" s="18"/>
      <c r="B89" s="19"/>
      <c r="C89" s="19"/>
      <c r="D89" s="19"/>
      <c r="E89" s="19"/>
      <c r="F89" s="78"/>
      <c r="G89" s="78"/>
      <c r="H89" s="78"/>
      <c r="I89" s="66"/>
      <c r="J89" s="66"/>
      <c r="K89" s="66"/>
      <c r="L89" s="66"/>
      <c r="M89" s="66"/>
      <c r="N89" s="66"/>
      <c r="O89" s="66"/>
      <c r="P89" s="66"/>
      <c r="Q89" s="66"/>
      <c r="R89" s="71"/>
      <c r="S89" s="71"/>
    </row>
    <row r="90" spans="1:19" x14ac:dyDescent="0.25">
      <c r="A90" s="18"/>
      <c r="B90" s="19"/>
      <c r="C90" s="19"/>
      <c r="D90" s="19"/>
      <c r="E90" s="19"/>
      <c r="F90" s="78"/>
      <c r="G90" s="78"/>
      <c r="H90" s="78"/>
      <c r="I90" s="66"/>
      <c r="J90" s="66"/>
      <c r="K90" s="66"/>
      <c r="L90" s="66"/>
      <c r="M90" s="66"/>
      <c r="N90" s="66"/>
      <c r="O90" s="66"/>
      <c r="P90" s="66"/>
      <c r="Q90" s="66"/>
      <c r="R90" s="71"/>
      <c r="S90" s="71"/>
    </row>
    <row r="91" spans="1:19" x14ac:dyDescent="0.25">
      <c r="A91" s="18"/>
      <c r="B91" s="19"/>
      <c r="C91" s="19"/>
      <c r="D91" s="19"/>
      <c r="E91" s="19"/>
      <c r="F91" s="78"/>
      <c r="G91" s="78"/>
      <c r="H91" s="78"/>
      <c r="I91" s="66"/>
      <c r="J91" s="66"/>
      <c r="K91" s="66"/>
      <c r="L91" s="66"/>
      <c r="M91" s="66"/>
      <c r="N91" s="66"/>
      <c r="O91" s="66"/>
      <c r="P91" s="66"/>
      <c r="Q91" s="66"/>
      <c r="R91" s="71"/>
      <c r="S91" s="71"/>
    </row>
    <row r="92" spans="1:19" x14ac:dyDescent="0.25">
      <c r="A92" s="18"/>
      <c r="B92" s="19"/>
      <c r="C92" s="19"/>
      <c r="D92" s="19"/>
      <c r="E92" s="19"/>
      <c r="F92" s="78"/>
      <c r="G92" s="78"/>
      <c r="H92" s="78"/>
      <c r="I92" s="66"/>
      <c r="J92" s="66"/>
      <c r="K92" s="66"/>
      <c r="L92" s="66"/>
      <c r="M92" s="66"/>
      <c r="N92" s="66"/>
      <c r="O92" s="66"/>
      <c r="P92" s="66"/>
      <c r="Q92" s="66"/>
      <c r="R92" s="71"/>
      <c r="S92" s="71"/>
    </row>
    <row r="93" spans="1:19" x14ac:dyDescent="0.25">
      <c r="A93" s="18"/>
      <c r="B93" s="19"/>
      <c r="C93" s="19"/>
      <c r="D93" s="19"/>
      <c r="E93" s="19"/>
      <c r="F93" s="78"/>
      <c r="G93" s="78"/>
      <c r="H93" s="78"/>
      <c r="I93" s="66"/>
      <c r="J93" s="66"/>
      <c r="K93" s="66"/>
      <c r="L93" s="66"/>
      <c r="M93" s="66"/>
      <c r="N93" s="66"/>
      <c r="O93" s="66"/>
      <c r="P93" s="66"/>
      <c r="Q93" s="66"/>
      <c r="R93" s="71"/>
      <c r="S93" s="71"/>
    </row>
    <row r="94" spans="1:19" x14ac:dyDescent="0.25">
      <c r="A94" s="18"/>
      <c r="B94" s="19"/>
      <c r="C94" s="19"/>
      <c r="D94" s="19"/>
      <c r="E94" s="19"/>
      <c r="F94" s="78"/>
      <c r="G94" s="78"/>
      <c r="H94" s="78"/>
      <c r="I94" s="66"/>
      <c r="J94" s="66"/>
      <c r="K94" s="66"/>
      <c r="L94" s="66"/>
      <c r="M94" s="66"/>
      <c r="N94" s="66"/>
      <c r="O94" s="66"/>
      <c r="P94" s="66"/>
      <c r="Q94" s="66"/>
      <c r="R94" s="71"/>
      <c r="S94" s="71"/>
    </row>
    <row r="95" spans="1:19" x14ac:dyDescent="0.25">
      <c r="A95" s="18"/>
      <c r="B95" s="19"/>
      <c r="C95" s="19"/>
      <c r="D95" s="19"/>
      <c r="E95" s="19"/>
      <c r="F95" s="78"/>
      <c r="G95" s="78"/>
      <c r="H95" s="78"/>
      <c r="I95" s="66"/>
      <c r="J95" s="66"/>
      <c r="K95" s="66"/>
      <c r="L95" s="66"/>
      <c r="M95" s="66"/>
      <c r="N95" s="66"/>
      <c r="O95" s="66"/>
      <c r="P95" s="66"/>
      <c r="Q95" s="66"/>
      <c r="R95" s="71"/>
      <c r="S95" s="71"/>
    </row>
    <row r="96" spans="1:19" x14ac:dyDescent="0.25">
      <c r="A96" s="18"/>
      <c r="B96" s="19"/>
      <c r="C96" s="19"/>
      <c r="D96" s="19"/>
      <c r="E96" s="19"/>
      <c r="F96" s="78"/>
      <c r="G96" s="78"/>
      <c r="H96" s="78"/>
      <c r="I96" s="66"/>
      <c r="J96" s="66"/>
      <c r="K96" s="66"/>
      <c r="L96" s="66"/>
      <c r="M96" s="66"/>
      <c r="N96" s="66"/>
      <c r="O96" s="66"/>
      <c r="P96" s="66"/>
      <c r="Q96" s="66"/>
      <c r="R96" s="71"/>
      <c r="S96" s="71"/>
    </row>
    <row r="97" spans="1:19" x14ac:dyDescent="0.25">
      <c r="A97" s="18"/>
      <c r="B97" s="19"/>
      <c r="C97" s="19"/>
      <c r="D97" s="19"/>
      <c r="E97" s="19"/>
      <c r="F97" s="78"/>
      <c r="G97" s="78"/>
      <c r="H97" s="78"/>
      <c r="I97" s="66"/>
      <c r="J97" s="66"/>
      <c r="K97" s="66"/>
      <c r="L97" s="66"/>
      <c r="M97" s="66"/>
      <c r="N97" s="66"/>
      <c r="O97" s="66"/>
      <c r="P97" s="66"/>
      <c r="Q97" s="66"/>
      <c r="R97" s="71"/>
      <c r="S97" s="71"/>
    </row>
    <row r="98" spans="1:19" x14ac:dyDescent="0.25">
      <c r="A98" s="18"/>
      <c r="B98" s="19"/>
      <c r="C98" s="19"/>
      <c r="D98" s="19"/>
      <c r="E98" s="19"/>
      <c r="F98" s="78"/>
      <c r="G98" s="78"/>
      <c r="H98" s="78"/>
      <c r="I98" s="66"/>
      <c r="J98" s="66"/>
      <c r="K98" s="66"/>
      <c r="L98" s="66"/>
      <c r="M98" s="66"/>
      <c r="N98" s="66"/>
      <c r="O98" s="66"/>
      <c r="P98" s="66"/>
      <c r="Q98" s="66"/>
      <c r="R98" s="71"/>
      <c r="S98" s="71"/>
    </row>
    <row r="99" spans="1:19" x14ac:dyDescent="0.25">
      <c r="A99" s="18"/>
      <c r="B99" s="19"/>
      <c r="C99" s="19"/>
      <c r="D99" s="19"/>
      <c r="E99" s="19"/>
      <c r="F99" s="78"/>
      <c r="G99" s="78"/>
      <c r="H99" s="78"/>
      <c r="I99" s="66"/>
      <c r="J99" s="66"/>
      <c r="K99" s="66"/>
      <c r="L99" s="66"/>
      <c r="M99" s="66"/>
      <c r="N99" s="66"/>
      <c r="O99" s="66"/>
      <c r="P99" s="66"/>
      <c r="Q99" s="66"/>
      <c r="R99" s="71"/>
      <c r="S99" s="71"/>
    </row>
    <row r="100" spans="1:19" x14ac:dyDescent="0.25">
      <c r="A100" s="18"/>
      <c r="B100" s="19"/>
      <c r="C100" s="19"/>
      <c r="D100" s="19"/>
      <c r="E100" s="19"/>
      <c r="F100" s="78"/>
      <c r="G100" s="78"/>
      <c r="H100" s="78"/>
      <c r="I100" s="66"/>
      <c r="J100" s="66"/>
      <c r="K100" s="66"/>
      <c r="L100" s="66"/>
      <c r="M100" s="66"/>
      <c r="N100" s="66"/>
      <c r="O100" s="66"/>
      <c r="P100" s="66"/>
      <c r="Q100" s="66"/>
      <c r="R100" s="71"/>
      <c r="S100" s="71"/>
    </row>
    <row r="101" spans="1:19" x14ac:dyDescent="0.25">
      <c r="A101" s="18"/>
      <c r="B101" s="19"/>
      <c r="C101" s="19"/>
      <c r="D101" s="19"/>
      <c r="E101" s="19"/>
      <c r="F101" s="78"/>
      <c r="G101" s="78"/>
      <c r="H101" s="78"/>
      <c r="I101" s="66"/>
      <c r="J101" s="66"/>
      <c r="K101" s="66"/>
      <c r="L101" s="66"/>
      <c r="M101" s="66"/>
      <c r="N101" s="66"/>
      <c r="O101" s="66"/>
      <c r="P101" s="66"/>
      <c r="Q101" s="66"/>
      <c r="R101" s="71"/>
      <c r="S101" s="71"/>
    </row>
    <row r="102" spans="1:19" x14ac:dyDescent="0.25">
      <c r="A102" s="18"/>
      <c r="B102" s="19"/>
      <c r="C102" s="19"/>
      <c r="D102" s="19"/>
      <c r="E102" s="19"/>
      <c r="F102" s="78"/>
      <c r="G102" s="78"/>
      <c r="H102" s="78"/>
      <c r="I102" s="66"/>
      <c r="J102" s="66"/>
      <c r="K102" s="66"/>
      <c r="L102" s="66"/>
      <c r="M102" s="66"/>
      <c r="N102" s="66"/>
      <c r="O102" s="66"/>
      <c r="P102" s="66"/>
      <c r="Q102" s="66"/>
      <c r="R102" s="71"/>
      <c r="S102" s="71"/>
    </row>
    <row r="103" spans="1:19" x14ac:dyDescent="0.25">
      <c r="A103" s="18"/>
      <c r="B103" s="19"/>
      <c r="C103" s="19"/>
      <c r="D103" s="19"/>
      <c r="E103" s="19"/>
      <c r="F103" s="78"/>
      <c r="G103" s="78"/>
      <c r="H103" s="78"/>
      <c r="I103" s="66"/>
      <c r="J103" s="66"/>
      <c r="K103" s="66"/>
      <c r="L103" s="66"/>
      <c r="M103" s="66"/>
      <c r="N103" s="66"/>
      <c r="O103" s="66"/>
      <c r="P103" s="66"/>
      <c r="Q103" s="66"/>
      <c r="R103" s="71"/>
      <c r="S103" s="71"/>
    </row>
    <row r="104" spans="1:19" x14ac:dyDescent="0.25">
      <c r="A104" s="18"/>
      <c r="B104" s="19"/>
      <c r="C104" s="19"/>
      <c r="D104" s="19"/>
      <c r="E104" s="19"/>
      <c r="F104" s="78"/>
      <c r="G104" s="78"/>
      <c r="H104" s="78"/>
      <c r="I104" s="66"/>
      <c r="J104" s="66"/>
      <c r="K104" s="66"/>
      <c r="L104" s="66"/>
      <c r="M104" s="66"/>
      <c r="N104" s="66"/>
      <c r="O104" s="66"/>
      <c r="P104" s="66"/>
      <c r="Q104" s="66"/>
      <c r="R104" s="71"/>
      <c r="S104" s="71"/>
    </row>
    <row r="105" spans="1:19" x14ac:dyDescent="0.25">
      <c r="A105" s="18"/>
      <c r="B105" s="19"/>
      <c r="C105" s="19"/>
      <c r="D105" s="19"/>
      <c r="E105" s="19"/>
      <c r="F105" s="78"/>
      <c r="G105" s="78"/>
      <c r="H105" s="78"/>
      <c r="I105" s="66"/>
      <c r="J105" s="66"/>
      <c r="K105" s="66"/>
      <c r="L105" s="66"/>
      <c r="M105" s="66"/>
      <c r="N105" s="66"/>
      <c r="O105" s="66"/>
      <c r="P105" s="66"/>
      <c r="Q105" s="66"/>
      <c r="R105" s="71"/>
      <c r="S105" s="71"/>
    </row>
    <row r="106" spans="1:19" x14ac:dyDescent="0.25">
      <c r="A106" s="18"/>
      <c r="B106" s="19"/>
      <c r="C106" s="19"/>
      <c r="D106" s="19"/>
      <c r="E106" s="19"/>
      <c r="F106" s="78"/>
      <c r="G106" s="78"/>
      <c r="H106" s="78"/>
      <c r="I106" s="66"/>
      <c r="J106" s="66"/>
      <c r="K106" s="66"/>
      <c r="L106" s="66"/>
      <c r="M106" s="66"/>
      <c r="N106" s="66"/>
      <c r="O106" s="66"/>
      <c r="P106" s="66"/>
      <c r="Q106" s="66"/>
      <c r="R106" s="71"/>
      <c r="S106" s="71"/>
    </row>
    <row r="107" spans="1:19" x14ac:dyDescent="0.25">
      <c r="A107" s="18"/>
      <c r="B107" s="19"/>
      <c r="C107" s="19"/>
      <c r="D107" s="19"/>
      <c r="E107" s="19"/>
      <c r="F107" s="78"/>
      <c r="G107" s="78"/>
      <c r="H107" s="78"/>
      <c r="I107" s="66"/>
      <c r="J107" s="66"/>
      <c r="K107" s="66"/>
      <c r="L107" s="66"/>
      <c r="M107" s="66"/>
      <c r="N107" s="66"/>
      <c r="O107" s="66"/>
      <c r="P107" s="66"/>
      <c r="Q107" s="66"/>
      <c r="R107" s="71"/>
      <c r="S107" s="71"/>
    </row>
    <row r="108" spans="1:19" x14ac:dyDescent="0.25">
      <c r="A108" s="18"/>
      <c r="B108" s="19"/>
      <c r="C108" s="19"/>
      <c r="D108" s="19"/>
      <c r="E108" s="19"/>
      <c r="F108" s="78"/>
      <c r="G108" s="78"/>
      <c r="H108" s="78"/>
      <c r="I108" s="66"/>
      <c r="J108" s="66"/>
      <c r="K108" s="66"/>
      <c r="L108" s="66"/>
      <c r="M108" s="66"/>
      <c r="N108" s="66"/>
      <c r="O108" s="66"/>
      <c r="P108" s="66"/>
      <c r="Q108" s="66"/>
      <c r="R108" s="71"/>
      <c r="S108" s="71"/>
    </row>
    <row r="109" spans="1:19" x14ac:dyDescent="0.25">
      <c r="F109" s="65"/>
      <c r="G109" s="65"/>
      <c r="H109" s="65"/>
      <c r="I109" s="66"/>
      <c r="J109" s="66"/>
      <c r="K109" s="66"/>
      <c r="L109" s="66"/>
      <c r="M109" s="66"/>
      <c r="N109" s="66"/>
      <c r="O109" s="66"/>
      <c r="P109" s="66"/>
      <c r="Q109" s="66"/>
      <c r="R109" s="71"/>
      <c r="S109" s="71"/>
    </row>
    <row r="110" spans="1:19" x14ac:dyDescent="0.25">
      <c r="F110" s="65"/>
      <c r="G110" s="65"/>
      <c r="H110" s="65"/>
      <c r="I110" s="66"/>
      <c r="J110" s="66"/>
      <c r="K110" s="66"/>
      <c r="L110" s="66"/>
      <c r="M110" s="66"/>
      <c r="N110" s="66"/>
      <c r="O110" s="66"/>
      <c r="P110" s="66"/>
      <c r="Q110" s="66"/>
      <c r="R110" s="71"/>
      <c r="S110" s="71"/>
    </row>
    <row r="111" spans="1:19" x14ac:dyDescent="0.25">
      <c r="F111" s="65"/>
      <c r="G111" s="65"/>
      <c r="H111" s="65"/>
      <c r="I111" s="66"/>
      <c r="J111" s="66"/>
      <c r="K111" s="66"/>
      <c r="L111" s="66"/>
      <c r="M111" s="66"/>
      <c r="N111" s="66"/>
      <c r="O111" s="66"/>
      <c r="P111" s="66"/>
      <c r="Q111" s="66"/>
      <c r="R111" s="71"/>
      <c r="S111" s="71"/>
    </row>
    <row r="112" spans="1:19" x14ac:dyDescent="0.25">
      <c r="F112" s="65"/>
      <c r="G112" s="65"/>
      <c r="H112" s="65"/>
      <c r="I112" s="66"/>
      <c r="J112" s="66"/>
      <c r="K112" s="66"/>
      <c r="L112" s="66"/>
      <c r="M112" s="66"/>
      <c r="N112" s="66"/>
      <c r="O112" s="66"/>
      <c r="P112" s="66"/>
      <c r="Q112" s="66"/>
      <c r="R112" s="71"/>
      <c r="S112" s="71"/>
    </row>
    <row r="113" spans="6:19" x14ac:dyDescent="0.25">
      <c r="F113" s="65"/>
      <c r="G113" s="65"/>
      <c r="H113" s="65"/>
      <c r="I113" s="66"/>
      <c r="J113" s="66"/>
      <c r="K113" s="66"/>
      <c r="L113" s="66"/>
      <c r="M113" s="66"/>
      <c r="N113" s="66"/>
      <c r="O113" s="66"/>
      <c r="P113" s="66"/>
      <c r="Q113" s="66"/>
      <c r="R113" s="71"/>
      <c r="S113" s="71"/>
    </row>
    <row r="114" spans="6:19" x14ac:dyDescent="0.25">
      <c r="F114" s="65"/>
      <c r="G114" s="65"/>
      <c r="H114" s="65"/>
      <c r="I114" s="66"/>
      <c r="J114" s="66"/>
      <c r="K114" s="66"/>
      <c r="L114" s="66"/>
      <c r="M114" s="66"/>
      <c r="N114" s="66"/>
      <c r="O114" s="66"/>
      <c r="P114" s="66"/>
      <c r="Q114" s="66"/>
      <c r="R114" s="71"/>
      <c r="S114" s="7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8F0A-B4CC-4409-858B-92E701FCDE39}">
  <sheetPr>
    <pageSetUpPr fitToPage="1"/>
  </sheetPr>
  <dimension ref="A1:F420"/>
  <sheetViews>
    <sheetView tabSelected="1" workbookViewId="0">
      <selection activeCell="G11" sqref="G11"/>
    </sheetView>
  </sheetViews>
  <sheetFormatPr baseColWidth="10" defaultRowHeight="15" x14ac:dyDescent="0.25"/>
  <cols>
    <col min="1" max="1" width="12.85546875" style="11" customWidth="1"/>
    <col min="2" max="2" width="74.42578125" customWidth="1"/>
    <col min="3" max="3" width="13.5703125" style="11" bestFit="1" customWidth="1"/>
    <col min="4" max="4" width="16.7109375" style="11" bestFit="1" customWidth="1"/>
    <col min="5" max="6" width="12.5703125" bestFit="1" customWidth="1"/>
  </cols>
  <sheetData>
    <row r="1" spans="1:6" x14ac:dyDescent="0.25">
      <c r="A1" s="27"/>
      <c r="B1" s="28"/>
    </row>
    <row r="2" spans="1:6" x14ac:dyDescent="0.25">
      <c r="A2" s="27"/>
      <c r="B2" s="28"/>
    </row>
    <row r="3" spans="1:6" x14ac:dyDescent="0.25">
      <c r="A3" s="27"/>
      <c r="B3" s="28"/>
    </row>
    <row r="4" spans="1:6" x14ac:dyDescent="0.25">
      <c r="A4" s="27"/>
      <c r="B4" s="28"/>
    </row>
    <row r="5" spans="1:6" s="18" customFormat="1" x14ac:dyDescent="0.25">
      <c r="A5" s="27"/>
      <c r="B5" s="28"/>
      <c r="C5" s="19"/>
      <c r="D5" s="19"/>
    </row>
    <row r="6" spans="1:6" ht="26.25" x14ac:dyDescent="0.4">
      <c r="A6" s="52" t="s">
        <v>2890</v>
      </c>
      <c r="B6" s="28"/>
    </row>
    <row r="7" spans="1:6" x14ac:dyDescent="0.25">
      <c r="A7" s="59"/>
      <c r="B7" s="60" t="s">
        <v>2895</v>
      </c>
      <c r="C7" s="63" t="s">
        <v>719</v>
      </c>
      <c r="D7" s="63" t="s">
        <v>720</v>
      </c>
      <c r="E7" s="15"/>
      <c r="F7" s="15"/>
    </row>
    <row r="8" spans="1:6" x14ac:dyDescent="0.25">
      <c r="A8" s="3"/>
      <c r="B8" s="4" t="s">
        <v>14</v>
      </c>
      <c r="C8" s="14"/>
      <c r="D8" s="14"/>
      <c r="E8" s="15"/>
      <c r="F8" s="15"/>
    </row>
    <row r="9" spans="1:6" x14ac:dyDescent="0.25">
      <c r="A9" s="9" t="s">
        <v>15</v>
      </c>
      <c r="B9" s="8" t="s">
        <v>16</v>
      </c>
      <c r="C9" s="24">
        <v>6388.2</v>
      </c>
      <c r="D9" s="24">
        <v>8304.66</v>
      </c>
      <c r="E9" s="15"/>
      <c r="F9" s="15"/>
    </row>
    <row r="10" spans="1:6" x14ac:dyDescent="0.25">
      <c r="A10" s="9" t="s">
        <v>18</v>
      </c>
      <c r="B10" s="8" t="s">
        <v>19</v>
      </c>
      <c r="C10" s="24">
        <v>6388.2</v>
      </c>
      <c r="D10" s="24">
        <v>8304.66</v>
      </c>
      <c r="E10" s="15"/>
      <c r="F10" s="15"/>
    </row>
    <row r="11" spans="1:6" x14ac:dyDescent="0.25">
      <c r="A11" s="9"/>
      <c r="B11" s="53" t="s">
        <v>20</v>
      </c>
      <c r="C11" s="24"/>
      <c r="D11" s="24"/>
      <c r="E11" s="15"/>
      <c r="F11" s="15"/>
    </row>
    <row r="12" spans="1:6" x14ac:dyDescent="0.25">
      <c r="A12" s="9"/>
      <c r="B12" s="53" t="s">
        <v>21</v>
      </c>
      <c r="C12" s="24"/>
      <c r="D12" s="24"/>
      <c r="E12" s="15"/>
      <c r="F12" s="15"/>
    </row>
    <row r="13" spans="1:6" x14ac:dyDescent="0.25">
      <c r="A13" s="9"/>
      <c r="B13" s="8" t="s">
        <v>702</v>
      </c>
      <c r="C13" s="24">
        <v>13759.199999999999</v>
      </c>
      <c r="D13" s="24">
        <v>17886.96</v>
      </c>
      <c r="E13" s="15"/>
      <c r="F13" s="15"/>
    </row>
    <row r="14" spans="1:6" x14ac:dyDescent="0.25">
      <c r="A14" s="9"/>
      <c r="B14" s="9" t="s">
        <v>703</v>
      </c>
      <c r="C14" s="24"/>
      <c r="D14" s="24"/>
      <c r="E14" s="15"/>
      <c r="F14" s="15"/>
    </row>
    <row r="15" spans="1:6" x14ac:dyDescent="0.25">
      <c r="A15" s="9"/>
      <c r="B15" s="53" t="s">
        <v>22</v>
      </c>
      <c r="C15" s="24"/>
      <c r="D15" s="24"/>
      <c r="E15" s="15"/>
      <c r="F15" s="15"/>
    </row>
    <row r="16" spans="1:6" x14ac:dyDescent="0.25">
      <c r="A16" s="9"/>
      <c r="B16" s="54" t="s">
        <v>706</v>
      </c>
      <c r="C16" s="24">
        <v>30958.2</v>
      </c>
      <c r="D16" s="24">
        <v>40245.660000000003</v>
      </c>
      <c r="E16" s="15"/>
      <c r="F16" s="15"/>
    </row>
    <row r="17" spans="1:6" x14ac:dyDescent="0.25">
      <c r="A17" s="9"/>
      <c r="B17" s="55" t="s">
        <v>704</v>
      </c>
      <c r="C17" s="24"/>
      <c r="D17" s="24"/>
      <c r="E17" s="15"/>
      <c r="F17" s="15"/>
    </row>
    <row r="18" spans="1:6" x14ac:dyDescent="0.25">
      <c r="A18" s="9"/>
      <c r="B18" s="55" t="s">
        <v>705</v>
      </c>
      <c r="C18" s="24"/>
      <c r="D18" s="24"/>
      <c r="E18" s="15"/>
      <c r="F18" s="15"/>
    </row>
    <row r="19" spans="1:6" x14ac:dyDescent="0.25">
      <c r="A19" s="9"/>
      <c r="B19" s="55" t="s">
        <v>707</v>
      </c>
      <c r="C19" s="24"/>
      <c r="D19" s="24"/>
      <c r="E19" s="15"/>
      <c r="F19" s="15"/>
    </row>
    <row r="20" spans="1:6" x14ac:dyDescent="0.25">
      <c r="A20" s="9"/>
      <c r="B20" s="53" t="s">
        <v>23</v>
      </c>
      <c r="C20" s="24"/>
      <c r="D20" s="24"/>
      <c r="E20" s="15"/>
      <c r="F20" s="15"/>
    </row>
    <row r="21" spans="1:6" x14ac:dyDescent="0.25">
      <c r="A21" s="9"/>
      <c r="B21" s="54" t="s">
        <v>708</v>
      </c>
      <c r="C21" s="24">
        <v>51105.599999999999</v>
      </c>
      <c r="D21" s="24">
        <v>66437.279999999999</v>
      </c>
      <c r="E21" s="15"/>
      <c r="F21" s="15"/>
    </row>
    <row r="22" spans="1:6" x14ac:dyDescent="0.25">
      <c r="A22" s="9"/>
      <c r="B22" s="55" t="s">
        <v>709</v>
      </c>
      <c r="C22" s="24"/>
      <c r="D22" s="24"/>
      <c r="E22" s="15"/>
      <c r="F22" s="15"/>
    </row>
    <row r="23" spans="1:6" x14ac:dyDescent="0.25">
      <c r="A23" s="9"/>
      <c r="B23" s="55" t="s">
        <v>711</v>
      </c>
      <c r="C23" s="24"/>
      <c r="D23" s="24"/>
      <c r="E23" s="15"/>
      <c r="F23" s="15"/>
    </row>
    <row r="24" spans="1:6" x14ac:dyDescent="0.25">
      <c r="A24" s="9"/>
      <c r="B24" s="55" t="s">
        <v>710</v>
      </c>
      <c r="C24" s="24"/>
      <c r="D24" s="24"/>
      <c r="E24" s="15"/>
      <c r="F24" s="15"/>
    </row>
    <row r="25" spans="1:6" x14ac:dyDescent="0.25">
      <c r="A25" s="9"/>
      <c r="B25" s="53" t="s">
        <v>24</v>
      </c>
      <c r="C25" s="24"/>
      <c r="D25" s="24"/>
      <c r="E25" s="15"/>
      <c r="F25" s="15"/>
    </row>
    <row r="26" spans="1:6" x14ac:dyDescent="0.25">
      <c r="A26" s="9"/>
      <c r="B26" s="8" t="s">
        <v>712</v>
      </c>
      <c r="C26" s="24">
        <v>67567.5</v>
      </c>
      <c r="D26" s="24">
        <v>87837.75</v>
      </c>
      <c r="E26" s="15"/>
      <c r="F26" s="15"/>
    </row>
    <row r="27" spans="1:6" x14ac:dyDescent="0.25">
      <c r="A27" s="9"/>
      <c r="B27" s="9" t="s">
        <v>713</v>
      </c>
      <c r="C27" s="24"/>
      <c r="D27" s="24"/>
      <c r="E27" s="15"/>
      <c r="F27" s="15"/>
    </row>
    <row r="28" spans="1:6" x14ac:dyDescent="0.25">
      <c r="A28" s="9"/>
      <c r="B28" s="53" t="s">
        <v>25</v>
      </c>
      <c r="C28" s="24"/>
      <c r="D28" s="24"/>
      <c r="E28" s="15"/>
      <c r="F28" s="15"/>
    </row>
    <row r="29" spans="1:6" x14ac:dyDescent="0.25">
      <c r="A29" s="9"/>
      <c r="B29" s="54" t="s">
        <v>714</v>
      </c>
      <c r="C29" s="24">
        <v>88943.4</v>
      </c>
      <c r="D29" s="24">
        <v>115626.41999999998</v>
      </c>
      <c r="E29" s="15"/>
      <c r="F29" s="15"/>
    </row>
    <row r="30" spans="1:6" x14ac:dyDescent="0.25">
      <c r="A30" s="9"/>
      <c r="B30" s="55" t="s">
        <v>716</v>
      </c>
      <c r="C30" s="24"/>
      <c r="D30" s="24"/>
      <c r="E30" s="15"/>
      <c r="F30" s="15"/>
    </row>
    <row r="31" spans="1:6" x14ac:dyDescent="0.25">
      <c r="A31" s="9"/>
      <c r="B31" s="55" t="s">
        <v>715</v>
      </c>
      <c r="C31" s="24"/>
      <c r="D31" s="24"/>
      <c r="E31" s="15"/>
      <c r="F31" s="15"/>
    </row>
    <row r="32" spans="1:6" x14ac:dyDescent="0.25">
      <c r="A32" s="9"/>
      <c r="B32" s="53" t="s">
        <v>26</v>
      </c>
      <c r="C32" s="24"/>
      <c r="D32" s="24"/>
      <c r="E32" s="15"/>
      <c r="F32" s="15"/>
    </row>
    <row r="33" spans="1:6" x14ac:dyDescent="0.25">
      <c r="A33" s="9" t="s">
        <v>27</v>
      </c>
      <c r="B33" s="8" t="s">
        <v>28</v>
      </c>
      <c r="C33" s="24">
        <v>491.4</v>
      </c>
      <c r="D33" s="24">
        <v>638.81999999999994</v>
      </c>
      <c r="E33" s="15"/>
      <c r="F33" s="15"/>
    </row>
    <row r="34" spans="1:6" x14ac:dyDescent="0.25">
      <c r="A34" s="9" t="s">
        <v>29</v>
      </c>
      <c r="B34" s="8" t="s">
        <v>30</v>
      </c>
      <c r="C34" s="24">
        <v>737.09999999999991</v>
      </c>
      <c r="D34" s="24">
        <v>958.2299999999999</v>
      </c>
      <c r="E34" s="15"/>
      <c r="F34" s="15"/>
    </row>
    <row r="35" spans="1:6" x14ac:dyDescent="0.25">
      <c r="A35" s="9" t="s">
        <v>31</v>
      </c>
      <c r="B35" s="8" t="s">
        <v>32</v>
      </c>
      <c r="C35" s="24">
        <v>491.4</v>
      </c>
      <c r="D35" s="24">
        <v>638.81999999999994</v>
      </c>
      <c r="E35" s="15"/>
      <c r="F35" s="15"/>
    </row>
    <row r="36" spans="1:6" x14ac:dyDescent="0.25">
      <c r="A36" s="9" t="s">
        <v>33</v>
      </c>
      <c r="B36" s="8" t="s">
        <v>34</v>
      </c>
      <c r="C36" s="24">
        <v>737.09999999999991</v>
      </c>
      <c r="D36" s="24">
        <v>958.2299999999999</v>
      </c>
      <c r="E36" s="15"/>
      <c r="F36" s="15"/>
    </row>
    <row r="37" spans="1:6" x14ac:dyDescent="0.25">
      <c r="A37" s="9" t="s">
        <v>35</v>
      </c>
      <c r="B37" s="8" t="s">
        <v>36</v>
      </c>
      <c r="C37" s="24">
        <v>491.4</v>
      </c>
      <c r="D37" s="24">
        <v>638.81999999999994</v>
      </c>
      <c r="E37" s="15"/>
      <c r="F37" s="15"/>
    </row>
    <row r="38" spans="1:6" x14ac:dyDescent="0.25">
      <c r="A38" s="9" t="s">
        <v>37</v>
      </c>
      <c r="B38" s="8" t="s">
        <v>38</v>
      </c>
      <c r="C38" s="24">
        <v>737.09999999999991</v>
      </c>
      <c r="D38" s="24">
        <v>958.2299999999999</v>
      </c>
      <c r="E38" s="15"/>
      <c r="F38" s="15"/>
    </row>
    <row r="39" spans="1:6" x14ac:dyDescent="0.25">
      <c r="A39" s="9" t="s">
        <v>39</v>
      </c>
      <c r="B39" s="8" t="s">
        <v>40</v>
      </c>
      <c r="C39" s="24">
        <v>737.09999999999991</v>
      </c>
      <c r="D39" s="24">
        <v>958.2299999999999</v>
      </c>
      <c r="E39" s="15"/>
      <c r="F39" s="15"/>
    </row>
    <row r="40" spans="1:6" x14ac:dyDescent="0.25">
      <c r="A40" s="9" t="s">
        <v>41</v>
      </c>
      <c r="B40" s="8" t="s">
        <v>42</v>
      </c>
      <c r="C40" s="24">
        <v>982.8</v>
      </c>
      <c r="D40" s="24">
        <v>1277.6399999999999</v>
      </c>
      <c r="E40" s="15"/>
      <c r="F40" s="15"/>
    </row>
    <row r="41" spans="1:6" x14ac:dyDescent="0.25">
      <c r="A41" s="9" t="s">
        <v>43</v>
      </c>
      <c r="B41" s="8" t="s">
        <v>44</v>
      </c>
      <c r="C41" s="24">
        <v>982.8</v>
      </c>
      <c r="D41" s="24">
        <v>1277.6399999999999</v>
      </c>
      <c r="E41" s="15"/>
      <c r="F41" s="15"/>
    </row>
    <row r="42" spans="1:6" x14ac:dyDescent="0.25">
      <c r="A42" s="9" t="s">
        <v>45</v>
      </c>
      <c r="B42" s="8" t="s">
        <v>46</v>
      </c>
      <c r="C42" s="24">
        <v>982.8</v>
      </c>
      <c r="D42" s="24">
        <v>1277.6399999999999</v>
      </c>
      <c r="E42" s="15"/>
      <c r="F42" s="15"/>
    </row>
    <row r="43" spans="1:6" x14ac:dyDescent="0.25">
      <c r="A43" s="9" t="s">
        <v>47</v>
      </c>
      <c r="B43" s="8" t="s">
        <v>48</v>
      </c>
      <c r="C43" s="24">
        <v>1474.1999999999998</v>
      </c>
      <c r="D43" s="24">
        <v>1916.4599999999998</v>
      </c>
      <c r="E43" s="15"/>
      <c r="F43" s="15"/>
    </row>
    <row r="44" spans="1:6" x14ac:dyDescent="0.25">
      <c r="A44" s="9" t="s">
        <v>49</v>
      </c>
      <c r="B44" s="8" t="s">
        <v>50</v>
      </c>
      <c r="C44" s="24">
        <v>1228.5</v>
      </c>
      <c r="D44" s="24">
        <v>1597.05</v>
      </c>
      <c r="E44" s="15"/>
      <c r="F44" s="15"/>
    </row>
    <row r="45" spans="1:6" x14ac:dyDescent="0.25">
      <c r="A45" s="9" t="s">
        <v>51</v>
      </c>
      <c r="B45" s="8" t="s">
        <v>52</v>
      </c>
      <c r="C45" s="24">
        <v>491.4</v>
      </c>
      <c r="D45" s="24">
        <v>638.81999999999994</v>
      </c>
      <c r="E45" s="15"/>
      <c r="F45" s="15"/>
    </row>
    <row r="46" spans="1:6" x14ac:dyDescent="0.25">
      <c r="A46" s="9" t="s">
        <v>53</v>
      </c>
      <c r="B46" s="8" t="s">
        <v>54</v>
      </c>
      <c r="C46" s="24">
        <v>491.4</v>
      </c>
      <c r="D46" s="24">
        <v>638.81999999999994</v>
      </c>
      <c r="E46" s="15"/>
      <c r="F46" s="15"/>
    </row>
    <row r="47" spans="1:6" x14ac:dyDescent="0.25">
      <c r="A47" s="9" t="s">
        <v>55</v>
      </c>
      <c r="B47" s="8" t="s">
        <v>56</v>
      </c>
      <c r="C47" s="24">
        <v>13759.199999999999</v>
      </c>
      <c r="D47" s="24">
        <v>17886.96</v>
      </c>
      <c r="E47" s="15"/>
      <c r="F47" s="15"/>
    </row>
    <row r="48" spans="1:6" x14ac:dyDescent="0.25">
      <c r="A48" s="9" t="s">
        <v>57</v>
      </c>
      <c r="B48" s="8" t="s">
        <v>58</v>
      </c>
      <c r="C48" s="24">
        <v>245.7</v>
      </c>
      <c r="D48" s="24">
        <v>319.40999999999997</v>
      </c>
      <c r="E48" s="15"/>
      <c r="F48" s="15"/>
    </row>
    <row r="49" spans="1:6" x14ac:dyDescent="0.25">
      <c r="A49" s="9" t="s">
        <v>59</v>
      </c>
      <c r="B49" s="8" t="s">
        <v>60</v>
      </c>
      <c r="C49" s="24">
        <v>491.4</v>
      </c>
      <c r="D49" s="24">
        <v>638.81999999999994</v>
      </c>
      <c r="E49" s="15"/>
      <c r="F49" s="15"/>
    </row>
    <row r="50" spans="1:6" x14ac:dyDescent="0.25">
      <c r="A50" s="9" t="s">
        <v>61</v>
      </c>
      <c r="B50" s="8" t="s">
        <v>62</v>
      </c>
      <c r="C50" s="24">
        <v>737.09999999999991</v>
      </c>
      <c r="D50" s="24">
        <v>958.2299999999999</v>
      </c>
      <c r="E50" s="15"/>
      <c r="F50" s="15"/>
    </row>
    <row r="51" spans="1:6" x14ac:dyDescent="0.25">
      <c r="A51" s="9" t="s">
        <v>63</v>
      </c>
      <c r="B51" s="8" t="s">
        <v>64</v>
      </c>
      <c r="C51" s="24">
        <v>12530.7</v>
      </c>
      <c r="D51" s="24">
        <v>16289.91</v>
      </c>
      <c r="E51" s="15"/>
      <c r="F51" s="15"/>
    </row>
    <row r="52" spans="1:6" x14ac:dyDescent="0.25">
      <c r="A52" s="9"/>
      <c r="B52" s="53" t="s">
        <v>65</v>
      </c>
      <c r="C52" s="24"/>
      <c r="D52" s="24"/>
      <c r="E52" s="15"/>
      <c r="F52" s="15"/>
    </row>
    <row r="53" spans="1:6" x14ac:dyDescent="0.25">
      <c r="A53" s="9" t="s">
        <v>66</v>
      </c>
      <c r="B53" s="8" t="s">
        <v>67</v>
      </c>
      <c r="C53" s="24">
        <v>48157.2</v>
      </c>
      <c r="D53" s="24">
        <v>62604.359999999993</v>
      </c>
      <c r="E53" s="15"/>
      <c r="F53" s="15"/>
    </row>
    <row r="54" spans="1:6" x14ac:dyDescent="0.25">
      <c r="A54" s="9" t="s">
        <v>69</v>
      </c>
      <c r="B54" s="8" t="s">
        <v>70</v>
      </c>
      <c r="C54" s="24">
        <v>71253</v>
      </c>
      <c r="D54" s="24">
        <v>92628.9</v>
      </c>
      <c r="E54" s="15"/>
      <c r="F54" s="15"/>
    </row>
    <row r="55" spans="1:6" x14ac:dyDescent="0.25">
      <c r="A55" s="9" t="s">
        <v>71</v>
      </c>
      <c r="B55" s="8" t="s">
        <v>72</v>
      </c>
      <c r="C55" s="24">
        <v>121375.8</v>
      </c>
      <c r="D55" s="24">
        <v>157788.54</v>
      </c>
      <c r="E55" s="15"/>
      <c r="F55" s="15"/>
    </row>
    <row r="56" spans="1:6" x14ac:dyDescent="0.25">
      <c r="A56" s="9" t="s">
        <v>73</v>
      </c>
      <c r="B56" s="8" t="s">
        <v>74</v>
      </c>
      <c r="C56" s="24">
        <v>110073.59999999999</v>
      </c>
      <c r="D56" s="24">
        <v>143095.67999999999</v>
      </c>
      <c r="E56" s="15"/>
      <c r="F56" s="15"/>
    </row>
    <row r="57" spans="1:6" x14ac:dyDescent="0.25">
      <c r="A57" s="9" t="s">
        <v>75</v>
      </c>
      <c r="B57" s="8" t="s">
        <v>76</v>
      </c>
      <c r="C57" s="24">
        <v>63390.6</v>
      </c>
      <c r="D57" s="24">
        <v>82407.78</v>
      </c>
      <c r="E57" s="15"/>
      <c r="F57" s="15"/>
    </row>
    <row r="58" spans="1:6" x14ac:dyDescent="0.25">
      <c r="A58" s="9" t="s">
        <v>77</v>
      </c>
      <c r="B58" s="8" t="s">
        <v>78</v>
      </c>
      <c r="C58" s="24">
        <v>146437.20000000001</v>
      </c>
      <c r="D58" s="24">
        <v>190368.36000000002</v>
      </c>
      <c r="E58" s="15"/>
      <c r="F58" s="15"/>
    </row>
    <row r="59" spans="1:6" x14ac:dyDescent="0.25">
      <c r="A59" s="9" t="s">
        <v>79</v>
      </c>
      <c r="B59" s="8" t="s">
        <v>80</v>
      </c>
      <c r="C59" s="24">
        <v>142506</v>
      </c>
      <c r="D59" s="24">
        <v>185257.8</v>
      </c>
      <c r="E59" s="15"/>
      <c r="F59" s="15"/>
    </row>
    <row r="60" spans="1:6" x14ac:dyDescent="0.25">
      <c r="A60" s="9" t="s">
        <v>81</v>
      </c>
      <c r="B60" s="8" t="s">
        <v>82</v>
      </c>
      <c r="C60" s="24">
        <v>133906.5</v>
      </c>
      <c r="D60" s="24">
        <v>174078.45</v>
      </c>
      <c r="E60" s="15"/>
      <c r="F60" s="15"/>
    </row>
    <row r="61" spans="1:6" x14ac:dyDescent="0.25">
      <c r="A61" s="9" t="s">
        <v>83</v>
      </c>
      <c r="B61" s="8" t="s">
        <v>84</v>
      </c>
      <c r="C61" s="24">
        <v>111793.5</v>
      </c>
      <c r="D61" s="24">
        <v>145331.54999999999</v>
      </c>
      <c r="E61" s="15"/>
      <c r="F61" s="15"/>
    </row>
    <row r="62" spans="1:6" x14ac:dyDescent="0.25">
      <c r="A62" s="9" t="s">
        <v>85</v>
      </c>
      <c r="B62" s="8" t="s">
        <v>86</v>
      </c>
      <c r="C62" s="24">
        <v>100245.6</v>
      </c>
      <c r="D62" s="24">
        <v>130319.28</v>
      </c>
      <c r="E62" s="15"/>
      <c r="F62" s="15"/>
    </row>
    <row r="63" spans="1:6" x14ac:dyDescent="0.25">
      <c r="A63" s="9" t="s">
        <v>87</v>
      </c>
      <c r="B63" s="8" t="s">
        <v>88</v>
      </c>
      <c r="C63" s="24">
        <v>130712.4</v>
      </c>
      <c r="D63" s="24">
        <v>169926.12</v>
      </c>
      <c r="E63" s="15"/>
      <c r="F63" s="15"/>
    </row>
    <row r="64" spans="1:6" x14ac:dyDescent="0.25">
      <c r="A64" s="9" t="s">
        <v>89</v>
      </c>
      <c r="B64" s="8" t="s">
        <v>90</v>
      </c>
      <c r="C64" s="24">
        <v>172727.09999999998</v>
      </c>
      <c r="D64" s="24">
        <v>224545.22999999998</v>
      </c>
      <c r="E64" s="15"/>
      <c r="F64" s="15"/>
    </row>
    <row r="65" spans="1:6" x14ac:dyDescent="0.25">
      <c r="A65" s="9" t="s">
        <v>91</v>
      </c>
      <c r="B65" s="8" t="s">
        <v>92</v>
      </c>
      <c r="C65" s="24">
        <v>165847.5</v>
      </c>
      <c r="D65" s="24">
        <v>215601.75</v>
      </c>
      <c r="E65" s="15"/>
      <c r="F65" s="15"/>
    </row>
    <row r="66" spans="1:6" x14ac:dyDescent="0.25">
      <c r="A66" s="9" t="s">
        <v>93</v>
      </c>
      <c r="B66" s="8" t="s">
        <v>94</v>
      </c>
      <c r="C66" s="24">
        <v>65356.2</v>
      </c>
      <c r="D66" s="24">
        <v>84963.06</v>
      </c>
      <c r="E66" s="15"/>
      <c r="F66" s="15"/>
    </row>
    <row r="67" spans="1:6" x14ac:dyDescent="0.25">
      <c r="A67" s="9" t="s">
        <v>95</v>
      </c>
      <c r="B67" s="8" t="s">
        <v>96</v>
      </c>
      <c r="C67" s="24">
        <v>120393</v>
      </c>
      <c r="D67" s="24">
        <v>156510.9</v>
      </c>
      <c r="E67" s="15"/>
      <c r="F67" s="15"/>
    </row>
    <row r="68" spans="1:6" x14ac:dyDescent="0.25">
      <c r="A68" s="9" t="s">
        <v>97</v>
      </c>
      <c r="B68" s="8" t="s">
        <v>98</v>
      </c>
      <c r="C68" s="24">
        <v>150368.4</v>
      </c>
      <c r="D68" s="24">
        <v>195478.91999999998</v>
      </c>
      <c r="E68" s="15"/>
      <c r="F68" s="15"/>
    </row>
    <row r="69" spans="1:6" x14ac:dyDescent="0.25">
      <c r="A69" s="9" t="s">
        <v>99</v>
      </c>
      <c r="B69" s="8" t="s">
        <v>100</v>
      </c>
      <c r="C69" s="24">
        <v>198279.9</v>
      </c>
      <c r="D69" s="24">
        <v>257763.87</v>
      </c>
      <c r="E69" s="15"/>
      <c r="F69" s="15"/>
    </row>
    <row r="70" spans="1:6" x14ac:dyDescent="0.25">
      <c r="A70" s="9" t="s">
        <v>101</v>
      </c>
      <c r="B70" s="8" t="s">
        <v>102</v>
      </c>
      <c r="C70" s="24">
        <v>185012.09999999998</v>
      </c>
      <c r="D70" s="24">
        <v>240515.72999999998</v>
      </c>
      <c r="E70" s="15"/>
      <c r="F70" s="15"/>
    </row>
    <row r="71" spans="1:6" x14ac:dyDescent="0.25">
      <c r="A71" s="9"/>
      <c r="B71" s="53" t="s">
        <v>103</v>
      </c>
      <c r="C71" s="24"/>
      <c r="D71" s="24"/>
      <c r="E71" s="15"/>
      <c r="F71" s="15"/>
    </row>
    <row r="72" spans="1:6" x14ac:dyDescent="0.25">
      <c r="A72" s="9" t="s">
        <v>104</v>
      </c>
      <c r="B72" s="8" t="s">
        <v>105</v>
      </c>
      <c r="C72" s="24">
        <v>3931.2</v>
      </c>
      <c r="D72" s="24">
        <v>5110.5599999999995</v>
      </c>
      <c r="E72" s="15"/>
      <c r="F72" s="15"/>
    </row>
    <row r="73" spans="1:6" x14ac:dyDescent="0.25">
      <c r="A73" s="9" t="s">
        <v>106</v>
      </c>
      <c r="B73" s="8" t="s">
        <v>107</v>
      </c>
      <c r="C73" s="24">
        <v>3685.5</v>
      </c>
      <c r="D73" s="24">
        <v>4791.1499999999996</v>
      </c>
      <c r="E73" s="15"/>
      <c r="F73" s="15"/>
    </row>
    <row r="74" spans="1:6" x14ac:dyDescent="0.25">
      <c r="A74" s="9" t="s">
        <v>108</v>
      </c>
      <c r="B74" s="8" t="s">
        <v>109</v>
      </c>
      <c r="C74" s="24">
        <v>2702.7</v>
      </c>
      <c r="D74" s="24">
        <v>3513.5099999999998</v>
      </c>
      <c r="E74" s="15"/>
      <c r="F74" s="15"/>
    </row>
    <row r="75" spans="1:6" x14ac:dyDescent="0.25">
      <c r="A75" s="9" t="s">
        <v>110</v>
      </c>
      <c r="B75" s="8" t="s">
        <v>111</v>
      </c>
      <c r="C75" s="24">
        <v>2702.7</v>
      </c>
      <c r="D75" s="24">
        <v>3513.5099999999998</v>
      </c>
      <c r="E75" s="15"/>
      <c r="F75" s="15"/>
    </row>
    <row r="76" spans="1:6" x14ac:dyDescent="0.25">
      <c r="A76" s="9" t="s">
        <v>112</v>
      </c>
      <c r="B76" s="8" t="s">
        <v>113</v>
      </c>
      <c r="C76" s="24">
        <v>982.8</v>
      </c>
      <c r="D76" s="24">
        <v>1277.6399999999999</v>
      </c>
      <c r="E76" s="15"/>
      <c r="F76" s="15"/>
    </row>
    <row r="77" spans="1:6" x14ac:dyDescent="0.25">
      <c r="A77" s="9" t="s">
        <v>114</v>
      </c>
      <c r="B77" s="8" t="s">
        <v>115</v>
      </c>
      <c r="C77" s="24">
        <v>16461.900000000001</v>
      </c>
      <c r="D77" s="24">
        <v>21400.47</v>
      </c>
      <c r="E77" s="15"/>
      <c r="F77" s="15"/>
    </row>
    <row r="78" spans="1:6" x14ac:dyDescent="0.25">
      <c r="A78" s="9" t="s">
        <v>116</v>
      </c>
      <c r="B78" s="8" t="s">
        <v>117</v>
      </c>
      <c r="C78" s="24">
        <v>14742</v>
      </c>
      <c r="D78" s="24">
        <v>19164.599999999999</v>
      </c>
      <c r="E78" s="15"/>
      <c r="F78" s="15"/>
    </row>
    <row r="79" spans="1:6" x14ac:dyDescent="0.25">
      <c r="A79" s="9" t="s">
        <v>118</v>
      </c>
      <c r="B79" s="8" t="s">
        <v>119</v>
      </c>
      <c r="C79" s="24">
        <v>32186.7</v>
      </c>
      <c r="D79" s="24">
        <v>41842.71</v>
      </c>
      <c r="E79" s="15"/>
      <c r="F79" s="15"/>
    </row>
    <row r="80" spans="1:6" x14ac:dyDescent="0.25">
      <c r="A80" s="9"/>
      <c r="B80" s="53" t="s">
        <v>120</v>
      </c>
      <c r="C80" s="24"/>
      <c r="D80" s="24"/>
      <c r="E80" s="15"/>
      <c r="F80" s="15"/>
    </row>
    <row r="81" spans="1:6" x14ac:dyDescent="0.25">
      <c r="A81" s="9" t="s">
        <v>121</v>
      </c>
      <c r="B81" s="8" t="s">
        <v>122</v>
      </c>
      <c r="C81" s="24">
        <v>14496.3</v>
      </c>
      <c r="D81" s="24">
        <v>18845.189999999999</v>
      </c>
      <c r="E81" s="15"/>
      <c r="F81" s="15"/>
    </row>
    <row r="82" spans="1:6" x14ac:dyDescent="0.25">
      <c r="A82" s="9" t="s">
        <v>123</v>
      </c>
      <c r="B82" s="8" t="s">
        <v>124</v>
      </c>
      <c r="C82" s="24">
        <v>56510.999999999985</v>
      </c>
      <c r="D82" s="24">
        <v>73464.299999999988</v>
      </c>
      <c r="E82" s="15"/>
      <c r="F82" s="15"/>
    </row>
    <row r="83" spans="1:6" x14ac:dyDescent="0.25">
      <c r="A83" s="9" t="s">
        <v>125</v>
      </c>
      <c r="B83" s="8" t="s">
        <v>126</v>
      </c>
      <c r="C83" s="24">
        <v>77395.5</v>
      </c>
      <c r="D83" s="24">
        <v>100614.15</v>
      </c>
      <c r="E83" s="15"/>
      <c r="F83" s="15"/>
    </row>
    <row r="84" spans="1:6" x14ac:dyDescent="0.25">
      <c r="A84" s="9" t="s">
        <v>127</v>
      </c>
      <c r="B84" s="8" t="s">
        <v>128</v>
      </c>
      <c r="C84" s="24">
        <v>12776.4</v>
      </c>
      <c r="D84" s="24">
        <v>16609.32</v>
      </c>
      <c r="E84" s="15"/>
      <c r="F84" s="15"/>
    </row>
    <row r="85" spans="1:6" x14ac:dyDescent="0.25">
      <c r="A85" s="9" t="s">
        <v>129</v>
      </c>
      <c r="B85" s="8" t="s">
        <v>130</v>
      </c>
      <c r="C85" s="24">
        <v>36117.899999999994</v>
      </c>
      <c r="D85" s="24">
        <v>46953.26999999999</v>
      </c>
      <c r="E85" s="15"/>
      <c r="F85" s="15"/>
    </row>
    <row r="86" spans="1:6" x14ac:dyDescent="0.25">
      <c r="A86" s="9" t="s">
        <v>131</v>
      </c>
      <c r="B86" s="8" t="s">
        <v>132</v>
      </c>
      <c r="C86" s="24">
        <v>97051.5</v>
      </c>
      <c r="D86" s="24">
        <v>126166.95</v>
      </c>
      <c r="E86" s="15"/>
      <c r="F86" s="15"/>
    </row>
    <row r="87" spans="1:6" x14ac:dyDescent="0.25">
      <c r="A87" s="9" t="s">
        <v>133</v>
      </c>
      <c r="B87" s="8" t="s">
        <v>134</v>
      </c>
      <c r="C87" s="24">
        <v>22850.1</v>
      </c>
      <c r="D87" s="24">
        <v>29705.129999999997</v>
      </c>
      <c r="E87" s="15"/>
      <c r="F87" s="15"/>
    </row>
    <row r="88" spans="1:6" x14ac:dyDescent="0.25">
      <c r="A88" s="9" t="s">
        <v>135</v>
      </c>
      <c r="B88" s="8" t="s">
        <v>136</v>
      </c>
      <c r="C88" s="24">
        <v>26289.899999999998</v>
      </c>
      <c r="D88" s="24">
        <v>34176.869999999995</v>
      </c>
      <c r="E88" s="15"/>
      <c r="F88" s="15"/>
    </row>
    <row r="89" spans="1:6" x14ac:dyDescent="0.25">
      <c r="A89" s="9" t="s">
        <v>137</v>
      </c>
      <c r="B89" s="8" t="s">
        <v>138</v>
      </c>
      <c r="C89" s="24">
        <v>33906.6</v>
      </c>
      <c r="D89" s="24">
        <v>44078.58</v>
      </c>
      <c r="E89" s="15"/>
      <c r="F89" s="15"/>
    </row>
    <row r="90" spans="1:6" x14ac:dyDescent="0.25">
      <c r="A90" s="9" t="s">
        <v>139</v>
      </c>
      <c r="B90" s="8" t="s">
        <v>140</v>
      </c>
      <c r="C90" s="24">
        <v>52088.4</v>
      </c>
      <c r="D90" s="24">
        <v>67714.92</v>
      </c>
      <c r="E90" s="15"/>
      <c r="F90" s="15"/>
    </row>
    <row r="91" spans="1:6" x14ac:dyDescent="0.25">
      <c r="A91" s="9" t="s">
        <v>141</v>
      </c>
      <c r="B91" s="8" t="s">
        <v>142</v>
      </c>
      <c r="C91" s="24">
        <v>744225.3</v>
      </c>
      <c r="D91" s="24">
        <v>967492.89</v>
      </c>
      <c r="E91" s="15"/>
      <c r="F91" s="15"/>
    </row>
    <row r="92" spans="1:6" x14ac:dyDescent="0.25">
      <c r="A92" s="9" t="s">
        <v>143</v>
      </c>
      <c r="B92" s="8" t="s">
        <v>144</v>
      </c>
      <c r="C92" s="24">
        <v>50859.899999999994</v>
      </c>
      <c r="D92" s="24">
        <v>66117.87</v>
      </c>
      <c r="E92" s="15"/>
      <c r="F92" s="15"/>
    </row>
    <row r="93" spans="1:6" x14ac:dyDescent="0.25">
      <c r="A93" s="9"/>
      <c r="B93" s="53" t="s">
        <v>145</v>
      </c>
      <c r="C93" s="24"/>
      <c r="D93" s="24"/>
      <c r="E93" s="15"/>
      <c r="F93" s="15"/>
    </row>
    <row r="94" spans="1:6" x14ac:dyDescent="0.25">
      <c r="A94" s="9" t="s">
        <v>146</v>
      </c>
      <c r="B94" s="8" t="s">
        <v>147</v>
      </c>
      <c r="C94" s="24">
        <v>4668.2999999999993</v>
      </c>
      <c r="D94" s="24">
        <v>6068.7899999999991</v>
      </c>
      <c r="E94" s="15"/>
      <c r="F94" s="15"/>
    </row>
    <row r="95" spans="1:6" x14ac:dyDescent="0.25">
      <c r="A95" s="9" t="s">
        <v>148</v>
      </c>
      <c r="B95" s="8" t="s">
        <v>149</v>
      </c>
      <c r="C95" s="24">
        <v>2702.7</v>
      </c>
      <c r="D95" s="24">
        <v>3513.5099999999998</v>
      </c>
      <c r="E95" s="15"/>
      <c r="F95" s="15"/>
    </row>
    <row r="96" spans="1:6" x14ac:dyDescent="0.25">
      <c r="A96" s="9" t="s">
        <v>150</v>
      </c>
      <c r="B96" s="8" t="s">
        <v>151</v>
      </c>
      <c r="C96" s="24">
        <v>3439.7999999999997</v>
      </c>
      <c r="D96" s="24">
        <v>4471.74</v>
      </c>
      <c r="E96" s="15"/>
      <c r="F96" s="15"/>
    </row>
    <row r="97" spans="1:6" x14ac:dyDescent="0.25">
      <c r="A97" s="9" t="s">
        <v>152</v>
      </c>
      <c r="B97" s="8" t="s">
        <v>153</v>
      </c>
      <c r="C97" s="24">
        <v>2948.3999999999996</v>
      </c>
      <c r="D97" s="24">
        <v>3832.9199999999996</v>
      </c>
      <c r="E97" s="15"/>
      <c r="F97" s="15"/>
    </row>
    <row r="98" spans="1:6" x14ac:dyDescent="0.25">
      <c r="A98" s="9" t="s">
        <v>154</v>
      </c>
      <c r="B98" s="8" t="s">
        <v>155</v>
      </c>
      <c r="C98" s="24">
        <v>26535.599999999999</v>
      </c>
      <c r="D98" s="24">
        <v>34496.28</v>
      </c>
      <c r="E98" s="15"/>
      <c r="F98" s="15"/>
    </row>
    <row r="99" spans="1:6" x14ac:dyDescent="0.25">
      <c r="A99" s="9" t="s">
        <v>156</v>
      </c>
      <c r="B99" s="8" t="s">
        <v>157</v>
      </c>
      <c r="C99" s="24">
        <v>24078.6</v>
      </c>
      <c r="D99" s="24">
        <v>31302.179999999997</v>
      </c>
      <c r="E99" s="15"/>
      <c r="F99" s="15"/>
    </row>
    <row r="100" spans="1:6" x14ac:dyDescent="0.25">
      <c r="A100" s="9" t="s">
        <v>158</v>
      </c>
      <c r="B100" s="8" t="s">
        <v>159</v>
      </c>
      <c r="C100" s="24">
        <v>5405.4</v>
      </c>
      <c r="D100" s="24">
        <v>7027.0199999999995</v>
      </c>
      <c r="E100" s="15"/>
      <c r="F100" s="15"/>
    </row>
    <row r="101" spans="1:6" x14ac:dyDescent="0.25">
      <c r="A101" s="9" t="s">
        <v>160</v>
      </c>
      <c r="B101" s="8" t="s">
        <v>161</v>
      </c>
      <c r="C101" s="24">
        <v>5405.4</v>
      </c>
      <c r="D101" s="24">
        <v>7027.0199999999995</v>
      </c>
      <c r="E101" s="15"/>
      <c r="F101" s="15"/>
    </row>
    <row r="102" spans="1:6" x14ac:dyDescent="0.25">
      <c r="A102" s="9" t="s">
        <v>162</v>
      </c>
      <c r="B102" s="8" t="s">
        <v>163</v>
      </c>
      <c r="C102" s="24">
        <v>25307.1</v>
      </c>
      <c r="D102" s="24">
        <v>32899.229999999996</v>
      </c>
      <c r="E102" s="15"/>
      <c r="F102" s="15"/>
    </row>
    <row r="103" spans="1:6" x14ac:dyDescent="0.25">
      <c r="A103" s="9" t="s">
        <v>164</v>
      </c>
      <c r="B103" s="8" t="s">
        <v>165</v>
      </c>
      <c r="C103" s="24">
        <v>26535.599999999999</v>
      </c>
      <c r="D103" s="24">
        <v>34496.28</v>
      </c>
      <c r="E103" s="15"/>
      <c r="F103" s="15"/>
    </row>
    <row r="104" spans="1:6" x14ac:dyDescent="0.25">
      <c r="A104" s="9" t="s">
        <v>166</v>
      </c>
      <c r="B104" s="8" t="s">
        <v>167</v>
      </c>
      <c r="C104" s="24">
        <v>26535.599999999999</v>
      </c>
      <c r="D104" s="24">
        <v>34496.28</v>
      </c>
      <c r="E104" s="15"/>
      <c r="F104" s="15"/>
    </row>
    <row r="105" spans="1:6" x14ac:dyDescent="0.25">
      <c r="A105" s="9" t="s">
        <v>168</v>
      </c>
      <c r="B105" s="8" t="s">
        <v>169</v>
      </c>
      <c r="C105" s="24">
        <v>12039.3</v>
      </c>
      <c r="D105" s="24">
        <v>15651.089999999998</v>
      </c>
      <c r="E105" s="15"/>
      <c r="F105" s="15"/>
    </row>
    <row r="106" spans="1:6" x14ac:dyDescent="0.25">
      <c r="A106" s="9" t="s">
        <v>171</v>
      </c>
      <c r="B106" s="8" t="s">
        <v>172</v>
      </c>
      <c r="C106" s="24">
        <v>12039.3</v>
      </c>
      <c r="D106" s="24">
        <v>15651.089999999998</v>
      </c>
      <c r="E106" s="15"/>
      <c r="F106" s="15"/>
    </row>
    <row r="107" spans="1:6" x14ac:dyDescent="0.25">
      <c r="A107" s="9"/>
      <c r="B107" s="53" t="s">
        <v>173</v>
      </c>
      <c r="C107" s="24"/>
      <c r="D107" s="24"/>
      <c r="E107" s="15"/>
      <c r="F107" s="15"/>
    </row>
    <row r="108" spans="1:6" x14ac:dyDescent="0.25">
      <c r="A108" s="9" t="s">
        <v>174</v>
      </c>
      <c r="B108" s="8" t="s">
        <v>175</v>
      </c>
      <c r="C108" s="24">
        <v>4167317.6999999997</v>
      </c>
      <c r="D108" s="24">
        <v>5417513.0099999998</v>
      </c>
      <c r="E108" s="15"/>
      <c r="F108" s="15"/>
    </row>
    <row r="109" spans="1:6" x14ac:dyDescent="0.25">
      <c r="A109" s="9"/>
      <c r="B109" s="53" t="s">
        <v>176</v>
      </c>
      <c r="C109" s="24"/>
      <c r="D109" s="24"/>
      <c r="E109" s="15"/>
      <c r="F109" s="15"/>
    </row>
    <row r="110" spans="1:6" x14ac:dyDescent="0.25">
      <c r="A110" s="9" t="s">
        <v>177</v>
      </c>
      <c r="B110" s="8" t="s">
        <v>178</v>
      </c>
      <c r="C110" s="24">
        <v>22604.400000000001</v>
      </c>
      <c r="D110" s="24">
        <v>29385.72</v>
      </c>
      <c r="E110" s="15"/>
      <c r="F110" s="15"/>
    </row>
    <row r="111" spans="1:6" x14ac:dyDescent="0.25">
      <c r="A111" s="9" t="s">
        <v>180</v>
      </c>
      <c r="B111" s="8" t="s">
        <v>181</v>
      </c>
      <c r="C111" s="24">
        <v>25061.4</v>
      </c>
      <c r="D111" s="24">
        <v>32579.82</v>
      </c>
      <c r="E111" s="15"/>
      <c r="F111" s="15"/>
    </row>
    <row r="112" spans="1:6" x14ac:dyDescent="0.25">
      <c r="A112" s="9" t="s">
        <v>182</v>
      </c>
      <c r="B112" s="8" t="s">
        <v>183</v>
      </c>
      <c r="C112" s="24">
        <v>7371</v>
      </c>
      <c r="D112" s="24">
        <v>9582.2999999999993</v>
      </c>
      <c r="E112" s="15"/>
      <c r="F112" s="15"/>
    </row>
    <row r="113" spans="1:6" x14ac:dyDescent="0.25">
      <c r="A113" s="9" t="s">
        <v>184</v>
      </c>
      <c r="B113" s="8" t="s">
        <v>185</v>
      </c>
      <c r="C113" s="24">
        <v>7371</v>
      </c>
      <c r="D113" s="24">
        <v>9582.2999999999993</v>
      </c>
      <c r="E113" s="15"/>
      <c r="F113" s="15"/>
    </row>
    <row r="114" spans="1:6" x14ac:dyDescent="0.25">
      <c r="A114" s="9" t="s">
        <v>186</v>
      </c>
      <c r="B114" s="8" t="s">
        <v>187</v>
      </c>
      <c r="C114" s="24">
        <v>22604.400000000001</v>
      </c>
      <c r="D114" s="24">
        <v>29385.72</v>
      </c>
      <c r="E114" s="15"/>
      <c r="F114" s="15"/>
    </row>
    <row r="115" spans="1:6" x14ac:dyDescent="0.25">
      <c r="A115" s="9" t="s">
        <v>188</v>
      </c>
      <c r="B115" s="8" t="s">
        <v>189</v>
      </c>
      <c r="C115" s="24">
        <v>7371</v>
      </c>
      <c r="D115" s="24">
        <v>9582.2999999999993</v>
      </c>
      <c r="E115" s="15"/>
      <c r="F115" s="15"/>
    </row>
    <row r="116" spans="1:6" x14ac:dyDescent="0.25">
      <c r="A116" s="9" t="s">
        <v>190</v>
      </c>
      <c r="B116" s="8" t="s">
        <v>191</v>
      </c>
      <c r="C116" s="24">
        <v>27027</v>
      </c>
      <c r="D116" s="24">
        <v>35135.1</v>
      </c>
      <c r="E116" s="15"/>
      <c r="F116" s="15"/>
    </row>
    <row r="117" spans="1:6" x14ac:dyDescent="0.25">
      <c r="A117" s="9" t="s">
        <v>192</v>
      </c>
      <c r="B117" s="8" t="s">
        <v>193</v>
      </c>
      <c r="C117" s="24">
        <v>112776.3</v>
      </c>
      <c r="D117" s="24">
        <v>146609.19</v>
      </c>
      <c r="E117" s="15"/>
      <c r="F117" s="15"/>
    </row>
    <row r="118" spans="1:6" x14ac:dyDescent="0.25">
      <c r="A118" s="9" t="s">
        <v>194</v>
      </c>
      <c r="B118" s="8" t="s">
        <v>195</v>
      </c>
      <c r="C118" s="24">
        <v>58968</v>
      </c>
      <c r="D118" s="24">
        <v>76658.399999999994</v>
      </c>
      <c r="E118" s="15"/>
      <c r="F118" s="15"/>
    </row>
    <row r="119" spans="1:6" x14ac:dyDescent="0.25">
      <c r="A119" s="9" t="s">
        <v>196</v>
      </c>
      <c r="B119" s="8" t="s">
        <v>197</v>
      </c>
      <c r="C119" s="24">
        <v>7125.2999999999993</v>
      </c>
      <c r="D119" s="24">
        <v>9262.89</v>
      </c>
      <c r="E119" s="15"/>
      <c r="F119" s="15"/>
    </row>
    <row r="120" spans="1:6" x14ac:dyDescent="0.25">
      <c r="A120" s="9" t="s">
        <v>198</v>
      </c>
      <c r="B120" s="8" t="s">
        <v>199</v>
      </c>
      <c r="C120" s="24">
        <v>28992.6</v>
      </c>
      <c r="D120" s="24">
        <v>37690.379999999997</v>
      </c>
      <c r="E120" s="15"/>
      <c r="F120" s="15"/>
    </row>
    <row r="121" spans="1:6" x14ac:dyDescent="0.25">
      <c r="A121" s="9" t="s">
        <v>200</v>
      </c>
      <c r="B121" s="8" t="s">
        <v>201</v>
      </c>
      <c r="C121" s="24">
        <v>48648.6</v>
      </c>
      <c r="D121" s="24">
        <v>63243.18</v>
      </c>
      <c r="E121" s="15"/>
      <c r="F121" s="15"/>
    </row>
    <row r="122" spans="1:6" x14ac:dyDescent="0.25">
      <c r="A122" s="9" t="s">
        <v>202</v>
      </c>
      <c r="B122" s="8" t="s">
        <v>203</v>
      </c>
      <c r="C122" s="24">
        <v>18427.5</v>
      </c>
      <c r="D122" s="24">
        <v>23955.75</v>
      </c>
      <c r="E122" s="15"/>
      <c r="F122" s="15"/>
    </row>
    <row r="123" spans="1:6" x14ac:dyDescent="0.25">
      <c r="A123" s="9" t="s">
        <v>204</v>
      </c>
      <c r="B123" s="8" t="s">
        <v>205</v>
      </c>
      <c r="C123" s="24">
        <v>32923.800000000003</v>
      </c>
      <c r="D123" s="24">
        <v>42800.94</v>
      </c>
      <c r="E123" s="15"/>
      <c r="F123" s="15"/>
    </row>
    <row r="124" spans="1:6" x14ac:dyDescent="0.25">
      <c r="A124" s="9" t="s">
        <v>206</v>
      </c>
      <c r="B124" s="8" t="s">
        <v>207</v>
      </c>
      <c r="C124" s="24">
        <v>32923.800000000003</v>
      </c>
      <c r="D124" s="24">
        <v>42800.94</v>
      </c>
      <c r="E124" s="15"/>
      <c r="F124" s="15"/>
    </row>
    <row r="125" spans="1:6" x14ac:dyDescent="0.25">
      <c r="A125" s="9" t="s">
        <v>208</v>
      </c>
      <c r="B125" s="8" t="s">
        <v>209</v>
      </c>
      <c r="C125" s="24">
        <v>33415.199999999997</v>
      </c>
      <c r="D125" s="24">
        <v>43439.759999999995</v>
      </c>
      <c r="E125" s="15"/>
      <c r="F125" s="15"/>
    </row>
    <row r="126" spans="1:6" x14ac:dyDescent="0.25">
      <c r="A126" s="9" t="s">
        <v>210</v>
      </c>
      <c r="B126" s="8" t="s">
        <v>211</v>
      </c>
      <c r="C126" s="24">
        <v>18673.199999999997</v>
      </c>
      <c r="D126" s="24">
        <v>24275.159999999996</v>
      </c>
      <c r="E126" s="15"/>
      <c r="F126" s="15"/>
    </row>
    <row r="127" spans="1:6" x14ac:dyDescent="0.25">
      <c r="A127" s="9" t="s">
        <v>212</v>
      </c>
      <c r="B127" s="8" t="s">
        <v>213</v>
      </c>
      <c r="C127" s="24">
        <v>19410.3</v>
      </c>
      <c r="D127" s="24">
        <v>25233.39</v>
      </c>
      <c r="E127" s="15"/>
      <c r="F127" s="15"/>
    </row>
    <row r="128" spans="1:6" x14ac:dyDescent="0.25">
      <c r="A128" s="9"/>
      <c r="B128" s="53" t="s">
        <v>214</v>
      </c>
      <c r="C128" s="24"/>
      <c r="D128" s="24"/>
      <c r="E128" s="15"/>
      <c r="F128" s="15"/>
    </row>
    <row r="129" spans="1:6" x14ac:dyDescent="0.25">
      <c r="A129" s="9" t="s">
        <v>215</v>
      </c>
      <c r="B129" s="8" t="s">
        <v>216</v>
      </c>
      <c r="C129" s="24">
        <v>43734.6</v>
      </c>
      <c r="D129" s="24">
        <v>56854.979999999996</v>
      </c>
      <c r="E129" s="15"/>
      <c r="F129" s="15"/>
    </row>
    <row r="130" spans="1:6" x14ac:dyDescent="0.25">
      <c r="A130" s="9" t="s">
        <v>217</v>
      </c>
      <c r="B130" s="8" t="s">
        <v>218</v>
      </c>
      <c r="C130" s="24">
        <v>796559.39999999991</v>
      </c>
      <c r="D130" s="24">
        <v>1035527.2199999999</v>
      </c>
      <c r="E130" s="15"/>
      <c r="F130" s="15"/>
    </row>
    <row r="131" spans="1:6" x14ac:dyDescent="0.25">
      <c r="A131" s="9"/>
      <c r="B131" s="53" t="s">
        <v>219</v>
      </c>
      <c r="C131" s="24"/>
      <c r="D131" s="24"/>
      <c r="E131" s="15"/>
      <c r="F131" s="15"/>
    </row>
    <row r="132" spans="1:6" x14ac:dyDescent="0.25">
      <c r="A132" s="9" t="s">
        <v>220</v>
      </c>
      <c r="B132" s="8" t="s">
        <v>221</v>
      </c>
      <c r="C132" s="24">
        <v>1228.5</v>
      </c>
      <c r="D132" s="24">
        <v>1597.05</v>
      </c>
      <c r="E132" s="15"/>
      <c r="F132" s="15"/>
    </row>
    <row r="133" spans="1:6" x14ac:dyDescent="0.25">
      <c r="A133" s="9" t="s">
        <v>222</v>
      </c>
      <c r="B133" s="8" t="s">
        <v>223</v>
      </c>
      <c r="C133" s="24">
        <v>737.09999999999991</v>
      </c>
      <c r="D133" s="24">
        <v>958.2299999999999</v>
      </c>
      <c r="E133" s="15"/>
      <c r="F133" s="15"/>
    </row>
    <row r="134" spans="1:6" x14ac:dyDescent="0.25">
      <c r="A134" s="9" t="s">
        <v>224</v>
      </c>
      <c r="B134" s="8" t="s">
        <v>225</v>
      </c>
      <c r="C134" s="24">
        <v>982.8</v>
      </c>
      <c r="D134" s="24">
        <v>1277.6399999999999</v>
      </c>
      <c r="E134" s="15"/>
      <c r="F134" s="15"/>
    </row>
    <row r="135" spans="1:6" x14ac:dyDescent="0.25">
      <c r="A135" s="9" t="s">
        <v>226</v>
      </c>
      <c r="B135" s="8" t="s">
        <v>227</v>
      </c>
      <c r="C135" s="24">
        <v>737.09999999999991</v>
      </c>
      <c r="D135" s="24">
        <v>958.2299999999999</v>
      </c>
      <c r="E135" s="15"/>
      <c r="F135" s="15"/>
    </row>
    <row r="136" spans="1:6" x14ac:dyDescent="0.25">
      <c r="A136" s="9" t="s">
        <v>228</v>
      </c>
      <c r="B136" s="8" t="s">
        <v>229</v>
      </c>
      <c r="C136" s="24">
        <v>737.09999999999991</v>
      </c>
      <c r="D136" s="24">
        <v>958.2299999999999</v>
      </c>
      <c r="E136" s="15"/>
      <c r="F136" s="15"/>
    </row>
    <row r="137" spans="1:6" x14ac:dyDescent="0.25">
      <c r="A137" s="9" t="s">
        <v>230</v>
      </c>
      <c r="B137" s="8" t="s">
        <v>231</v>
      </c>
      <c r="C137" s="24">
        <v>982.8</v>
      </c>
      <c r="D137" s="24">
        <v>1277.6399999999999</v>
      </c>
      <c r="E137" s="15"/>
      <c r="F137" s="15"/>
    </row>
    <row r="138" spans="1:6" x14ac:dyDescent="0.25">
      <c r="A138" s="9" t="s">
        <v>232</v>
      </c>
      <c r="B138" s="8" t="s">
        <v>233</v>
      </c>
      <c r="C138" s="24">
        <v>982.8</v>
      </c>
      <c r="D138" s="24">
        <v>1277.6399999999999</v>
      </c>
      <c r="E138" s="15"/>
      <c r="F138" s="15"/>
    </row>
    <row r="139" spans="1:6" x14ac:dyDescent="0.25">
      <c r="A139" s="9" t="s">
        <v>234</v>
      </c>
      <c r="B139" s="8" t="s">
        <v>235</v>
      </c>
      <c r="C139" s="24">
        <v>737.09999999999991</v>
      </c>
      <c r="D139" s="24">
        <v>958.2299999999999</v>
      </c>
      <c r="E139" s="15"/>
      <c r="F139" s="15"/>
    </row>
    <row r="140" spans="1:6" x14ac:dyDescent="0.25">
      <c r="A140" s="9" t="s">
        <v>236</v>
      </c>
      <c r="B140" s="8" t="s">
        <v>237</v>
      </c>
      <c r="C140" s="24">
        <v>982.8</v>
      </c>
      <c r="D140" s="24">
        <v>1277.6399999999999</v>
      </c>
      <c r="E140" s="15"/>
      <c r="F140" s="15"/>
    </row>
    <row r="141" spans="1:6" x14ac:dyDescent="0.25">
      <c r="A141" s="9" t="s">
        <v>238</v>
      </c>
      <c r="B141" s="8" t="s">
        <v>239</v>
      </c>
      <c r="C141" s="24">
        <v>737.09999999999991</v>
      </c>
      <c r="D141" s="24">
        <v>958.2299999999999</v>
      </c>
      <c r="E141" s="15"/>
      <c r="F141" s="15"/>
    </row>
    <row r="142" spans="1:6" x14ac:dyDescent="0.25">
      <c r="A142" s="9" t="s">
        <v>240</v>
      </c>
      <c r="B142" s="8" t="s">
        <v>241</v>
      </c>
      <c r="C142" s="24">
        <v>737.09999999999991</v>
      </c>
      <c r="D142" s="24">
        <v>958.2299999999999</v>
      </c>
      <c r="E142" s="15"/>
      <c r="F142" s="15"/>
    </row>
    <row r="143" spans="1:6" x14ac:dyDescent="0.25">
      <c r="A143" s="9" t="s">
        <v>242</v>
      </c>
      <c r="B143" s="8" t="s">
        <v>243</v>
      </c>
      <c r="C143" s="24">
        <v>737.09999999999991</v>
      </c>
      <c r="D143" s="24">
        <v>958.2299999999999</v>
      </c>
      <c r="E143" s="15"/>
      <c r="F143" s="15"/>
    </row>
    <row r="144" spans="1:6" x14ac:dyDescent="0.25">
      <c r="A144" s="9" t="s">
        <v>244</v>
      </c>
      <c r="B144" s="8" t="s">
        <v>245</v>
      </c>
      <c r="C144" s="24">
        <v>737.09999999999991</v>
      </c>
      <c r="D144" s="24">
        <v>958.2299999999999</v>
      </c>
      <c r="E144" s="15"/>
      <c r="F144" s="15"/>
    </row>
    <row r="145" spans="1:6" x14ac:dyDescent="0.25">
      <c r="A145" s="9" t="s">
        <v>246</v>
      </c>
      <c r="B145" s="8" t="s">
        <v>247</v>
      </c>
      <c r="C145" s="24">
        <v>737.09999999999991</v>
      </c>
      <c r="D145" s="24">
        <v>958.2299999999999</v>
      </c>
      <c r="E145" s="15"/>
      <c r="F145" s="15"/>
    </row>
    <row r="146" spans="1:6" x14ac:dyDescent="0.25">
      <c r="A146" s="9" t="s">
        <v>248</v>
      </c>
      <c r="B146" s="8" t="s">
        <v>249</v>
      </c>
      <c r="C146" s="24">
        <v>737.09999999999991</v>
      </c>
      <c r="D146" s="24">
        <v>958.2299999999999</v>
      </c>
      <c r="E146" s="15"/>
      <c r="F146" s="15"/>
    </row>
    <row r="147" spans="1:6" x14ac:dyDescent="0.25">
      <c r="A147" s="9"/>
      <c r="B147" s="53" t="s">
        <v>250</v>
      </c>
      <c r="C147" s="24"/>
      <c r="D147" s="24"/>
      <c r="E147" s="15"/>
      <c r="F147" s="15"/>
    </row>
    <row r="148" spans="1:6" x14ac:dyDescent="0.25">
      <c r="A148" s="9" t="s">
        <v>251</v>
      </c>
      <c r="B148" s="8" t="s">
        <v>252</v>
      </c>
      <c r="C148" s="24">
        <v>14004.899999999998</v>
      </c>
      <c r="D148" s="24">
        <v>18206.369999999995</v>
      </c>
      <c r="E148" s="15"/>
      <c r="F148" s="15"/>
    </row>
    <row r="149" spans="1:6" x14ac:dyDescent="0.25">
      <c r="A149" s="9" t="s">
        <v>253</v>
      </c>
      <c r="B149" s="8" t="s">
        <v>254</v>
      </c>
      <c r="C149" s="24">
        <v>14004.899999999998</v>
      </c>
      <c r="D149" s="24">
        <v>18206.369999999995</v>
      </c>
      <c r="E149" s="15"/>
      <c r="F149" s="15"/>
    </row>
    <row r="150" spans="1:6" x14ac:dyDescent="0.25">
      <c r="A150" s="9" t="s">
        <v>255</v>
      </c>
      <c r="B150" s="8" t="s">
        <v>256</v>
      </c>
      <c r="C150" s="24">
        <v>42751.8</v>
      </c>
      <c r="D150" s="24">
        <v>55577.340000000004</v>
      </c>
      <c r="E150" s="15"/>
      <c r="F150" s="15"/>
    </row>
    <row r="151" spans="1:6" x14ac:dyDescent="0.25">
      <c r="A151" s="9" t="s">
        <v>257</v>
      </c>
      <c r="B151" s="8" t="s">
        <v>258</v>
      </c>
      <c r="C151" s="24">
        <v>23832.9</v>
      </c>
      <c r="D151" s="24">
        <v>30982.77</v>
      </c>
      <c r="E151" s="15"/>
      <c r="F151" s="15"/>
    </row>
    <row r="152" spans="1:6" x14ac:dyDescent="0.25">
      <c r="A152" s="9" t="s">
        <v>259</v>
      </c>
      <c r="B152" s="8" t="s">
        <v>260</v>
      </c>
      <c r="C152" s="24">
        <v>17199</v>
      </c>
      <c r="D152" s="24">
        <v>22358.7</v>
      </c>
      <c r="E152" s="15"/>
      <c r="F152" s="15"/>
    </row>
    <row r="153" spans="1:6" x14ac:dyDescent="0.25">
      <c r="A153" s="9" t="s">
        <v>261</v>
      </c>
      <c r="B153" s="8" t="s">
        <v>262</v>
      </c>
      <c r="C153" s="24">
        <v>23832.9</v>
      </c>
      <c r="D153" s="24">
        <v>30982.77</v>
      </c>
      <c r="E153" s="15"/>
      <c r="F153" s="15"/>
    </row>
    <row r="154" spans="1:6" x14ac:dyDescent="0.25">
      <c r="A154" s="9" t="s">
        <v>263</v>
      </c>
      <c r="B154" s="8" t="s">
        <v>264</v>
      </c>
      <c r="C154" s="24">
        <v>17199</v>
      </c>
      <c r="D154" s="24">
        <v>22358.7</v>
      </c>
      <c r="E154" s="15"/>
      <c r="F154" s="15"/>
    </row>
    <row r="155" spans="1:6" x14ac:dyDescent="0.25">
      <c r="A155" s="9" t="s">
        <v>265</v>
      </c>
      <c r="B155" s="8" t="s">
        <v>266</v>
      </c>
      <c r="C155" s="24">
        <v>44226</v>
      </c>
      <c r="D155" s="24">
        <v>57493.8</v>
      </c>
      <c r="E155" s="15"/>
      <c r="F155" s="15"/>
    </row>
    <row r="156" spans="1:6" x14ac:dyDescent="0.25">
      <c r="A156" s="9" t="s">
        <v>267</v>
      </c>
      <c r="B156" s="8" t="s">
        <v>268</v>
      </c>
      <c r="C156" s="24">
        <v>29238.3</v>
      </c>
      <c r="D156" s="24">
        <v>38009.79</v>
      </c>
      <c r="E156" s="15"/>
      <c r="F156" s="15"/>
    </row>
    <row r="157" spans="1:6" x14ac:dyDescent="0.25">
      <c r="A157" s="9" t="s">
        <v>269</v>
      </c>
      <c r="B157" s="8" t="s">
        <v>270</v>
      </c>
      <c r="C157" s="24">
        <v>35626.5</v>
      </c>
      <c r="D157" s="24">
        <v>46314.45</v>
      </c>
      <c r="E157" s="15"/>
      <c r="F157" s="15"/>
    </row>
    <row r="158" spans="1:6" x14ac:dyDescent="0.25">
      <c r="A158" s="9"/>
      <c r="B158" s="53" t="s">
        <v>271</v>
      </c>
      <c r="C158" s="24"/>
      <c r="D158" s="24"/>
      <c r="E158" s="15"/>
      <c r="F158" s="15"/>
    </row>
    <row r="159" spans="1:6" x14ac:dyDescent="0.25">
      <c r="A159" s="9" t="s">
        <v>272</v>
      </c>
      <c r="B159" s="8" t="s">
        <v>273</v>
      </c>
      <c r="C159" s="24">
        <v>690662.7</v>
      </c>
      <c r="D159" s="24">
        <v>897861.50999999989</v>
      </c>
      <c r="E159" s="15"/>
      <c r="F159" s="15"/>
    </row>
    <row r="160" spans="1:6" x14ac:dyDescent="0.25">
      <c r="A160" s="9" t="s">
        <v>274</v>
      </c>
      <c r="B160" s="8" t="s">
        <v>275</v>
      </c>
      <c r="C160" s="24">
        <v>690662.7</v>
      </c>
      <c r="D160" s="24">
        <v>897861.50999999989</v>
      </c>
      <c r="E160" s="15"/>
      <c r="F160" s="15"/>
    </row>
    <row r="161" spans="1:6" x14ac:dyDescent="0.25">
      <c r="A161" s="9"/>
      <c r="B161" s="53" t="s">
        <v>276</v>
      </c>
      <c r="C161" s="24"/>
      <c r="D161" s="24"/>
      <c r="E161" s="15"/>
      <c r="F161" s="15"/>
    </row>
    <row r="162" spans="1:6" x14ac:dyDescent="0.25">
      <c r="A162" s="9" t="s">
        <v>277</v>
      </c>
      <c r="B162" s="8" t="s">
        <v>278</v>
      </c>
      <c r="C162" s="24">
        <v>5896.7999999999993</v>
      </c>
      <c r="D162" s="24">
        <v>7665.8399999999992</v>
      </c>
      <c r="E162" s="15"/>
      <c r="F162" s="15"/>
    </row>
    <row r="163" spans="1:6" x14ac:dyDescent="0.25">
      <c r="A163" s="9" t="s">
        <v>279</v>
      </c>
      <c r="B163" s="8" t="s">
        <v>280</v>
      </c>
      <c r="C163" s="24">
        <v>5896.7999999999993</v>
      </c>
      <c r="D163" s="24">
        <v>7665.8399999999992</v>
      </c>
      <c r="E163" s="15"/>
      <c r="F163" s="15"/>
    </row>
    <row r="164" spans="1:6" x14ac:dyDescent="0.25">
      <c r="A164" s="9" t="s">
        <v>281</v>
      </c>
      <c r="B164" s="8" t="s">
        <v>282</v>
      </c>
      <c r="C164" s="24">
        <v>23341.5</v>
      </c>
      <c r="D164" s="24">
        <v>30343.95</v>
      </c>
      <c r="E164" s="15"/>
      <c r="F164" s="15"/>
    </row>
    <row r="165" spans="1:6" x14ac:dyDescent="0.25">
      <c r="A165" s="9" t="s">
        <v>283</v>
      </c>
      <c r="B165" s="8" t="s">
        <v>284</v>
      </c>
      <c r="C165" s="24">
        <v>3685.5</v>
      </c>
      <c r="D165" s="24">
        <v>4791.1499999999996</v>
      </c>
      <c r="E165" s="15"/>
      <c r="F165" s="15"/>
    </row>
    <row r="166" spans="1:6" x14ac:dyDescent="0.25">
      <c r="A166" s="9" t="s">
        <v>285</v>
      </c>
      <c r="B166" s="8" t="s">
        <v>286</v>
      </c>
      <c r="C166" s="24">
        <v>5651.1</v>
      </c>
      <c r="D166" s="24">
        <v>7346.43</v>
      </c>
      <c r="E166" s="15"/>
      <c r="F166" s="15"/>
    </row>
    <row r="167" spans="1:6" x14ac:dyDescent="0.25">
      <c r="A167" s="9" t="s">
        <v>287</v>
      </c>
      <c r="B167" s="8" t="s">
        <v>288</v>
      </c>
      <c r="C167" s="24">
        <v>5896.7999999999993</v>
      </c>
      <c r="D167" s="24">
        <v>7665.8399999999992</v>
      </c>
      <c r="E167" s="15"/>
      <c r="F167" s="15"/>
    </row>
    <row r="168" spans="1:6" x14ac:dyDescent="0.25">
      <c r="A168" s="9" t="s">
        <v>289</v>
      </c>
      <c r="B168" s="8" t="s">
        <v>290</v>
      </c>
      <c r="C168" s="24">
        <v>5159.7</v>
      </c>
      <c r="D168" s="24">
        <v>6707.61</v>
      </c>
      <c r="E168" s="15"/>
      <c r="F168" s="15"/>
    </row>
    <row r="169" spans="1:6" x14ac:dyDescent="0.25">
      <c r="A169" s="9" t="s">
        <v>291</v>
      </c>
      <c r="B169" s="8" t="s">
        <v>292</v>
      </c>
      <c r="C169" s="24">
        <v>5159.7</v>
      </c>
      <c r="D169" s="24">
        <v>6707.61</v>
      </c>
      <c r="E169" s="15"/>
      <c r="F169" s="15"/>
    </row>
    <row r="170" spans="1:6" x14ac:dyDescent="0.25">
      <c r="A170" s="9" t="s">
        <v>293</v>
      </c>
      <c r="B170" s="8" t="s">
        <v>294</v>
      </c>
      <c r="C170" s="24">
        <v>22604.400000000001</v>
      </c>
      <c r="D170" s="24">
        <v>29385.72</v>
      </c>
      <c r="E170" s="15"/>
      <c r="F170" s="15"/>
    </row>
    <row r="171" spans="1:6" x14ac:dyDescent="0.25">
      <c r="A171" s="9"/>
      <c r="B171" s="53" t="s">
        <v>295</v>
      </c>
      <c r="C171" s="24"/>
      <c r="D171" s="24"/>
      <c r="E171" s="15"/>
      <c r="F171" s="15"/>
    </row>
    <row r="172" spans="1:6" x14ac:dyDescent="0.25">
      <c r="A172" s="9"/>
      <c r="B172" s="53" t="s">
        <v>296</v>
      </c>
      <c r="C172" s="24"/>
      <c r="D172" s="24"/>
      <c r="E172" s="15"/>
      <c r="F172" s="15"/>
    </row>
    <row r="173" spans="1:6" x14ac:dyDescent="0.25">
      <c r="A173" s="9"/>
      <c r="B173" s="8" t="s">
        <v>297</v>
      </c>
      <c r="C173" s="24">
        <v>782800.2</v>
      </c>
      <c r="D173" s="24">
        <v>1017640.2599999999</v>
      </c>
      <c r="E173" s="15"/>
      <c r="F173" s="15"/>
    </row>
    <row r="174" spans="1:6" hidden="1" x14ac:dyDescent="0.25">
      <c r="A174" s="9"/>
      <c r="B174" s="8" t="s">
        <v>298</v>
      </c>
      <c r="C174" s="24">
        <v>477886.5</v>
      </c>
      <c r="D174" s="24">
        <v>621252.44999999995</v>
      </c>
      <c r="E174" s="15"/>
      <c r="F174" s="15"/>
    </row>
    <row r="175" spans="1:6" hidden="1" x14ac:dyDescent="0.25">
      <c r="A175" s="9"/>
      <c r="B175" s="8" t="s">
        <v>299</v>
      </c>
      <c r="C175" s="24">
        <v>477886.5</v>
      </c>
      <c r="D175" s="24">
        <v>621252.44999999995</v>
      </c>
      <c r="E175" s="15"/>
      <c r="F175" s="15"/>
    </row>
    <row r="176" spans="1:6" x14ac:dyDescent="0.25">
      <c r="A176" s="9"/>
      <c r="B176" s="8" t="s">
        <v>300</v>
      </c>
      <c r="C176" s="24">
        <v>477886.5</v>
      </c>
      <c r="D176" s="24">
        <v>621252.44999999995</v>
      </c>
      <c r="E176" s="15"/>
      <c r="F176" s="15"/>
    </row>
    <row r="177" spans="1:6" hidden="1" x14ac:dyDescent="0.25">
      <c r="A177" s="9"/>
      <c r="B177" s="53" t="s">
        <v>301</v>
      </c>
      <c r="C177" s="24"/>
      <c r="D177" s="24"/>
      <c r="E177" s="15"/>
      <c r="F177" s="15"/>
    </row>
    <row r="178" spans="1:6" hidden="1" x14ac:dyDescent="0.25">
      <c r="A178" s="9"/>
      <c r="B178" s="8" t="s">
        <v>2</v>
      </c>
      <c r="C178" s="24">
        <v>345454.19999999995</v>
      </c>
      <c r="D178" s="24">
        <v>449090.45999999996</v>
      </c>
      <c r="E178" s="15"/>
      <c r="F178" s="15"/>
    </row>
    <row r="179" spans="1:6" hidden="1" x14ac:dyDescent="0.25">
      <c r="A179" s="9"/>
      <c r="B179" s="8" t="s">
        <v>4</v>
      </c>
      <c r="C179" s="24">
        <v>345454.19999999995</v>
      </c>
      <c r="D179" s="24">
        <v>449090.45999999996</v>
      </c>
      <c r="E179" s="15"/>
      <c r="F179" s="15"/>
    </row>
    <row r="180" spans="1:6" hidden="1" x14ac:dyDescent="0.25">
      <c r="A180" s="9"/>
      <c r="B180" s="8" t="s">
        <v>5</v>
      </c>
      <c r="C180" s="24">
        <v>424815.3</v>
      </c>
      <c r="D180" s="24">
        <v>552259.89</v>
      </c>
      <c r="E180" s="15"/>
      <c r="F180" s="15"/>
    </row>
    <row r="181" spans="1:6" hidden="1" x14ac:dyDescent="0.25">
      <c r="A181" s="9"/>
      <c r="B181" s="8" t="s">
        <v>6</v>
      </c>
      <c r="C181" s="24">
        <v>424815.3</v>
      </c>
      <c r="D181" s="24">
        <v>552259.89</v>
      </c>
      <c r="E181" s="15"/>
      <c r="F181" s="15"/>
    </row>
    <row r="182" spans="1:6" hidden="1" x14ac:dyDescent="0.25">
      <c r="A182" s="9"/>
      <c r="B182" s="8" t="s">
        <v>7</v>
      </c>
      <c r="C182" s="24">
        <v>462898.8</v>
      </c>
      <c r="D182" s="24">
        <v>601768.43999999994</v>
      </c>
      <c r="E182" s="15"/>
      <c r="F182" s="15"/>
    </row>
    <row r="183" spans="1:6" hidden="1" x14ac:dyDescent="0.25">
      <c r="A183" s="9"/>
      <c r="B183" s="8" t="s">
        <v>8</v>
      </c>
      <c r="C183" s="24">
        <v>462898.8</v>
      </c>
      <c r="D183" s="24">
        <v>601768.43999999994</v>
      </c>
      <c r="E183" s="15"/>
      <c r="F183" s="15"/>
    </row>
    <row r="184" spans="1:6" hidden="1" x14ac:dyDescent="0.25">
      <c r="A184" s="9"/>
      <c r="B184" s="53" t="s">
        <v>302</v>
      </c>
      <c r="C184" s="24"/>
      <c r="D184" s="24"/>
      <c r="E184" s="15"/>
      <c r="F184" s="15"/>
    </row>
    <row r="185" spans="1:6" hidden="1" x14ac:dyDescent="0.25">
      <c r="A185" s="9"/>
      <c r="B185" s="53" t="s">
        <v>303</v>
      </c>
      <c r="C185" s="24"/>
      <c r="D185" s="24"/>
      <c r="E185" s="15"/>
      <c r="F185" s="15"/>
    </row>
    <row r="186" spans="1:6" hidden="1" x14ac:dyDescent="0.25">
      <c r="A186" s="9"/>
      <c r="B186" s="8" t="s">
        <v>304</v>
      </c>
      <c r="C186" s="24">
        <v>901964.7</v>
      </c>
      <c r="D186" s="24">
        <v>1172554.1099999999</v>
      </c>
      <c r="E186" s="15"/>
      <c r="F186" s="15"/>
    </row>
    <row r="187" spans="1:6" hidden="1" x14ac:dyDescent="0.25">
      <c r="A187" s="9"/>
      <c r="B187" s="53" t="s">
        <v>305</v>
      </c>
      <c r="C187" s="24"/>
      <c r="D187" s="24"/>
      <c r="E187" s="15"/>
      <c r="F187" s="15"/>
    </row>
    <row r="188" spans="1:6" hidden="1" x14ac:dyDescent="0.25">
      <c r="A188" s="9"/>
      <c r="B188" s="8" t="s">
        <v>306</v>
      </c>
      <c r="C188" s="24">
        <v>603193.5</v>
      </c>
      <c r="D188" s="24">
        <v>784151.55</v>
      </c>
      <c r="E188" s="15"/>
      <c r="F188" s="15"/>
    </row>
    <row r="189" spans="1:6" hidden="1" x14ac:dyDescent="0.25">
      <c r="A189" s="9"/>
      <c r="B189" s="53" t="s">
        <v>307</v>
      </c>
      <c r="C189" s="24"/>
      <c r="D189" s="24"/>
      <c r="E189" s="15"/>
      <c r="F189" s="15"/>
    </row>
    <row r="190" spans="1:6" hidden="1" x14ac:dyDescent="0.25">
      <c r="A190" s="9"/>
      <c r="B190" s="8" t="s">
        <v>306</v>
      </c>
      <c r="C190" s="24">
        <v>657984.6</v>
      </c>
      <c r="D190" s="24">
        <v>855379.98</v>
      </c>
      <c r="E190" s="15"/>
      <c r="F190" s="15"/>
    </row>
    <row r="191" spans="1:6" hidden="1" x14ac:dyDescent="0.25">
      <c r="A191" s="9"/>
      <c r="B191" s="53" t="s">
        <v>308</v>
      </c>
      <c r="C191" s="24"/>
      <c r="D191" s="24"/>
      <c r="E191" s="15"/>
      <c r="F191" s="15"/>
    </row>
    <row r="192" spans="1:6" hidden="1" x14ac:dyDescent="0.25">
      <c r="A192" s="9"/>
      <c r="B192" s="8" t="s">
        <v>304</v>
      </c>
      <c r="C192" s="24">
        <v>867812.4</v>
      </c>
      <c r="D192" s="24">
        <v>1128156.1200000001</v>
      </c>
      <c r="E192" s="15"/>
      <c r="F192" s="15"/>
    </row>
    <row r="193" spans="1:6" x14ac:dyDescent="0.25">
      <c r="A193" s="9"/>
      <c r="B193" s="53" t="s">
        <v>309</v>
      </c>
      <c r="C193" s="24"/>
      <c r="D193" s="24"/>
      <c r="E193" s="15"/>
      <c r="F193" s="15"/>
    </row>
    <row r="194" spans="1:6" x14ac:dyDescent="0.25">
      <c r="A194" s="9" t="s">
        <v>310</v>
      </c>
      <c r="B194" s="8" t="s">
        <v>311</v>
      </c>
      <c r="C194" s="24">
        <v>11056.5</v>
      </c>
      <c r="D194" s="24">
        <v>14373.45</v>
      </c>
      <c r="E194" s="15"/>
      <c r="F194" s="15"/>
    </row>
    <row r="195" spans="1:6" x14ac:dyDescent="0.25">
      <c r="A195" s="9" t="s">
        <v>312</v>
      </c>
      <c r="B195" s="8" t="s">
        <v>313</v>
      </c>
      <c r="C195" s="24">
        <v>96805.799999999988</v>
      </c>
      <c r="D195" s="24">
        <v>125847.53999999998</v>
      </c>
      <c r="E195" s="15"/>
      <c r="F195" s="15"/>
    </row>
    <row r="196" spans="1:6" x14ac:dyDescent="0.25">
      <c r="A196" s="9"/>
      <c r="B196" s="53" t="s">
        <v>314</v>
      </c>
      <c r="C196" s="24"/>
      <c r="D196" s="24"/>
      <c r="E196" s="15"/>
      <c r="F196" s="15"/>
    </row>
    <row r="197" spans="1:6" x14ac:dyDescent="0.25">
      <c r="A197" s="9" t="s">
        <v>315</v>
      </c>
      <c r="B197" s="8" t="s">
        <v>316</v>
      </c>
      <c r="C197" s="24">
        <v>818918.1</v>
      </c>
      <c r="D197" s="24">
        <v>1064593.53</v>
      </c>
      <c r="E197" s="15"/>
      <c r="F197" s="15"/>
    </row>
    <row r="198" spans="1:6" x14ac:dyDescent="0.25">
      <c r="A198" s="9" t="s">
        <v>317</v>
      </c>
      <c r="B198" s="8" t="s">
        <v>318</v>
      </c>
      <c r="C198" s="24">
        <v>670023.89999999991</v>
      </c>
      <c r="D198" s="24">
        <v>871031.06999999983</v>
      </c>
      <c r="E198" s="15"/>
      <c r="F198" s="15"/>
    </row>
    <row r="199" spans="1:6" x14ac:dyDescent="0.25">
      <c r="A199" s="9" t="s">
        <v>319</v>
      </c>
      <c r="B199" s="8" t="s">
        <v>320</v>
      </c>
      <c r="C199" s="24">
        <v>1306632.6000000001</v>
      </c>
      <c r="D199" s="24">
        <v>1698622.3800000001</v>
      </c>
      <c r="E199" s="15"/>
      <c r="F199" s="15"/>
    </row>
    <row r="200" spans="1:6" x14ac:dyDescent="0.25">
      <c r="A200" s="9" t="s">
        <v>321</v>
      </c>
      <c r="B200" s="8" t="s">
        <v>322</v>
      </c>
      <c r="C200" s="24">
        <v>315724.5</v>
      </c>
      <c r="D200" s="24">
        <v>410441.85</v>
      </c>
      <c r="E200" s="15"/>
      <c r="F200" s="15"/>
    </row>
    <row r="201" spans="1:6" x14ac:dyDescent="0.25">
      <c r="A201" s="9" t="s">
        <v>323</v>
      </c>
      <c r="B201" s="8" t="s">
        <v>324</v>
      </c>
      <c r="C201" s="24">
        <v>375921</v>
      </c>
      <c r="D201" s="24">
        <v>488697.3</v>
      </c>
      <c r="E201" s="15"/>
      <c r="F201" s="15"/>
    </row>
    <row r="202" spans="1:6" x14ac:dyDescent="0.25">
      <c r="A202" s="9" t="s">
        <v>325</v>
      </c>
      <c r="B202" s="8" t="s">
        <v>326</v>
      </c>
      <c r="C202" s="24">
        <v>359459.1</v>
      </c>
      <c r="D202" s="24">
        <v>467296.82999999996</v>
      </c>
      <c r="E202" s="15"/>
      <c r="F202" s="15"/>
    </row>
    <row r="203" spans="1:6" x14ac:dyDescent="0.25">
      <c r="A203" s="9" t="s">
        <v>327</v>
      </c>
      <c r="B203" s="8" t="s">
        <v>328</v>
      </c>
      <c r="C203" s="24">
        <v>356019.3</v>
      </c>
      <c r="D203" s="24">
        <v>462825.08999999997</v>
      </c>
      <c r="E203" s="15"/>
      <c r="F203" s="15"/>
    </row>
    <row r="204" spans="1:6" x14ac:dyDescent="0.25">
      <c r="A204" s="9" t="s">
        <v>329</v>
      </c>
      <c r="B204" s="8" t="s">
        <v>330</v>
      </c>
      <c r="C204" s="24">
        <v>26044.2</v>
      </c>
      <c r="D204" s="24">
        <v>33857.46</v>
      </c>
      <c r="E204" s="15"/>
      <c r="F204" s="15"/>
    </row>
    <row r="205" spans="1:6" x14ac:dyDescent="0.25">
      <c r="A205" s="9" t="s">
        <v>331</v>
      </c>
      <c r="B205" s="8" t="s">
        <v>332</v>
      </c>
      <c r="C205" s="24">
        <v>9582.2999999999993</v>
      </c>
      <c r="D205" s="24">
        <v>12456.989999999998</v>
      </c>
      <c r="E205" s="15"/>
      <c r="F205" s="15"/>
    </row>
    <row r="206" spans="1:6" x14ac:dyDescent="0.25">
      <c r="A206" s="9" t="s">
        <v>333</v>
      </c>
      <c r="B206" s="8" t="s">
        <v>334</v>
      </c>
      <c r="C206" s="24">
        <v>241031.69999999998</v>
      </c>
      <c r="D206" s="24">
        <v>313341.20999999996</v>
      </c>
      <c r="E206" s="15"/>
      <c r="F206" s="15"/>
    </row>
    <row r="207" spans="1:6" x14ac:dyDescent="0.25">
      <c r="A207" s="9"/>
      <c r="B207" s="53" t="s">
        <v>335</v>
      </c>
      <c r="C207" s="24"/>
      <c r="D207" s="24"/>
      <c r="E207" s="15"/>
      <c r="F207" s="15"/>
    </row>
    <row r="208" spans="1:6" x14ac:dyDescent="0.25">
      <c r="A208" s="9" t="s">
        <v>336</v>
      </c>
      <c r="B208" s="8" t="s">
        <v>337</v>
      </c>
      <c r="C208" s="24">
        <v>746436.6</v>
      </c>
      <c r="D208" s="24">
        <v>970367.58</v>
      </c>
      <c r="E208" s="15"/>
      <c r="F208" s="15"/>
    </row>
    <row r="209" spans="1:6" x14ac:dyDescent="0.25">
      <c r="A209" s="9" t="s">
        <v>338</v>
      </c>
      <c r="B209" s="8" t="s">
        <v>339</v>
      </c>
      <c r="C209" s="24">
        <v>266830.19999999995</v>
      </c>
      <c r="D209" s="24">
        <v>346879.25999999995</v>
      </c>
      <c r="E209" s="15"/>
      <c r="F209" s="15"/>
    </row>
    <row r="210" spans="1:6" x14ac:dyDescent="0.25">
      <c r="A210" s="9" t="s">
        <v>340</v>
      </c>
      <c r="B210" s="8" t="s">
        <v>341</v>
      </c>
      <c r="C210" s="24">
        <v>716952.6</v>
      </c>
      <c r="D210" s="24">
        <v>932038.38</v>
      </c>
      <c r="E210" s="15"/>
      <c r="F210" s="15"/>
    </row>
    <row r="211" spans="1:6" x14ac:dyDescent="0.25">
      <c r="A211" s="9" t="s">
        <v>342</v>
      </c>
      <c r="B211" s="8" t="s">
        <v>343</v>
      </c>
      <c r="C211" s="24">
        <v>54545.4</v>
      </c>
      <c r="D211" s="24">
        <v>70909.02</v>
      </c>
      <c r="E211" s="15"/>
      <c r="F211" s="15"/>
    </row>
    <row r="212" spans="1:6" x14ac:dyDescent="0.25">
      <c r="A212" s="9" t="s">
        <v>344</v>
      </c>
      <c r="B212" s="8" t="s">
        <v>345</v>
      </c>
      <c r="C212" s="24">
        <v>761915.7</v>
      </c>
      <c r="D212" s="24">
        <v>990490.40999999992</v>
      </c>
      <c r="E212" s="15"/>
      <c r="F212" s="15"/>
    </row>
    <row r="213" spans="1:6" x14ac:dyDescent="0.25">
      <c r="A213" s="9"/>
      <c r="B213" s="53" t="s">
        <v>346</v>
      </c>
      <c r="C213" s="24"/>
      <c r="D213" s="24"/>
      <c r="E213" s="15"/>
      <c r="F213" s="15"/>
    </row>
    <row r="214" spans="1:6" x14ac:dyDescent="0.25">
      <c r="A214" s="9" t="s">
        <v>347</v>
      </c>
      <c r="B214" s="8" t="s">
        <v>348</v>
      </c>
      <c r="C214" s="24">
        <v>4176.8999999999996</v>
      </c>
      <c r="D214" s="24">
        <v>5429.9699999999993</v>
      </c>
      <c r="E214" s="15"/>
      <c r="F214" s="15"/>
    </row>
    <row r="215" spans="1:6" x14ac:dyDescent="0.25">
      <c r="A215" s="9" t="s">
        <v>349</v>
      </c>
      <c r="B215" s="8" t="s">
        <v>350</v>
      </c>
      <c r="C215" s="24">
        <v>69041.7</v>
      </c>
      <c r="D215" s="24">
        <v>89754.209999999992</v>
      </c>
      <c r="E215" s="15"/>
      <c r="F215" s="15"/>
    </row>
    <row r="216" spans="1:6" x14ac:dyDescent="0.25">
      <c r="A216" s="9"/>
      <c r="B216" s="53" t="s">
        <v>351</v>
      </c>
      <c r="C216" s="24"/>
      <c r="D216" s="24"/>
      <c r="E216" s="15"/>
      <c r="F216" s="15"/>
    </row>
    <row r="217" spans="1:6" x14ac:dyDescent="0.25">
      <c r="A217" s="9" t="s">
        <v>352</v>
      </c>
      <c r="B217" s="8" t="s">
        <v>353</v>
      </c>
      <c r="C217" s="24">
        <v>140049</v>
      </c>
      <c r="D217" s="24">
        <v>182063.7</v>
      </c>
      <c r="E217" s="15"/>
      <c r="F217" s="15"/>
    </row>
    <row r="218" spans="1:6" x14ac:dyDescent="0.25">
      <c r="A218" s="9" t="s">
        <v>354</v>
      </c>
      <c r="B218" s="8" t="s">
        <v>355</v>
      </c>
      <c r="C218" s="24">
        <v>29484</v>
      </c>
      <c r="D218" s="24">
        <v>38329.199999999997</v>
      </c>
      <c r="E218" s="15"/>
      <c r="F218" s="15"/>
    </row>
    <row r="219" spans="1:6" x14ac:dyDescent="0.25">
      <c r="A219" s="9" t="s">
        <v>356</v>
      </c>
      <c r="B219" s="8" t="s">
        <v>357</v>
      </c>
      <c r="C219" s="24">
        <v>219410.1</v>
      </c>
      <c r="D219" s="24">
        <v>285233.13</v>
      </c>
      <c r="E219" s="15"/>
      <c r="F219" s="15"/>
    </row>
    <row r="220" spans="1:6" x14ac:dyDescent="0.25">
      <c r="A220" s="9"/>
      <c r="B220" s="53" t="s">
        <v>358</v>
      </c>
      <c r="C220" s="24"/>
      <c r="D220" s="24"/>
      <c r="E220" s="15"/>
      <c r="F220" s="15"/>
    </row>
    <row r="221" spans="1:6" x14ac:dyDescent="0.25">
      <c r="A221" s="9" t="s">
        <v>359</v>
      </c>
      <c r="B221" s="8" t="s">
        <v>360</v>
      </c>
      <c r="C221" s="24">
        <v>11302.2</v>
      </c>
      <c r="D221" s="24">
        <v>14692.86</v>
      </c>
      <c r="E221" s="15"/>
      <c r="F221" s="15"/>
    </row>
    <row r="222" spans="1:6" x14ac:dyDescent="0.25">
      <c r="A222" s="9" t="s">
        <v>361</v>
      </c>
      <c r="B222" s="8" t="s">
        <v>362</v>
      </c>
      <c r="C222" s="24">
        <v>7862.4</v>
      </c>
      <c r="D222" s="24">
        <v>10221.119999999999</v>
      </c>
      <c r="E222" s="15"/>
      <c r="F222" s="15"/>
    </row>
    <row r="223" spans="1:6" x14ac:dyDescent="0.25">
      <c r="A223" s="9" t="s">
        <v>363</v>
      </c>
      <c r="B223" s="8" t="s">
        <v>364</v>
      </c>
      <c r="C223" s="24">
        <v>11056.5</v>
      </c>
      <c r="D223" s="24">
        <v>14373.45</v>
      </c>
      <c r="E223" s="15"/>
      <c r="F223" s="15"/>
    </row>
    <row r="224" spans="1:6" x14ac:dyDescent="0.25">
      <c r="A224" s="9" t="s">
        <v>365</v>
      </c>
      <c r="B224" s="8" t="s">
        <v>366</v>
      </c>
      <c r="C224" s="24">
        <v>6879.5999999999995</v>
      </c>
      <c r="D224" s="24">
        <v>8943.48</v>
      </c>
      <c r="E224" s="15"/>
      <c r="F224" s="15"/>
    </row>
    <row r="225" spans="1:6" x14ac:dyDescent="0.25">
      <c r="A225" s="9"/>
      <c r="B225" s="53" t="s">
        <v>367</v>
      </c>
      <c r="C225" s="24"/>
      <c r="D225" s="24"/>
      <c r="E225" s="15"/>
      <c r="F225" s="15"/>
    </row>
    <row r="226" spans="1:6" x14ac:dyDescent="0.25">
      <c r="A226" s="9" t="s">
        <v>368</v>
      </c>
      <c r="B226" s="8" t="s">
        <v>369</v>
      </c>
      <c r="C226" s="24">
        <v>1228.5</v>
      </c>
      <c r="D226" s="24">
        <v>1597.05</v>
      </c>
      <c r="E226" s="15"/>
      <c r="F226" s="15"/>
    </row>
    <row r="227" spans="1:6" x14ac:dyDescent="0.25">
      <c r="A227" s="9" t="s">
        <v>370</v>
      </c>
      <c r="B227" s="8" t="s">
        <v>371</v>
      </c>
      <c r="C227" s="24">
        <v>2948.3999999999996</v>
      </c>
      <c r="D227" s="24">
        <v>3832.9199999999996</v>
      </c>
      <c r="E227" s="15"/>
      <c r="F227" s="15"/>
    </row>
    <row r="228" spans="1:6" x14ac:dyDescent="0.25">
      <c r="A228" s="9"/>
      <c r="B228" s="53" t="s">
        <v>372</v>
      </c>
      <c r="C228" s="24"/>
      <c r="D228" s="24"/>
      <c r="E228" s="15"/>
      <c r="F228" s="15"/>
    </row>
    <row r="229" spans="1:6" x14ac:dyDescent="0.25">
      <c r="A229" s="9" t="s">
        <v>373</v>
      </c>
      <c r="B229" s="8" t="s">
        <v>374</v>
      </c>
      <c r="C229" s="24">
        <v>48402.899999999994</v>
      </c>
      <c r="D229" s="24">
        <v>62923.76999999999</v>
      </c>
      <c r="E229" s="15"/>
      <c r="F229" s="15"/>
    </row>
    <row r="230" spans="1:6" x14ac:dyDescent="0.25">
      <c r="A230" s="9" t="s">
        <v>375</v>
      </c>
      <c r="B230" s="8" t="s">
        <v>376</v>
      </c>
      <c r="C230" s="24">
        <v>69287.399999999994</v>
      </c>
      <c r="D230" s="24">
        <v>90073.62</v>
      </c>
      <c r="E230" s="15"/>
      <c r="F230" s="15"/>
    </row>
    <row r="231" spans="1:6" x14ac:dyDescent="0.25">
      <c r="A231" s="9" t="s">
        <v>377</v>
      </c>
      <c r="B231" s="8" t="s">
        <v>378</v>
      </c>
      <c r="C231" s="24">
        <v>39557.699999999997</v>
      </c>
      <c r="D231" s="24">
        <v>51425.009999999995</v>
      </c>
      <c r="E231" s="15"/>
      <c r="F231" s="15"/>
    </row>
    <row r="232" spans="1:6" x14ac:dyDescent="0.25">
      <c r="A232" s="9"/>
      <c r="B232" s="53" t="s">
        <v>379</v>
      </c>
      <c r="C232" s="24"/>
      <c r="D232" s="24"/>
      <c r="E232" s="15"/>
      <c r="F232" s="15"/>
    </row>
    <row r="233" spans="1:6" x14ac:dyDescent="0.25">
      <c r="A233" s="9" t="s">
        <v>380</v>
      </c>
      <c r="B233" s="8" t="s">
        <v>381</v>
      </c>
      <c r="C233" s="24">
        <v>219901.49999999994</v>
      </c>
      <c r="D233" s="24">
        <v>285871.94999999995</v>
      </c>
      <c r="E233" s="15"/>
      <c r="F233" s="15"/>
    </row>
    <row r="234" spans="1:6" x14ac:dyDescent="0.25">
      <c r="A234" s="9" t="s">
        <v>382</v>
      </c>
      <c r="B234" s="8" t="s">
        <v>383</v>
      </c>
      <c r="C234" s="24">
        <v>178132.5</v>
      </c>
      <c r="D234" s="24">
        <v>231572.25</v>
      </c>
      <c r="E234" s="15"/>
      <c r="F234" s="15"/>
    </row>
    <row r="235" spans="1:6" x14ac:dyDescent="0.25">
      <c r="A235" s="9" t="s">
        <v>384</v>
      </c>
      <c r="B235" s="8" t="s">
        <v>385</v>
      </c>
      <c r="C235" s="24">
        <v>178132.5</v>
      </c>
      <c r="D235" s="24">
        <v>231572.25</v>
      </c>
      <c r="E235" s="15"/>
      <c r="F235" s="15"/>
    </row>
    <row r="236" spans="1:6" x14ac:dyDescent="0.25">
      <c r="A236" s="9" t="s">
        <v>386</v>
      </c>
      <c r="B236" s="8" t="s">
        <v>387</v>
      </c>
      <c r="C236" s="24">
        <v>83783.7</v>
      </c>
      <c r="D236" s="24">
        <v>108918.81</v>
      </c>
      <c r="E236" s="15"/>
      <c r="F236" s="15"/>
    </row>
    <row r="237" spans="1:6" x14ac:dyDescent="0.25">
      <c r="A237" s="9" t="s">
        <v>388</v>
      </c>
      <c r="B237" s="8" t="s">
        <v>389</v>
      </c>
      <c r="C237" s="24">
        <v>76412.7</v>
      </c>
      <c r="D237" s="24">
        <v>99336.51</v>
      </c>
      <c r="E237" s="15"/>
      <c r="F237" s="15"/>
    </row>
    <row r="238" spans="1:6" x14ac:dyDescent="0.25">
      <c r="A238" s="9"/>
      <c r="B238" s="53" t="s">
        <v>390</v>
      </c>
      <c r="C238" s="24"/>
      <c r="D238" s="24"/>
      <c r="E238" s="15"/>
      <c r="F238" s="15"/>
    </row>
    <row r="239" spans="1:6" x14ac:dyDescent="0.25">
      <c r="A239" s="9" t="s">
        <v>391</v>
      </c>
      <c r="B239" s="8" t="s">
        <v>392</v>
      </c>
      <c r="C239" s="24">
        <v>88697.7</v>
      </c>
      <c r="D239" s="24">
        <v>115307.01</v>
      </c>
      <c r="E239" s="15"/>
      <c r="F239" s="15"/>
    </row>
    <row r="240" spans="1:6" x14ac:dyDescent="0.25">
      <c r="A240" s="9" t="s">
        <v>393</v>
      </c>
      <c r="B240" s="8" t="s">
        <v>394</v>
      </c>
      <c r="C240" s="24">
        <v>177149.7</v>
      </c>
      <c r="D240" s="24">
        <v>230294.61000000002</v>
      </c>
      <c r="E240" s="15"/>
      <c r="F240" s="15"/>
    </row>
    <row r="241" spans="1:6" x14ac:dyDescent="0.25">
      <c r="A241" s="9" t="s">
        <v>395</v>
      </c>
      <c r="B241" s="8" t="s">
        <v>396</v>
      </c>
      <c r="C241" s="24">
        <v>177149.7</v>
      </c>
      <c r="D241" s="24">
        <v>230294.61000000002</v>
      </c>
      <c r="E241" s="15"/>
      <c r="F241" s="15"/>
    </row>
    <row r="242" spans="1:6" x14ac:dyDescent="0.25">
      <c r="A242" s="9" t="s">
        <v>397</v>
      </c>
      <c r="B242" s="8" t="s">
        <v>398</v>
      </c>
      <c r="C242" s="24">
        <v>177149.7</v>
      </c>
      <c r="D242" s="24">
        <v>230294.61000000002</v>
      </c>
      <c r="E242" s="15"/>
      <c r="F242" s="15"/>
    </row>
    <row r="243" spans="1:6" x14ac:dyDescent="0.25">
      <c r="A243" s="9" t="s">
        <v>399</v>
      </c>
      <c r="B243" s="8" t="s">
        <v>400</v>
      </c>
      <c r="C243" s="24">
        <v>177149.7</v>
      </c>
      <c r="D243" s="24">
        <v>230294.61000000002</v>
      </c>
      <c r="E243" s="15"/>
      <c r="F243" s="15"/>
    </row>
    <row r="244" spans="1:6" x14ac:dyDescent="0.25">
      <c r="A244" s="9" t="s">
        <v>401</v>
      </c>
      <c r="B244" s="8" t="s">
        <v>402</v>
      </c>
      <c r="C244" s="24">
        <v>177149.7</v>
      </c>
      <c r="D244" s="24">
        <v>230294.61000000002</v>
      </c>
      <c r="E244" s="15"/>
      <c r="F244" s="15"/>
    </row>
    <row r="245" spans="1:6" x14ac:dyDescent="0.25">
      <c r="A245" s="9" t="s">
        <v>403</v>
      </c>
      <c r="B245" s="8" t="s">
        <v>404</v>
      </c>
      <c r="C245" s="24">
        <v>266093.09999999998</v>
      </c>
      <c r="D245" s="24">
        <v>345921.02999999997</v>
      </c>
      <c r="E245" s="15"/>
      <c r="F245" s="15"/>
    </row>
    <row r="246" spans="1:6" x14ac:dyDescent="0.25">
      <c r="A246" s="9" t="s">
        <v>405</v>
      </c>
      <c r="B246" s="8" t="s">
        <v>406</v>
      </c>
      <c r="C246" s="24">
        <v>266093.09999999998</v>
      </c>
      <c r="D246" s="24">
        <v>345921.02999999997</v>
      </c>
      <c r="E246" s="15"/>
      <c r="F246" s="15"/>
    </row>
    <row r="247" spans="1:6" x14ac:dyDescent="0.25">
      <c r="A247" s="9" t="s">
        <v>407</v>
      </c>
      <c r="B247" s="8" t="s">
        <v>408</v>
      </c>
      <c r="C247" s="24">
        <v>266093.09999999998</v>
      </c>
      <c r="D247" s="24">
        <v>345921.02999999997</v>
      </c>
      <c r="E247" s="15"/>
      <c r="F247" s="15"/>
    </row>
    <row r="248" spans="1:6" x14ac:dyDescent="0.25">
      <c r="A248" s="9" t="s">
        <v>409</v>
      </c>
      <c r="B248" s="8" t="s">
        <v>410</v>
      </c>
      <c r="C248" s="24">
        <v>266093.09999999998</v>
      </c>
      <c r="D248" s="24">
        <v>345921.02999999997</v>
      </c>
      <c r="E248" s="15"/>
      <c r="F248" s="15"/>
    </row>
    <row r="249" spans="1:6" x14ac:dyDescent="0.25">
      <c r="A249" s="9" t="s">
        <v>411</v>
      </c>
      <c r="B249" s="8" t="s">
        <v>412</v>
      </c>
      <c r="C249" s="24">
        <v>266093.09999999998</v>
      </c>
      <c r="D249" s="24">
        <v>345921.02999999997</v>
      </c>
      <c r="E249" s="15"/>
      <c r="F249" s="15"/>
    </row>
    <row r="250" spans="1:6" x14ac:dyDescent="0.25">
      <c r="A250" s="9" t="s">
        <v>413</v>
      </c>
      <c r="B250" s="8" t="s">
        <v>414</v>
      </c>
      <c r="C250" s="24">
        <v>266093.09999999998</v>
      </c>
      <c r="D250" s="24">
        <v>345921.02999999997</v>
      </c>
      <c r="E250" s="15"/>
      <c r="F250" s="15"/>
    </row>
    <row r="251" spans="1:6" x14ac:dyDescent="0.25">
      <c r="A251" s="9" t="s">
        <v>415</v>
      </c>
      <c r="B251" s="8" t="s">
        <v>416</v>
      </c>
      <c r="C251" s="24">
        <v>266093.09999999998</v>
      </c>
      <c r="D251" s="24">
        <v>345921.02999999997</v>
      </c>
      <c r="E251" s="15"/>
      <c r="F251" s="15"/>
    </row>
    <row r="252" spans="1:6" x14ac:dyDescent="0.25">
      <c r="A252" s="9" t="s">
        <v>417</v>
      </c>
      <c r="B252" s="8" t="s">
        <v>418</v>
      </c>
      <c r="C252" s="24">
        <v>266093.09999999998</v>
      </c>
      <c r="D252" s="24">
        <v>345921.02999999997</v>
      </c>
      <c r="E252" s="15"/>
      <c r="F252" s="15"/>
    </row>
    <row r="253" spans="1:6" x14ac:dyDescent="0.25">
      <c r="A253" s="9" t="s">
        <v>419</v>
      </c>
      <c r="B253" s="8" t="s">
        <v>420</v>
      </c>
      <c r="C253" s="24">
        <v>266093.09999999998</v>
      </c>
      <c r="D253" s="24">
        <v>345921.02999999997</v>
      </c>
      <c r="E253" s="15"/>
      <c r="F253" s="15"/>
    </row>
    <row r="254" spans="1:6" x14ac:dyDescent="0.25">
      <c r="A254" s="9" t="s">
        <v>421</v>
      </c>
      <c r="B254" s="8" t="s">
        <v>422</v>
      </c>
      <c r="C254" s="24">
        <v>266093.09999999998</v>
      </c>
      <c r="D254" s="24">
        <v>345921.02999999997</v>
      </c>
      <c r="E254" s="15"/>
      <c r="F254" s="15"/>
    </row>
    <row r="255" spans="1:6" x14ac:dyDescent="0.25">
      <c r="A255" s="9" t="s">
        <v>423</v>
      </c>
      <c r="B255" s="8" t="s">
        <v>424</v>
      </c>
      <c r="C255" s="24">
        <v>266093.09999999998</v>
      </c>
      <c r="D255" s="24">
        <v>345921.02999999997</v>
      </c>
      <c r="E255" s="15"/>
      <c r="F255" s="15"/>
    </row>
    <row r="256" spans="1:6" x14ac:dyDescent="0.25">
      <c r="A256" s="9" t="s">
        <v>425</v>
      </c>
      <c r="B256" s="8" t="s">
        <v>426</v>
      </c>
      <c r="C256" s="24">
        <v>266093.09999999998</v>
      </c>
      <c r="D256" s="24">
        <v>345921.02999999997</v>
      </c>
      <c r="E256" s="15"/>
      <c r="F256" s="15"/>
    </row>
    <row r="257" spans="1:6" x14ac:dyDescent="0.25">
      <c r="A257" s="9" t="s">
        <v>427</v>
      </c>
      <c r="B257" s="8" t="s">
        <v>428</v>
      </c>
      <c r="C257" s="24">
        <v>266093.09999999998</v>
      </c>
      <c r="D257" s="24">
        <v>345921.02999999997</v>
      </c>
      <c r="E257" s="15"/>
      <c r="F257" s="15"/>
    </row>
    <row r="258" spans="1:6" x14ac:dyDescent="0.25">
      <c r="A258" s="9" t="s">
        <v>429</v>
      </c>
      <c r="B258" s="8" t="s">
        <v>430</v>
      </c>
      <c r="C258" s="24">
        <v>266093.09999999998</v>
      </c>
      <c r="D258" s="24">
        <v>345921.02999999997</v>
      </c>
      <c r="E258" s="15"/>
      <c r="F258" s="15"/>
    </row>
    <row r="259" spans="1:6" x14ac:dyDescent="0.25">
      <c r="A259" s="9" t="s">
        <v>431</v>
      </c>
      <c r="B259" s="8" t="s">
        <v>432</v>
      </c>
      <c r="C259" s="24">
        <v>266093.09999999998</v>
      </c>
      <c r="D259" s="24">
        <v>345921.02999999997</v>
      </c>
      <c r="E259" s="15"/>
      <c r="F259" s="15"/>
    </row>
    <row r="260" spans="1:6" x14ac:dyDescent="0.25">
      <c r="A260" s="9" t="s">
        <v>433</v>
      </c>
      <c r="B260" s="8" t="s">
        <v>434</v>
      </c>
      <c r="C260" s="24">
        <v>266093.09999999998</v>
      </c>
      <c r="D260" s="24">
        <v>345921.02999999997</v>
      </c>
      <c r="E260" s="15"/>
      <c r="F260" s="15"/>
    </row>
    <row r="261" spans="1:6" x14ac:dyDescent="0.25">
      <c r="A261" s="9" t="s">
        <v>435</v>
      </c>
      <c r="B261" s="8" t="s">
        <v>436</v>
      </c>
      <c r="C261" s="24">
        <v>266093.09999999998</v>
      </c>
      <c r="D261" s="24">
        <v>345921.02999999997</v>
      </c>
      <c r="E261" s="15"/>
      <c r="F261" s="15"/>
    </row>
    <row r="262" spans="1:6" x14ac:dyDescent="0.25">
      <c r="A262" s="9" t="s">
        <v>437</v>
      </c>
      <c r="B262" s="8" t="s">
        <v>438</v>
      </c>
      <c r="C262" s="24">
        <v>266093.09999999998</v>
      </c>
      <c r="D262" s="24">
        <v>345921.02999999997</v>
      </c>
      <c r="E262" s="15"/>
      <c r="F262" s="15"/>
    </row>
    <row r="263" spans="1:6" x14ac:dyDescent="0.25">
      <c r="A263" s="9" t="s">
        <v>439</v>
      </c>
      <c r="B263" s="8" t="s">
        <v>440</v>
      </c>
      <c r="C263" s="24">
        <v>266093.09999999998</v>
      </c>
      <c r="D263" s="24">
        <v>345921.02999999997</v>
      </c>
      <c r="E263" s="15"/>
      <c r="F263" s="15"/>
    </row>
    <row r="264" spans="1:6" x14ac:dyDescent="0.25">
      <c r="A264" s="9"/>
      <c r="B264" s="53" t="s">
        <v>441</v>
      </c>
      <c r="C264" s="24"/>
      <c r="D264" s="24"/>
      <c r="E264" s="15"/>
      <c r="F264" s="15"/>
    </row>
    <row r="265" spans="1:6" x14ac:dyDescent="0.25">
      <c r="A265" s="9" t="s">
        <v>442</v>
      </c>
      <c r="B265" s="8" t="s">
        <v>443</v>
      </c>
      <c r="C265" s="24">
        <v>17936.099999999999</v>
      </c>
      <c r="D265" s="24">
        <v>23316.929999999997</v>
      </c>
      <c r="E265" s="15"/>
      <c r="F265" s="15"/>
    </row>
    <row r="266" spans="1:6" x14ac:dyDescent="0.25">
      <c r="A266" s="9"/>
      <c r="B266" s="53" t="s">
        <v>444</v>
      </c>
      <c r="C266" s="24"/>
      <c r="D266" s="24"/>
      <c r="E266" s="15"/>
      <c r="F266" s="15"/>
    </row>
    <row r="267" spans="1:6" x14ac:dyDescent="0.25">
      <c r="A267" s="9" t="s">
        <v>445</v>
      </c>
      <c r="B267" s="8" t="s">
        <v>446</v>
      </c>
      <c r="C267" s="24">
        <v>372235.5</v>
      </c>
      <c r="D267" s="24">
        <v>483906.15</v>
      </c>
      <c r="E267" s="15"/>
      <c r="F267" s="15"/>
    </row>
    <row r="268" spans="1:6" x14ac:dyDescent="0.25">
      <c r="A268" s="9" t="s">
        <v>447</v>
      </c>
      <c r="B268" s="8" t="s">
        <v>448</v>
      </c>
      <c r="C268" s="24">
        <v>187714.8</v>
      </c>
      <c r="D268" s="24">
        <v>244029.24</v>
      </c>
      <c r="E268" s="15"/>
      <c r="F268" s="15"/>
    </row>
    <row r="269" spans="1:6" x14ac:dyDescent="0.25">
      <c r="A269" s="9"/>
      <c r="B269" s="53" t="s">
        <v>449</v>
      </c>
      <c r="C269" s="24"/>
      <c r="D269" s="24"/>
      <c r="E269" s="15"/>
      <c r="F269" s="15"/>
    </row>
    <row r="270" spans="1:6" x14ac:dyDescent="0.25">
      <c r="A270" s="9" t="s">
        <v>450</v>
      </c>
      <c r="B270" s="8" t="s">
        <v>451</v>
      </c>
      <c r="C270" s="24">
        <v>25061.4</v>
      </c>
      <c r="D270" s="24">
        <v>32579.82</v>
      </c>
      <c r="E270" s="15"/>
      <c r="F270" s="15"/>
    </row>
    <row r="271" spans="1:6" x14ac:dyDescent="0.25">
      <c r="A271" s="9" t="s">
        <v>452</v>
      </c>
      <c r="B271" s="8" t="s">
        <v>453</v>
      </c>
      <c r="C271" s="24">
        <v>8599.5</v>
      </c>
      <c r="D271" s="24">
        <v>11179.35</v>
      </c>
      <c r="E271" s="15"/>
      <c r="F271" s="15"/>
    </row>
    <row r="272" spans="1:6" x14ac:dyDescent="0.25">
      <c r="A272" s="9"/>
      <c r="B272" s="53" t="s">
        <v>454</v>
      </c>
      <c r="C272" s="24"/>
      <c r="D272" s="24"/>
      <c r="E272" s="15"/>
      <c r="F272" s="15"/>
    </row>
    <row r="273" spans="1:6" x14ac:dyDescent="0.25">
      <c r="A273" s="9" t="s">
        <v>455</v>
      </c>
      <c r="B273" s="8" t="s">
        <v>456</v>
      </c>
      <c r="C273" s="24">
        <v>491.4</v>
      </c>
      <c r="D273" s="24">
        <v>638.81999999999994</v>
      </c>
      <c r="E273" s="15"/>
      <c r="F273" s="15"/>
    </row>
    <row r="274" spans="1:6" x14ac:dyDescent="0.25">
      <c r="A274" s="9" t="s">
        <v>457</v>
      </c>
      <c r="B274" s="8" t="s">
        <v>458</v>
      </c>
      <c r="C274" s="24">
        <v>43734.6</v>
      </c>
      <c r="D274" s="24">
        <v>56854.979999999996</v>
      </c>
      <c r="E274" s="15"/>
      <c r="F274" s="15"/>
    </row>
    <row r="275" spans="1:6" x14ac:dyDescent="0.25">
      <c r="A275" s="9" t="s">
        <v>459</v>
      </c>
      <c r="B275" s="8" t="s">
        <v>460</v>
      </c>
      <c r="C275" s="24">
        <v>26535.599999999999</v>
      </c>
      <c r="D275" s="24">
        <v>34496.28</v>
      </c>
      <c r="E275" s="15"/>
      <c r="F275" s="15"/>
    </row>
    <row r="276" spans="1:6" x14ac:dyDescent="0.25">
      <c r="A276" s="9" t="s">
        <v>461</v>
      </c>
      <c r="B276" s="8" t="s">
        <v>462</v>
      </c>
      <c r="C276" s="24">
        <v>26781.3</v>
      </c>
      <c r="D276" s="24">
        <v>34815.69</v>
      </c>
      <c r="E276" s="15"/>
      <c r="F276" s="15"/>
    </row>
    <row r="277" spans="1:6" x14ac:dyDescent="0.25">
      <c r="A277" s="9" t="s">
        <v>463</v>
      </c>
      <c r="B277" s="8" t="s">
        <v>464</v>
      </c>
      <c r="C277" s="24">
        <v>72972.899999999994</v>
      </c>
      <c r="D277" s="24">
        <v>94864.76999999999</v>
      </c>
      <c r="E277" s="15"/>
      <c r="F277" s="15"/>
    </row>
    <row r="278" spans="1:6" x14ac:dyDescent="0.25">
      <c r="A278" s="9" t="s">
        <v>465</v>
      </c>
      <c r="B278" s="8" t="s">
        <v>466</v>
      </c>
      <c r="C278" s="24">
        <v>40294.800000000003</v>
      </c>
      <c r="D278" s="24">
        <v>52383.240000000005</v>
      </c>
      <c r="E278" s="15"/>
      <c r="F278" s="15"/>
    </row>
    <row r="279" spans="1:6" x14ac:dyDescent="0.25">
      <c r="A279" s="9" t="s">
        <v>467</v>
      </c>
      <c r="B279" s="8" t="s">
        <v>468</v>
      </c>
      <c r="C279" s="24">
        <v>737.09999999999991</v>
      </c>
      <c r="D279" s="24">
        <v>958.2299999999999</v>
      </c>
      <c r="E279" s="15"/>
      <c r="F279" s="15"/>
    </row>
    <row r="280" spans="1:6" x14ac:dyDescent="0.25">
      <c r="A280" s="9" t="s">
        <v>469</v>
      </c>
      <c r="B280" s="8" t="s">
        <v>470</v>
      </c>
      <c r="C280" s="24">
        <v>2211.3000000000002</v>
      </c>
      <c r="D280" s="24">
        <v>2874.69</v>
      </c>
      <c r="E280" s="15"/>
      <c r="F280" s="15"/>
    </row>
    <row r="281" spans="1:6" x14ac:dyDescent="0.25">
      <c r="A281" s="9" t="s">
        <v>471</v>
      </c>
      <c r="B281" s="8" t="s">
        <v>472</v>
      </c>
      <c r="C281" s="24">
        <v>5651.1</v>
      </c>
      <c r="D281" s="24">
        <v>7346.43</v>
      </c>
      <c r="E281" s="15"/>
      <c r="F281" s="15"/>
    </row>
    <row r="282" spans="1:6" x14ac:dyDescent="0.25">
      <c r="A282" s="9" t="s">
        <v>473</v>
      </c>
      <c r="B282" s="8" t="s">
        <v>474</v>
      </c>
      <c r="C282" s="24">
        <v>1965.6</v>
      </c>
      <c r="D282" s="24">
        <v>2555.2799999999997</v>
      </c>
      <c r="E282" s="15"/>
      <c r="F282" s="15"/>
    </row>
    <row r="283" spans="1:6" x14ac:dyDescent="0.25">
      <c r="A283" s="9"/>
      <c r="B283" s="53" t="s">
        <v>475</v>
      </c>
      <c r="C283" s="24"/>
      <c r="D283" s="24"/>
      <c r="E283" s="15"/>
      <c r="F283" s="15"/>
    </row>
    <row r="284" spans="1:6" hidden="1" x14ac:dyDescent="0.25">
      <c r="A284" s="9" t="s">
        <v>476</v>
      </c>
      <c r="B284" s="8" t="s">
        <v>477</v>
      </c>
      <c r="C284" s="24">
        <v>900736.19999999972</v>
      </c>
      <c r="D284" s="24">
        <v>1170957.0599999996</v>
      </c>
      <c r="E284" s="15"/>
      <c r="F284" s="15"/>
    </row>
    <row r="285" spans="1:6" hidden="1" x14ac:dyDescent="0.25">
      <c r="A285" s="9" t="s">
        <v>478</v>
      </c>
      <c r="B285" s="8" t="s">
        <v>479</v>
      </c>
      <c r="C285" s="24">
        <v>900736.19999999972</v>
      </c>
      <c r="D285" s="24">
        <v>1170957.0599999996</v>
      </c>
      <c r="E285" s="15"/>
      <c r="F285" s="15"/>
    </row>
    <row r="286" spans="1:6" hidden="1" x14ac:dyDescent="0.25">
      <c r="A286" s="9" t="s">
        <v>480</v>
      </c>
      <c r="B286" s="8" t="s">
        <v>481</v>
      </c>
      <c r="C286" s="24">
        <v>904913.1</v>
      </c>
      <c r="D286" s="24">
        <v>1176387.03</v>
      </c>
      <c r="E286" s="15"/>
      <c r="F286" s="15"/>
    </row>
    <row r="287" spans="1:6" hidden="1" x14ac:dyDescent="0.25">
      <c r="A287" s="9" t="s">
        <v>482</v>
      </c>
      <c r="B287" s="8" t="s">
        <v>483</v>
      </c>
      <c r="C287" s="24">
        <v>904913.1</v>
      </c>
      <c r="D287" s="24">
        <v>1176387.03</v>
      </c>
      <c r="E287" s="15"/>
      <c r="F287" s="15"/>
    </row>
    <row r="288" spans="1:6" hidden="1" x14ac:dyDescent="0.25">
      <c r="A288" s="9" t="s">
        <v>484</v>
      </c>
      <c r="B288" s="8" t="s">
        <v>485</v>
      </c>
      <c r="C288" s="24">
        <v>660441.59999999998</v>
      </c>
      <c r="D288" s="24">
        <v>858574.08</v>
      </c>
      <c r="E288" s="15"/>
      <c r="F288" s="15"/>
    </row>
    <row r="289" spans="1:6" hidden="1" x14ac:dyDescent="0.25">
      <c r="A289" s="9" t="s">
        <v>486</v>
      </c>
      <c r="B289" s="8" t="s">
        <v>487</v>
      </c>
      <c r="C289" s="24">
        <v>660441.59999999998</v>
      </c>
      <c r="D289" s="24">
        <v>858574.08</v>
      </c>
      <c r="E289" s="15"/>
      <c r="F289" s="15"/>
    </row>
    <row r="290" spans="1:6" hidden="1" x14ac:dyDescent="0.25">
      <c r="A290" s="9" t="s">
        <v>488</v>
      </c>
      <c r="B290" s="8" t="s">
        <v>489</v>
      </c>
      <c r="C290" s="24">
        <v>780343.2</v>
      </c>
      <c r="D290" s="24">
        <v>1014446.1599999999</v>
      </c>
      <c r="E290" s="15"/>
      <c r="F290" s="15"/>
    </row>
    <row r="291" spans="1:6" hidden="1" x14ac:dyDescent="0.25">
      <c r="A291" s="9" t="s">
        <v>490</v>
      </c>
      <c r="B291" s="8" t="s">
        <v>491</v>
      </c>
      <c r="C291" s="24">
        <v>780343.2</v>
      </c>
      <c r="D291" s="24">
        <v>1014446.1599999999</v>
      </c>
      <c r="E291" s="15"/>
      <c r="F291" s="15"/>
    </row>
    <row r="292" spans="1:6" hidden="1" x14ac:dyDescent="0.25">
      <c r="A292" s="9" t="s">
        <v>492</v>
      </c>
      <c r="B292" s="8" t="s">
        <v>493</v>
      </c>
      <c r="C292" s="24">
        <v>900736.19999999972</v>
      </c>
      <c r="D292" s="24">
        <v>1170957.0599999996</v>
      </c>
      <c r="E292" s="15"/>
      <c r="F292" s="15"/>
    </row>
    <row r="293" spans="1:6" hidden="1" x14ac:dyDescent="0.25">
      <c r="A293" s="9" t="s">
        <v>494</v>
      </c>
      <c r="B293" s="8" t="s">
        <v>495</v>
      </c>
      <c r="C293" s="24">
        <v>1257246.8999999999</v>
      </c>
      <c r="D293" s="24">
        <v>1634420.9699999997</v>
      </c>
      <c r="E293" s="15"/>
      <c r="F293" s="15"/>
    </row>
    <row r="294" spans="1:6" x14ac:dyDescent="0.25">
      <c r="A294" s="9" t="s">
        <v>496</v>
      </c>
      <c r="B294" s="8" t="s">
        <v>497</v>
      </c>
      <c r="C294" s="24">
        <v>1407369.6</v>
      </c>
      <c r="D294" s="24">
        <v>1829580.48</v>
      </c>
      <c r="E294" s="15"/>
      <c r="F294" s="15"/>
    </row>
    <row r="295" spans="1:6" x14ac:dyDescent="0.25">
      <c r="A295" s="9"/>
      <c r="B295" s="53" t="s">
        <v>498</v>
      </c>
      <c r="C295" s="24"/>
      <c r="D295" s="24"/>
      <c r="E295" s="15"/>
      <c r="F295" s="15"/>
    </row>
    <row r="296" spans="1:6" x14ac:dyDescent="0.25">
      <c r="A296" s="9" t="s">
        <v>499</v>
      </c>
      <c r="B296" s="8" t="s">
        <v>500</v>
      </c>
      <c r="C296" s="24">
        <v>36117.899999999994</v>
      </c>
      <c r="D296" s="24">
        <v>46953.26999999999</v>
      </c>
      <c r="E296" s="15"/>
      <c r="F296" s="15"/>
    </row>
    <row r="297" spans="1:6" x14ac:dyDescent="0.25">
      <c r="A297" s="9" t="s">
        <v>501</v>
      </c>
      <c r="B297" s="8" t="s">
        <v>502</v>
      </c>
      <c r="C297" s="24">
        <v>8845.2000000000007</v>
      </c>
      <c r="D297" s="24">
        <v>11498.76</v>
      </c>
      <c r="E297" s="15"/>
      <c r="F297" s="15"/>
    </row>
    <row r="298" spans="1:6" x14ac:dyDescent="0.25">
      <c r="A298" s="9" t="s">
        <v>503</v>
      </c>
      <c r="B298" s="8" t="s">
        <v>504</v>
      </c>
      <c r="C298" s="24">
        <v>4668.2999999999993</v>
      </c>
      <c r="D298" s="24">
        <v>6068.7899999999991</v>
      </c>
      <c r="E298" s="15"/>
      <c r="F298" s="15"/>
    </row>
    <row r="299" spans="1:6" x14ac:dyDescent="0.25">
      <c r="A299" s="9"/>
      <c r="B299" s="53" t="s">
        <v>505</v>
      </c>
      <c r="C299" s="24"/>
      <c r="D299" s="24"/>
      <c r="E299" s="15"/>
      <c r="F299" s="15"/>
    </row>
    <row r="300" spans="1:6" x14ac:dyDescent="0.25">
      <c r="A300" s="9" t="s">
        <v>506</v>
      </c>
      <c r="B300" s="8" t="s">
        <v>507</v>
      </c>
      <c r="C300" s="24">
        <v>24570</v>
      </c>
      <c r="D300" s="24">
        <v>31941</v>
      </c>
      <c r="E300" s="15"/>
      <c r="F300" s="15"/>
    </row>
    <row r="301" spans="1:6" x14ac:dyDescent="0.25">
      <c r="A301" s="9" t="s">
        <v>508</v>
      </c>
      <c r="B301" s="8" t="s">
        <v>509</v>
      </c>
      <c r="C301" s="24">
        <v>24570</v>
      </c>
      <c r="D301" s="24">
        <v>31941</v>
      </c>
      <c r="E301" s="15"/>
      <c r="F301" s="15"/>
    </row>
    <row r="302" spans="1:6" x14ac:dyDescent="0.25">
      <c r="A302" s="9" t="s">
        <v>510</v>
      </c>
      <c r="B302" s="8" t="s">
        <v>511</v>
      </c>
      <c r="C302" s="24">
        <v>25798.5</v>
      </c>
      <c r="D302" s="24">
        <v>33538.050000000003</v>
      </c>
      <c r="E302" s="15"/>
      <c r="F302" s="15"/>
    </row>
    <row r="303" spans="1:6" x14ac:dyDescent="0.25">
      <c r="A303" s="9"/>
      <c r="B303" s="53" t="s">
        <v>512</v>
      </c>
      <c r="C303" s="24"/>
      <c r="D303" s="24"/>
      <c r="E303" s="15"/>
      <c r="F303" s="15"/>
    </row>
    <row r="304" spans="1:6" x14ac:dyDescent="0.25">
      <c r="A304" s="9" t="s">
        <v>513</v>
      </c>
      <c r="B304" s="8" t="s">
        <v>514</v>
      </c>
      <c r="C304" s="24">
        <v>1474.1999999999998</v>
      </c>
      <c r="D304" s="24">
        <v>1916.4599999999998</v>
      </c>
      <c r="E304" s="15"/>
      <c r="F304" s="15"/>
    </row>
    <row r="305" spans="1:6" x14ac:dyDescent="0.25">
      <c r="A305" s="9" t="s">
        <v>515</v>
      </c>
      <c r="B305" s="8" t="s">
        <v>516</v>
      </c>
      <c r="C305" s="24">
        <v>2211.3000000000002</v>
      </c>
      <c r="D305" s="24">
        <v>2874.69</v>
      </c>
      <c r="E305" s="15"/>
      <c r="F305" s="15"/>
    </row>
    <row r="306" spans="1:6" x14ac:dyDescent="0.25">
      <c r="A306" s="9" t="s">
        <v>517</v>
      </c>
      <c r="B306" s="8" t="s">
        <v>518</v>
      </c>
      <c r="C306" s="24">
        <v>2457</v>
      </c>
      <c r="D306" s="24">
        <v>3194.1</v>
      </c>
      <c r="E306" s="15"/>
      <c r="F306" s="15"/>
    </row>
    <row r="307" spans="1:6" x14ac:dyDescent="0.25">
      <c r="A307" s="9" t="s">
        <v>519</v>
      </c>
      <c r="B307" s="8" t="s">
        <v>520</v>
      </c>
      <c r="C307" s="24">
        <v>8599.5</v>
      </c>
      <c r="D307" s="24">
        <v>11179.35</v>
      </c>
      <c r="E307" s="15"/>
      <c r="F307" s="15"/>
    </row>
    <row r="308" spans="1:6" x14ac:dyDescent="0.25">
      <c r="A308" s="9" t="s">
        <v>521</v>
      </c>
      <c r="B308" s="8" t="s">
        <v>522</v>
      </c>
      <c r="C308" s="24">
        <v>7616.7</v>
      </c>
      <c r="D308" s="24">
        <v>9901.7099999999991</v>
      </c>
      <c r="E308" s="15"/>
      <c r="F308" s="15"/>
    </row>
    <row r="309" spans="1:6" x14ac:dyDescent="0.25">
      <c r="A309" s="9" t="s">
        <v>523</v>
      </c>
      <c r="B309" s="8" t="s">
        <v>524</v>
      </c>
      <c r="C309" s="24">
        <v>2457</v>
      </c>
      <c r="D309" s="24">
        <v>3194.1</v>
      </c>
      <c r="E309" s="15"/>
      <c r="F309" s="15"/>
    </row>
    <row r="310" spans="1:6" x14ac:dyDescent="0.25">
      <c r="A310" s="9" t="s">
        <v>525</v>
      </c>
      <c r="B310" s="8" t="s">
        <v>526</v>
      </c>
      <c r="C310" s="24">
        <v>2457</v>
      </c>
      <c r="D310" s="24">
        <v>3194.1</v>
      </c>
      <c r="E310" s="15"/>
      <c r="F310" s="15"/>
    </row>
    <row r="311" spans="1:6" x14ac:dyDescent="0.25">
      <c r="A311" s="9" t="s">
        <v>527</v>
      </c>
      <c r="B311" s="8" t="s">
        <v>528</v>
      </c>
      <c r="C311" s="24">
        <v>982.8</v>
      </c>
      <c r="D311" s="24">
        <v>1277.6399999999999</v>
      </c>
      <c r="E311" s="15"/>
      <c r="F311" s="15"/>
    </row>
    <row r="312" spans="1:6" x14ac:dyDescent="0.25">
      <c r="A312" s="9" t="s">
        <v>529</v>
      </c>
      <c r="B312" s="8" t="s">
        <v>530</v>
      </c>
      <c r="C312" s="24">
        <v>982.8</v>
      </c>
      <c r="D312" s="24">
        <v>1277.6399999999999</v>
      </c>
      <c r="E312" s="15"/>
      <c r="F312" s="15"/>
    </row>
    <row r="313" spans="1:6" x14ac:dyDescent="0.25">
      <c r="A313" s="9" t="s">
        <v>531</v>
      </c>
      <c r="B313" s="8" t="s">
        <v>532</v>
      </c>
      <c r="C313" s="24">
        <v>7862.4</v>
      </c>
      <c r="D313" s="24">
        <v>10221.119999999999</v>
      </c>
      <c r="E313" s="15"/>
      <c r="F313" s="15"/>
    </row>
    <row r="314" spans="1:6" x14ac:dyDescent="0.25">
      <c r="A314" s="9" t="s">
        <v>533</v>
      </c>
      <c r="B314" s="8" t="s">
        <v>534</v>
      </c>
      <c r="C314" s="24">
        <v>5896.7999999999993</v>
      </c>
      <c r="D314" s="24">
        <v>7665.8399999999992</v>
      </c>
      <c r="E314" s="15"/>
      <c r="F314" s="15"/>
    </row>
    <row r="315" spans="1:6" x14ac:dyDescent="0.25">
      <c r="A315" s="9" t="s">
        <v>535</v>
      </c>
      <c r="B315" s="8" t="s">
        <v>536</v>
      </c>
      <c r="C315" s="24">
        <v>1965.6</v>
      </c>
      <c r="D315" s="24">
        <v>2555.2799999999997</v>
      </c>
      <c r="E315" s="15"/>
      <c r="F315" s="15"/>
    </row>
    <row r="316" spans="1:6" x14ac:dyDescent="0.25">
      <c r="A316" s="9" t="s">
        <v>537</v>
      </c>
      <c r="B316" s="8" t="s">
        <v>538</v>
      </c>
      <c r="C316" s="24">
        <v>2457</v>
      </c>
      <c r="D316" s="24">
        <v>3194.1</v>
      </c>
      <c r="E316" s="15"/>
      <c r="F316" s="15"/>
    </row>
    <row r="317" spans="1:6" x14ac:dyDescent="0.25">
      <c r="A317" s="9" t="s">
        <v>539</v>
      </c>
      <c r="B317" s="8" t="s">
        <v>540</v>
      </c>
      <c r="C317" s="24">
        <v>11302.2</v>
      </c>
      <c r="D317" s="24">
        <v>14692.86</v>
      </c>
      <c r="E317" s="15"/>
      <c r="F317" s="15"/>
    </row>
    <row r="318" spans="1:6" x14ac:dyDescent="0.25">
      <c r="A318" s="9" t="s">
        <v>541</v>
      </c>
      <c r="B318" s="8" t="s">
        <v>542</v>
      </c>
      <c r="C318" s="24">
        <v>11302.2</v>
      </c>
      <c r="D318" s="24">
        <v>14692.86</v>
      </c>
      <c r="E318" s="15"/>
      <c r="F318" s="15"/>
    </row>
    <row r="319" spans="1:6" x14ac:dyDescent="0.25">
      <c r="A319" s="9" t="s">
        <v>543</v>
      </c>
      <c r="B319" s="8" t="s">
        <v>544</v>
      </c>
      <c r="C319" s="24">
        <v>16953.3</v>
      </c>
      <c r="D319" s="24">
        <v>22039.29</v>
      </c>
      <c r="E319" s="15"/>
      <c r="F319" s="15"/>
    </row>
    <row r="320" spans="1:6" x14ac:dyDescent="0.25">
      <c r="A320" s="9" t="s">
        <v>545</v>
      </c>
      <c r="B320" s="8" t="s">
        <v>546</v>
      </c>
      <c r="C320" s="24">
        <v>13513.5</v>
      </c>
      <c r="D320" s="24">
        <v>17567.55</v>
      </c>
      <c r="E320" s="15"/>
      <c r="F320" s="15"/>
    </row>
    <row r="321" spans="1:6" x14ac:dyDescent="0.25">
      <c r="A321" s="9" t="s">
        <v>547</v>
      </c>
      <c r="B321" s="8" t="s">
        <v>548</v>
      </c>
      <c r="C321" s="24">
        <v>5159.7</v>
      </c>
      <c r="D321" s="24">
        <v>6707.61</v>
      </c>
      <c r="E321" s="15"/>
      <c r="F321" s="15"/>
    </row>
    <row r="322" spans="1:6" x14ac:dyDescent="0.25">
      <c r="A322" s="9" t="s">
        <v>549</v>
      </c>
      <c r="B322" s="8" t="s">
        <v>550</v>
      </c>
      <c r="C322" s="24">
        <v>7616.7</v>
      </c>
      <c r="D322" s="24">
        <v>9901.7099999999991</v>
      </c>
      <c r="E322" s="15"/>
      <c r="F322" s="15"/>
    </row>
    <row r="323" spans="1:6" x14ac:dyDescent="0.25">
      <c r="A323" s="9" t="s">
        <v>551</v>
      </c>
      <c r="B323" s="8" t="s">
        <v>552</v>
      </c>
      <c r="C323" s="24">
        <v>6388.2</v>
      </c>
      <c r="D323" s="24">
        <v>8304.66</v>
      </c>
      <c r="E323" s="15"/>
      <c r="F323" s="15"/>
    </row>
    <row r="324" spans="1:6" x14ac:dyDescent="0.25">
      <c r="A324" s="9" t="s">
        <v>553</v>
      </c>
      <c r="B324" s="8" t="s">
        <v>554</v>
      </c>
      <c r="C324" s="24">
        <v>9582.2999999999993</v>
      </c>
      <c r="D324" s="24">
        <v>12456.989999999998</v>
      </c>
      <c r="E324" s="15"/>
      <c r="F324" s="15"/>
    </row>
    <row r="325" spans="1:6" x14ac:dyDescent="0.25">
      <c r="A325" s="9"/>
      <c r="B325" s="53" t="s">
        <v>555</v>
      </c>
      <c r="C325" s="24"/>
      <c r="D325" s="24"/>
      <c r="E325" s="15"/>
      <c r="F325" s="15"/>
    </row>
    <row r="326" spans="1:6" x14ac:dyDescent="0.25">
      <c r="A326" s="9" t="s">
        <v>556</v>
      </c>
      <c r="B326" s="8" t="s">
        <v>557</v>
      </c>
      <c r="C326" s="24">
        <v>737.09999999999991</v>
      </c>
      <c r="D326" s="24">
        <v>958.2299999999999</v>
      </c>
      <c r="E326" s="15"/>
      <c r="F326" s="15"/>
    </row>
    <row r="327" spans="1:6" x14ac:dyDescent="0.25">
      <c r="A327" s="9" t="s">
        <v>558</v>
      </c>
      <c r="B327" s="8" t="s">
        <v>559</v>
      </c>
      <c r="C327" s="24">
        <v>737.09999999999991</v>
      </c>
      <c r="D327" s="24">
        <v>958.2299999999999</v>
      </c>
      <c r="E327" s="15"/>
      <c r="F327" s="15"/>
    </row>
    <row r="328" spans="1:6" x14ac:dyDescent="0.25">
      <c r="A328" s="9" t="s">
        <v>560</v>
      </c>
      <c r="B328" s="8" t="s">
        <v>561</v>
      </c>
      <c r="C328" s="24">
        <v>491.4</v>
      </c>
      <c r="D328" s="24">
        <v>638.81999999999994</v>
      </c>
      <c r="E328" s="15"/>
      <c r="F328" s="15"/>
    </row>
    <row r="329" spans="1:6" x14ac:dyDescent="0.25">
      <c r="A329" s="9" t="s">
        <v>562</v>
      </c>
      <c r="B329" s="8" t="s">
        <v>563</v>
      </c>
      <c r="C329" s="24">
        <v>737.09999999999991</v>
      </c>
      <c r="D329" s="24">
        <v>958.2299999999999</v>
      </c>
      <c r="E329" s="15"/>
      <c r="F329" s="15"/>
    </row>
    <row r="330" spans="1:6" x14ac:dyDescent="0.25">
      <c r="A330" s="9"/>
      <c r="B330" s="53" t="s">
        <v>564</v>
      </c>
      <c r="C330" s="24"/>
      <c r="D330" s="24"/>
      <c r="E330" s="15"/>
      <c r="F330" s="15"/>
    </row>
    <row r="331" spans="1:6" x14ac:dyDescent="0.25">
      <c r="A331" s="9" t="s">
        <v>565</v>
      </c>
      <c r="B331" s="8" t="s">
        <v>566</v>
      </c>
      <c r="C331" s="24">
        <v>85012.2</v>
      </c>
      <c r="D331" s="24">
        <v>110515.86</v>
      </c>
      <c r="E331" s="15"/>
      <c r="F331" s="15"/>
    </row>
    <row r="332" spans="1:6" x14ac:dyDescent="0.25">
      <c r="A332" s="9" t="s">
        <v>567</v>
      </c>
      <c r="B332" s="8" t="s">
        <v>568</v>
      </c>
      <c r="C332" s="24">
        <v>85012.2</v>
      </c>
      <c r="D332" s="24">
        <v>110515.86</v>
      </c>
      <c r="E332" s="15"/>
      <c r="F332" s="15"/>
    </row>
    <row r="333" spans="1:6" x14ac:dyDescent="0.25">
      <c r="A333" s="9" t="s">
        <v>569</v>
      </c>
      <c r="B333" s="8" t="s">
        <v>570</v>
      </c>
      <c r="C333" s="24">
        <v>85012.2</v>
      </c>
      <c r="D333" s="24">
        <v>110515.86</v>
      </c>
      <c r="E333" s="15"/>
      <c r="F333" s="15"/>
    </row>
    <row r="334" spans="1:6" x14ac:dyDescent="0.25">
      <c r="A334" s="9" t="s">
        <v>571</v>
      </c>
      <c r="B334" s="8" t="s">
        <v>572</v>
      </c>
      <c r="C334" s="24">
        <v>38574.899999999994</v>
      </c>
      <c r="D334" s="24">
        <v>50147.369999999995</v>
      </c>
      <c r="E334" s="15"/>
      <c r="F334" s="15"/>
    </row>
    <row r="335" spans="1:6" x14ac:dyDescent="0.25">
      <c r="A335" s="9"/>
      <c r="B335" s="53" t="s">
        <v>573</v>
      </c>
      <c r="C335" s="24"/>
      <c r="D335" s="24"/>
      <c r="E335" s="15"/>
      <c r="F335" s="15"/>
    </row>
    <row r="336" spans="1:6" x14ac:dyDescent="0.25">
      <c r="A336" s="9" t="s">
        <v>574</v>
      </c>
      <c r="B336" s="8" t="s">
        <v>575</v>
      </c>
      <c r="C336" s="24">
        <v>3194.1</v>
      </c>
      <c r="D336" s="24">
        <v>4152.33</v>
      </c>
      <c r="E336" s="15"/>
      <c r="F336" s="15"/>
    </row>
    <row r="337" spans="1:6" x14ac:dyDescent="0.25">
      <c r="A337" s="9" t="s">
        <v>576</v>
      </c>
      <c r="B337" s="8" t="s">
        <v>577</v>
      </c>
      <c r="C337" s="24">
        <v>2948.3999999999996</v>
      </c>
      <c r="D337" s="24">
        <v>3832.9199999999996</v>
      </c>
      <c r="E337" s="15"/>
      <c r="F337" s="15"/>
    </row>
    <row r="338" spans="1:6" x14ac:dyDescent="0.25">
      <c r="A338" s="9"/>
      <c r="B338" s="53" t="s">
        <v>578</v>
      </c>
      <c r="C338" s="24"/>
      <c r="D338" s="24"/>
      <c r="E338" s="15"/>
      <c r="F338" s="15"/>
    </row>
    <row r="339" spans="1:6" x14ac:dyDescent="0.25">
      <c r="A339" s="9" t="s">
        <v>579</v>
      </c>
      <c r="B339" s="8" t="s">
        <v>580</v>
      </c>
      <c r="C339" s="24">
        <v>62899.199999999997</v>
      </c>
      <c r="D339" s="24">
        <v>81768.959999999992</v>
      </c>
      <c r="E339" s="15"/>
      <c r="F339" s="15"/>
    </row>
    <row r="340" spans="1:6" x14ac:dyDescent="0.25">
      <c r="A340" s="9" t="s">
        <v>581</v>
      </c>
      <c r="B340" s="8" t="s">
        <v>582</v>
      </c>
      <c r="C340" s="24">
        <v>102456.9</v>
      </c>
      <c r="D340" s="24">
        <v>133193.97</v>
      </c>
      <c r="E340" s="15"/>
      <c r="F340" s="15"/>
    </row>
    <row r="341" spans="1:6" x14ac:dyDescent="0.25">
      <c r="A341" s="9" t="s">
        <v>583</v>
      </c>
      <c r="B341" s="8" t="s">
        <v>584</v>
      </c>
      <c r="C341" s="24">
        <v>86240.7</v>
      </c>
      <c r="D341" s="24">
        <v>112112.91</v>
      </c>
      <c r="E341" s="15"/>
      <c r="F341" s="15"/>
    </row>
    <row r="342" spans="1:6" x14ac:dyDescent="0.25">
      <c r="A342" s="9" t="s">
        <v>585</v>
      </c>
      <c r="B342" s="8" t="s">
        <v>586</v>
      </c>
      <c r="C342" s="24">
        <v>122604.3</v>
      </c>
      <c r="D342" s="24">
        <v>159385.59</v>
      </c>
      <c r="E342" s="15"/>
      <c r="F342" s="15"/>
    </row>
    <row r="343" spans="1:6" x14ac:dyDescent="0.25">
      <c r="A343" s="9" t="s">
        <v>587</v>
      </c>
      <c r="B343" s="8" t="s">
        <v>588</v>
      </c>
      <c r="C343" s="24">
        <v>25552.799999999999</v>
      </c>
      <c r="D343" s="24">
        <v>33218.639999999999</v>
      </c>
      <c r="E343" s="15"/>
      <c r="F343" s="15"/>
    </row>
    <row r="344" spans="1:6" x14ac:dyDescent="0.25">
      <c r="A344" s="9" t="s">
        <v>589</v>
      </c>
      <c r="B344" s="8" t="s">
        <v>590</v>
      </c>
      <c r="C344" s="24">
        <v>45208.800000000003</v>
      </c>
      <c r="D344" s="24">
        <v>58771.44</v>
      </c>
      <c r="E344" s="15"/>
      <c r="F344" s="15"/>
    </row>
    <row r="345" spans="1:6" x14ac:dyDescent="0.25">
      <c r="A345" s="9"/>
      <c r="B345" s="53" t="s">
        <v>591</v>
      </c>
      <c r="C345" s="24"/>
      <c r="D345" s="24"/>
      <c r="E345" s="15"/>
      <c r="F345" s="15"/>
    </row>
    <row r="346" spans="1:6" x14ac:dyDescent="0.25">
      <c r="A346" s="9" t="s">
        <v>592</v>
      </c>
      <c r="B346" s="8" t="s">
        <v>593</v>
      </c>
      <c r="C346" s="24">
        <v>56265.299999999996</v>
      </c>
      <c r="D346" s="24">
        <v>73144.889999999985</v>
      </c>
      <c r="E346" s="15"/>
      <c r="F346" s="15"/>
    </row>
    <row r="347" spans="1:6" x14ac:dyDescent="0.25">
      <c r="A347" s="9" t="s">
        <v>594</v>
      </c>
      <c r="B347" s="8" t="s">
        <v>595</v>
      </c>
      <c r="C347" s="24">
        <v>83046.600000000006</v>
      </c>
      <c r="D347" s="24">
        <v>107960.58</v>
      </c>
      <c r="E347" s="15"/>
      <c r="F347" s="15"/>
    </row>
    <row r="348" spans="1:6" x14ac:dyDescent="0.25">
      <c r="A348" s="9" t="s">
        <v>596</v>
      </c>
      <c r="B348" s="8" t="s">
        <v>597</v>
      </c>
      <c r="C348" s="24">
        <v>65356.2</v>
      </c>
      <c r="D348" s="24">
        <v>84963.06</v>
      </c>
      <c r="E348" s="15"/>
      <c r="F348" s="15"/>
    </row>
    <row r="349" spans="1:6" x14ac:dyDescent="0.25">
      <c r="A349" s="9" t="s">
        <v>598</v>
      </c>
      <c r="B349" s="8" t="s">
        <v>599</v>
      </c>
      <c r="C349" s="24">
        <v>65356.2</v>
      </c>
      <c r="D349" s="24">
        <v>84963.06</v>
      </c>
      <c r="E349" s="15"/>
      <c r="F349" s="15"/>
    </row>
    <row r="350" spans="1:6" x14ac:dyDescent="0.25">
      <c r="A350" s="9" t="s">
        <v>600</v>
      </c>
      <c r="B350" s="8" t="s">
        <v>601</v>
      </c>
      <c r="C350" s="24">
        <v>65356.2</v>
      </c>
      <c r="D350" s="24">
        <v>84963.06</v>
      </c>
      <c r="E350" s="15"/>
      <c r="F350" s="15"/>
    </row>
    <row r="351" spans="1:6" x14ac:dyDescent="0.25">
      <c r="A351" s="9" t="s">
        <v>602</v>
      </c>
      <c r="B351" s="8" t="s">
        <v>603</v>
      </c>
      <c r="C351" s="24">
        <v>188206.2</v>
      </c>
      <c r="D351" s="24">
        <v>244668.06</v>
      </c>
      <c r="E351" s="15"/>
      <c r="F351" s="15"/>
    </row>
    <row r="352" spans="1:6" x14ac:dyDescent="0.25">
      <c r="A352" s="9" t="s">
        <v>604</v>
      </c>
      <c r="B352" s="8" t="s">
        <v>605</v>
      </c>
      <c r="C352" s="24">
        <v>108845.09999999998</v>
      </c>
      <c r="D352" s="24">
        <v>141498.62999999998</v>
      </c>
      <c r="E352" s="15"/>
      <c r="F352" s="15"/>
    </row>
    <row r="353" spans="1:6" x14ac:dyDescent="0.25">
      <c r="A353" s="9" t="s">
        <v>606</v>
      </c>
      <c r="B353" s="8" t="s">
        <v>607</v>
      </c>
      <c r="C353" s="24">
        <v>56265.299999999996</v>
      </c>
      <c r="D353" s="24">
        <v>73144.889999999985</v>
      </c>
      <c r="E353" s="15"/>
      <c r="F353" s="15"/>
    </row>
    <row r="354" spans="1:6" x14ac:dyDescent="0.25">
      <c r="A354" s="9" t="s">
        <v>608</v>
      </c>
      <c r="B354" s="8" t="s">
        <v>609</v>
      </c>
      <c r="C354" s="24">
        <v>9582.2999999999993</v>
      </c>
      <c r="D354" s="24">
        <v>12456.989999999998</v>
      </c>
      <c r="E354" s="15"/>
      <c r="F354" s="15"/>
    </row>
    <row r="355" spans="1:6" x14ac:dyDescent="0.25">
      <c r="A355" s="9" t="s">
        <v>610</v>
      </c>
      <c r="B355" s="8" t="s">
        <v>611</v>
      </c>
      <c r="C355" s="24">
        <v>65356.2</v>
      </c>
      <c r="D355" s="24">
        <v>84963.06</v>
      </c>
      <c r="E355" s="15"/>
      <c r="F355" s="15"/>
    </row>
    <row r="356" spans="1:6" x14ac:dyDescent="0.25">
      <c r="A356" s="9" t="s">
        <v>612</v>
      </c>
      <c r="B356" s="8" t="s">
        <v>613</v>
      </c>
      <c r="C356" s="24">
        <v>56265.299999999996</v>
      </c>
      <c r="D356" s="24">
        <v>73144.889999999985</v>
      </c>
      <c r="E356" s="15"/>
      <c r="F356" s="15"/>
    </row>
    <row r="357" spans="1:6" x14ac:dyDescent="0.25">
      <c r="A357" s="9" t="s">
        <v>614</v>
      </c>
      <c r="B357" s="8" t="s">
        <v>615</v>
      </c>
      <c r="C357" s="24">
        <v>126781.2</v>
      </c>
      <c r="D357" s="24">
        <v>164815.56</v>
      </c>
      <c r="E357" s="15"/>
      <c r="F357" s="15"/>
    </row>
    <row r="358" spans="1:6" x14ac:dyDescent="0.25">
      <c r="A358" s="9" t="s">
        <v>616</v>
      </c>
      <c r="B358" s="8" t="s">
        <v>617</v>
      </c>
      <c r="C358" s="24">
        <v>56265.299999999996</v>
      </c>
      <c r="D358" s="24">
        <v>73144.889999999985</v>
      </c>
      <c r="E358" s="15"/>
      <c r="F358" s="15"/>
    </row>
    <row r="359" spans="1:6" x14ac:dyDescent="0.25">
      <c r="A359" s="9" t="s">
        <v>618</v>
      </c>
      <c r="B359" s="8" t="s">
        <v>619</v>
      </c>
      <c r="C359" s="24">
        <v>56265.299999999996</v>
      </c>
      <c r="D359" s="24">
        <v>73144.889999999985</v>
      </c>
      <c r="E359" s="15"/>
      <c r="F359" s="15"/>
    </row>
    <row r="360" spans="1:6" x14ac:dyDescent="0.25">
      <c r="A360" s="9" t="s">
        <v>620</v>
      </c>
      <c r="B360" s="8" t="s">
        <v>621</v>
      </c>
      <c r="C360" s="24">
        <v>65356.2</v>
      </c>
      <c r="D360" s="24">
        <v>84963.06</v>
      </c>
      <c r="E360" s="15"/>
      <c r="F360" s="15"/>
    </row>
    <row r="361" spans="1:6" x14ac:dyDescent="0.25">
      <c r="A361" s="9" t="s">
        <v>622</v>
      </c>
      <c r="B361" s="8" t="s">
        <v>623</v>
      </c>
      <c r="C361" s="24">
        <v>45700.2</v>
      </c>
      <c r="D361" s="24">
        <v>59410.259999999995</v>
      </c>
      <c r="E361" s="15"/>
      <c r="F361" s="15"/>
    </row>
    <row r="362" spans="1:6" x14ac:dyDescent="0.25">
      <c r="A362" s="9"/>
      <c r="B362" s="53" t="s">
        <v>624</v>
      </c>
      <c r="C362" s="24"/>
      <c r="D362" s="24"/>
      <c r="E362" s="15"/>
      <c r="F362" s="15"/>
    </row>
    <row r="363" spans="1:6" x14ac:dyDescent="0.25">
      <c r="A363" s="9" t="s">
        <v>625</v>
      </c>
      <c r="B363" s="8" t="s">
        <v>626</v>
      </c>
      <c r="C363" s="24">
        <v>92874.6</v>
      </c>
      <c r="D363" s="24">
        <v>120736.98000000001</v>
      </c>
      <c r="E363" s="15"/>
      <c r="F363" s="15"/>
    </row>
    <row r="364" spans="1:6" x14ac:dyDescent="0.25">
      <c r="A364" s="9" t="s">
        <v>627</v>
      </c>
      <c r="B364" s="8" t="s">
        <v>628</v>
      </c>
      <c r="C364" s="24">
        <v>2702.7</v>
      </c>
      <c r="D364" s="24">
        <v>3513.5099999999998</v>
      </c>
      <c r="E364" s="15"/>
      <c r="F364" s="15"/>
    </row>
    <row r="365" spans="1:6" x14ac:dyDescent="0.25">
      <c r="A365" s="9" t="s">
        <v>629</v>
      </c>
      <c r="B365" s="8" t="s">
        <v>630</v>
      </c>
      <c r="C365" s="24">
        <v>42997.5</v>
      </c>
      <c r="D365" s="24">
        <v>55896.75</v>
      </c>
      <c r="E365" s="15"/>
      <c r="F365" s="15"/>
    </row>
    <row r="366" spans="1:6" x14ac:dyDescent="0.25">
      <c r="A366" s="9" t="s">
        <v>631</v>
      </c>
      <c r="B366" s="8" t="s">
        <v>632</v>
      </c>
      <c r="C366" s="24">
        <v>20183026.5</v>
      </c>
      <c r="D366" s="24">
        <v>26237934.449999999</v>
      </c>
      <c r="E366" s="15"/>
      <c r="F366" s="15"/>
    </row>
    <row r="367" spans="1:6" x14ac:dyDescent="0.25">
      <c r="A367" s="9" t="s">
        <v>633</v>
      </c>
      <c r="B367" s="8" t="s">
        <v>634</v>
      </c>
      <c r="C367" s="24">
        <v>15888681.9</v>
      </c>
      <c r="D367" s="24">
        <v>20655286.469999999</v>
      </c>
      <c r="E367" s="15"/>
      <c r="F367" s="15"/>
    </row>
    <row r="368" spans="1:6" x14ac:dyDescent="0.25">
      <c r="A368" s="9" t="s">
        <v>635</v>
      </c>
      <c r="B368" s="8" t="s">
        <v>636</v>
      </c>
      <c r="C368" s="24">
        <v>55282.5</v>
      </c>
      <c r="D368" s="24">
        <v>71867.25</v>
      </c>
      <c r="E368" s="15"/>
      <c r="F368" s="15"/>
    </row>
    <row r="369" spans="1:6" x14ac:dyDescent="0.25">
      <c r="A369" s="9" t="s">
        <v>637</v>
      </c>
      <c r="B369" s="8" t="s">
        <v>638</v>
      </c>
      <c r="C369" s="24">
        <v>228009.59999999998</v>
      </c>
      <c r="D369" s="24">
        <v>296412.48</v>
      </c>
      <c r="E369" s="15"/>
      <c r="F369" s="15"/>
    </row>
    <row r="370" spans="1:6" x14ac:dyDescent="0.25">
      <c r="A370" s="9" t="s">
        <v>639</v>
      </c>
      <c r="B370" s="8" t="s">
        <v>640</v>
      </c>
      <c r="C370" s="24">
        <v>169778.7</v>
      </c>
      <c r="D370" s="24">
        <v>220712.31</v>
      </c>
      <c r="E370" s="15"/>
      <c r="F370" s="15"/>
    </row>
    <row r="371" spans="1:6" x14ac:dyDescent="0.25">
      <c r="A371" s="9" t="s">
        <v>641</v>
      </c>
      <c r="B371" s="8" t="s">
        <v>642</v>
      </c>
      <c r="C371" s="24">
        <v>62407.799999999996</v>
      </c>
      <c r="D371" s="24">
        <v>81130.139999999985</v>
      </c>
      <c r="E371" s="15"/>
      <c r="F371" s="15"/>
    </row>
    <row r="372" spans="1:6" x14ac:dyDescent="0.25">
      <c r="A372" s="9" t="s">
        <v>643</v>
      </c>
      <c r="B372" s="8" t="s">
        <v>644</v>
      </c>
      <c r="C372" s="24">
        <v>19410.3</v>
      </c>
      <c r="D372" s="24">
        <v>25233.39</v>
      </c>
      <c r="E372" s="15"/>
      <c r="F372" s="15"/>
    </row>
    <row r="373" spans="1:6" x14ac:dyDescent="0.25">
      <c r="A373" s="9" t="s">
        <v>645</v>
      </c>
      <c r="B373" s="8" t="s">
        <v>646</v>
      </c>
      <c r="C373" s="24">
        <v>152825.4</v>
      </c>
      <c r="D373" s="24">
        <v>198673.02</v>
      </c>
      <c r="E373" s="15"/>
      <c r="F373" s="15"/>
    </row>
    <row r="374" spans="1:6" x14ac:dyDescent="0.25">
      <c r="A374" s="9" t="s">
        <v>647</v>
      </c>
      <c r="B374" s="8" t="s">
        <v>648</v>
      </c>
      <c r="C374" s="24">
        <v>45454.5</v>
      </c>
      <c r="D374" s="24">
        <v>59090.85</v>
      </c>
      <c r="E374" s="15"/>
      <c r="F374" s="15"/>
    </row>
    <row r="375" spans="1:6" x14ac:dyDescent="0.25">
      <c r="A375" s="9" t="s">
        <v>649</v>
      </c>
      <c r="B375" s="8" t="s">
        <v>650</v>
      </c>
      <c r="C375" s="24">
        <v>287960.40000000002</v>
      </c>
      <c r="D375" s="24">
        <v>374348.52</v>
      </c>
      <c r="E375" s="15"/>
      <c r="F375" s="15"/>
    </row>
    <row r="376" spans="1:6" x14ac:dyDescent="0.25">
      <c r="A376" s="9" t="s">
        <v>651</v>
      </c>
      <c r="B376" s="8" t="s">
        <v>652</v>
      </c>
      <c r="C376" s="24">
        <v>207616.49999999994</v>
      </c>
      <c r="D376" s="24">
        <v>269901.44999999995</v>
      </c>
      <c r="E376" s="15"/>
      <c r="F376" s="15"/>
    </row>
    <row r="377" spans="1:6" x14ac:dyDescent="0.25">
      <c r="A377" s="9" t="s">
        <v>653</v>
      </c>
      <c r="B377" s="8" t="s">
        <v>654</v>
      </c>
      <c r="C377" s="24">
        <v>106142.39999999999</v>
      </c>
      <c r="D377" s="24">
        <v>137985.12</v>
      </c>
      <c r="E377" s="15"/>
      <c r="F377" s="15"/>
    </row>
    <row r="378" spans="1:6" x14ac:dyDescent="0.25">
      <c r="A378" s="9" t="s">
        <v>655</v>
      </c>
      <c r="B378" s="8" t="s">
        <v>656</v>
      </c>
      <c r="C378" s="24">
        <v>592874.1</v>
      </c>
      <c r="D378" s="24">
        <v>770736.33</v>
      </c>
      <c r="E378" s="15"/>
      <c r="F378" s="15"/>
    </row>
    <row r="379" spans="1:6" x14ac:dyDescent="0.25">
      <c r="A379" s="9" t="s">
        <v>657</v>
      </c>
      <c r="B379" s="8" t="s">
        <v>658</v>
      </c>
      <c r="C379" s="24">
        <v>1130220</v>
      </c>
      <c r="D379" s="24">
        <v>1469286</v>
      </c>
      <c r="E379" s="15"/>
      <c r="F379" s="15"/>
    </row>
    <row r="380" spans="1:6" x14ac:dyDescent="0.25">
      <c r="A380" s="9" t="s">
        <v>659</v>
      </c>
      <c r="B380" s="8" t="s">
        <v>660</v>
      </c>
      <c r="C380" s="24">
        <v>1328991.2999999998</v>
      </c>
      <c r="D380" s="24">
        <v>1727688.6899999997</v>
      </c>
      <c r="E380" s="15"/>
      <c r="F380" s="15"/>
    </row>
    <row r="381" spans="1:6" x14ac:dyDescent="0.25">
      <c r="A381" s="9" t="s">
        <v>661</v>
      </c>
      <c r="B381" s="8" t="s">
        <v>662</v>
      </c>
      <c r="C381" s="24">
        <v>45945.899999999994</v>
      </c>
      <c r="D381" s="24">
        <v>59729.669999999991</v>
      </c>
      <c r="E381" s="15"/>
      <c r="F381" s="15"/>
    </row>
    <row r="382" spans="1:6" x14ac:dyDescent="0.25">
      <c r="A382" s="9" t="s">
        <v>663</v>
      </c>
      <c r="B382" s="8" t="s">
        <v>664</v>
      </c>
      <c r="C382" s="24">
        <v>45945.899999999994</v>
      </c>
      <c r="D382" s="24">
        <v>59729.669999999991</v>
      </c>
      <c r="E382" s="15"/>
      <c r="F382" s="15"/>
    </row>
    <row r="383" spans="1:6" x14ac:dyDescent="0.25">
      <c r="A383" s="9" t="s">
        <v>665</v>
      </c>
      <c r="B383" s="8" t="s">
        <v>666</v>
      </c>
      <c r="C383" s="24">
        <v>143488.79999999999</v>
      </c>
      <c r="D383" s="24">
        <v>186535.43999999997</v>
      </c>
      <c r="E383" s="15"/>
      <c r="F383" s="15"/>
    </row>
    <row r="384" spans="1:6" x14ac:dyDescent="0.25">
      <c r="A384" s="9" t="s">
        <v>667</v>
      </c>
      <c r="B384" s="8" t="s">
        <v>668</v>
      </c>
      <c r="C384" s="24">
        <v>1290907.7999999998</v>
      </c>
      <c r="D384" s="24">
        <v>1678180.1399999997</v>
      </c>
      <c r="E384" s="15"/>
      <c r="F384" s="15"/>
    </row>
    <row r="385" spans="1:6" x14ac:dyDescent="0.25">
      <c r="A385" s="9" t="s">
        <v>669</v>
      </c>
      <c r="B385" s="8" t="s">
        <v>670</v>
      </c>
      <c r="C385" s="24">
        <v>45700.2</v>
      </c>
      <c r="D385" s="24">
        <v>59410.259999999995</v>
      </c>
      <c r="E385" s="15"/>
      <c r="F385" s="15"/>
    </row>
    <row r="386" spans="1:6" x14ac:dyDescent="0.25">
      <c r="A386" s="9" t="s">
        <v>671</v>
      </c>
      <c r="B386" s="8" t="s">
        <v>672</v>
      </c>
      <c r="C386" s="24">
        <v>410810.39999999991</v>
      </c>
      <c r="D386" s="24">
        <v>534053.5199999999</v>
      </c>
      <c r="E386" s="15"/>
      <c r="F386" s="15"/>
    </row>
    <row r="387" spans="1:6" x14ac:dyDescent="0.25">
      <c r="A387" s="9" t="s">
        <v>673</v>
      </c>
      <c r="B387" s="8" t="s">
        <v>674</v>
      </c>
      <c r="C387" s="24">
        <v>425306.69999999995</v>
      </c>
      <c r="D387" s="24">
        <v>552898.71</v>
      </c>
      <c r="E387" s="15"/>
      <c r="F387" s="15"/>
    </row>
    <row r="388" spans="1:6" x14ac:dyDescent="0.25">
      <c r="A388" s="9" t="s">
        <v>675</v>
      </c>
      <c r="B388" s="8" t="s">
        <v>676</v>
      </c>
      <c r="C388" s="24">
        <v>155282.4</v>
      </c>
      <c r="D388" s="24">
        <v>201867.12</v>
      </c>
      <c r="E388" s="15"/>
      <c r="F388" s="15"/>
    </row>
    <row r="389" spans="1:6" x14ac:dyDescent="0.25">
      <c r="A389" s="9" t="s">
        <v>677</v>
      </c>
      <c r="B389" s="8" t="s">
        <v>678</v>
      </c>
      <c r="C389" s="24">
        <v>286240.5</v>
      </c>
      <c r="D389" s="24">
        <v>372112.65</v>
      </c>
      <c r="E389" s="15"/>
      <c r="F389" s="15"/>
    </row>
    <row r="390" spans="1:6" x14ac:dyDescent="0.25">
      <c r="A390" s="9" t="s">
        <v>679</v>
      </c>
      <c r="B390" s="8" t="s">
        <v>680</v>
      </c>
      <c r="C390" s="24">
        <v>1191645</v>
      </c>
      <c r="D390" s="24">
        <v>1549138.5</v>
      </c>
      <c r="E390" s="15"/>
      <c r="F390" s="15"/>
    </row>
    <row r="391" spans="1:6" x14ac:dyDescent="0.25">
      <c r="A391" s="9" t="s">
        <v>681</v>
      </c>
      <c r="B391" s="8" t="s">
        <v>682</v>
      </c>
      <c r="C391" s="24">
        <v>8845.2000000000007</v>
      </c>
      <c r="D391" s="24">
        <v>11498.76</v>
      </c>
      <c r="E391" s="15"/>
      <c r="F391" s="15"/>
    </row>
    <row r="392" spans="1:6" x14ac:dyDescent="0.25">
      <c r="A392" s="9" t="s">
        <v>683</v>
      </c>
      <c r="B392" s="8" t="s">
        <v>684</v>
      </c>
      <c r="C392" s="24">
        <v>2702.7</v>
      </c>
      <c r="D392" s="24">
        <v>3513.5099999999998</v>
      </c>
      <c r="E392" s="15"/>
      <c r="F392" s="15"/>
    </row>
    <row r="393" spans="1:6" x14ac:dyDescent="0.25">
      <c r="A393" s="9" t="s">
        <v>685</v>
      </c>
      <c r="B393" s="8" t="s">
        <v>686</v>
      </c>
      <c r="C393" s="24">
        <v>3194.1</v>
      </c>
      <c r="D393" s="24">
        <v>4152.33</v>
      </c>
      <c r="E393" s="15"/>
      <c r="F393" s="15"/>
    </row>
    <row r="394" spans="1:6" x14ac:dyDescent="0.25">
      <c r="A394" s="9" t="s">
        <v>687</v>
      </c>
      <c r="B394" s="8" t="s">
        <v>688</v>
      </c>
      <c r="C394" s="24">
        <v>21867.3</v>
      </c>
      <c r="D394" s="24">
        <v>28427.489999999998</v>
      </c>
      <c r="E394" s="15"/>
      <c r="F394" s="15"/>
    </row>
    <row r="395" spans="1:6" x14ac:dyDescent="0.25">
      <c r="A395" s="9" t="s">
        <v>689</v>
      </c>
      <c r="B395" s="8" t="s">
        <v>690</v>
      </c>
      <c r="C395" s="24">
        <v>28255.499999999993</v>
      </c>
      <c r="D395" s="24">
        <v>36732.149999999994</v>
      </c>
      <c r="E395" s="15"/>
      <c r="F395" s="15"/>
    </row>
    <row r="396" spans="1:6" x14ac:dyDescent="0.25">
      <c r="A396" s="9" t="s">
        <v>691</v>
      </c>
      <c r="B396" s="8" t="s">
        <v>692</v>
      </c>
      <c r="C396" s="24">
        <v>21130.199999999997</v>
      </c>
      <c r="D396" s="24">
        <v>27469.259999999995</v>
      </c>
      <c r="E396" s="15"/>
      <c r="F396" s="15"/>
    </row>
    <row r="397" spans="1:6" x14ac:dyDescent="0.25">
      <c r="A397" s="9" t="s">
        <v>693</v>
      </c>
      <c r="B397" s="8" t="s">
        <v>694</v>
      </c>
      <c r="C397" s="24">
        <v>42506.1</v>
      </c>
      <c r="D397" s="24">
        <v>55257.93</v>
      </c>
      <c r="E397" s="15"/>
      <c r="F397" s="15"/>
    </row>
    <row r="398" spans="1:6" x14ac:dyDescent="0.25">
      <c r="A398" s="9" t="s">
        <v>695</v>
      </c>
      <c r="B398" s="8" t="s">
        <v>696</v>
      </c>
      <c r="C398" s="24">
        <v>599262.30000000005</v>
      </c>
      <c r="D398" s="24">
        <v>779040.99</v>
      </c>
      <c r="E398" s="15"/>
      <c r="F398" s="15"/>
    </row>
    <row r="399" spans="1:6" x14ac:dyDescent="0.25">
      <c r="A399" s="9"/>
      <c r="B399" s="53" t="s">
        <v>697</v>
      </c>
      <c r="C399" s="24"/>
      <c r="D399" s="24"/>
      <c r="E399" s="15"/>
      <c r="F399" s="15"/>
    </row>
    <row r="400" spans="1:6" x14ac:dyDescent="0.25">
      <c r="A400" s="9" t="s">
        <v>698</v>
      </c>
      <c r="B400" s="8" t="s">
        <v>699</v>
      </c>
      <c r="C400" s="24">
        <v>5405.4</v>
      </c>
      <c r="D400" s="24">
        <v>7027.0199999999995</v>
      </c>
      <c r="E400" s="15"/>
      <c r="F400" s="15"/>
    </row>
    <row r="401" spans="1:6" x14ac:dyDescent="0.25">
      <c r="A401" s="9" t="s">
        <v>700</v>
      </c>
      <c r="B401" s="8" t="s">
        <v>701</v>
      </c>
      <c r="C401" s="24">
        <v>12285</v>
      </c>
      <c r="D401" s="24">
        <v>15970.5</v>
      </c>
      <c r="E401" s="15"/>
      <c r="F401" s="15"/>
    </row>
    <row r="402" spans="1:6" x14ac:dyDescent="0.25">
      <c r="A402" s="3"/>
      <c r="B402" s="2"/>
      <c r="C402" s="14"/>
      <c r="D402" s="14"/>
      <c r="E402" s="15"/>
      <c r="F402" s="15"/>
    </row>
    <row r="403" spans="1:6" x14ac:dyDescent="0.25">
      <c r="A403" s="3"/>
      <c r="B403" s="2"/>
      <c r="C403" s="14"/>
      <c r="D403" s="14"/>
      <c r="E403" s="15"/>
      <c r="F403" s="15"/>
    </row>
    <row r="404" spans="1:6" x14ac:dyDescent="0.25">
      <c r="A404" s="3"/>
      <c r="B404" s="2"/>
      <c r="C404" s="14"/>
      <c r="D404" s="14"/>
      <c r="E404" s="15"/>
      <c r="F404" s="15"/>
    </row>
    <row r="405" spans="1:6" x14ac:dyDescent="0.25">
      <c r="A405" s="3"/>
      <c r="B405" s="2"/>
      <c r="C405" s="14"/>
      <c r="D405" s="14"/>
      <c r="E405" s="15"/>
      <c r="F405" s="15"/>
    </row>
    <row r="406" spans="1:6" x14ac:dyDescent="0.25">
      <c r="A406" s="3"/>
      <c r="B406" s="2"/>
    </row>
    <row r="407" spans="1:6" s="11" customFormat="1" x14ac:dyDescent="0.25">
      <c r="A407" s="3"/>
      <c r="B407" s="2"/>
      <c r="E407"/>
      <c r="F407"/>
    </row>
    <row r="408" spans="1:6" s="11" customFormat="1" x14ac:dyDescent="0.25">
      <c r="A408" s="3"/>
      <c r="B408" s="2"/>
      <c r="E408"/>
      <c r="F408"/>
    </row>
    <row r="409" spans="1:6" s="11" customFormat="1" x14ac:dyDescent="0.25">
      <c r="A409" s="3"/>
      <c r="B409" s="2"/>
      <c r="E409"/>
      <c r="F409"/>
    </row>
    <row r="410" spans="1:6" s="11" customFormat="1" x14ac:dyDescent="0.25">
      <c r="A410" s="3"/>
      <c r="B410" s="2"/>
      <c r="E410"/>
      <c r="F410"/>
    </row>
    <row r="411" spans="1:6" s="11" customFormat="1" x14ac:dyDescent="0.25">
      <c r="A411" s="3"/>
      <c r="B411" s="2"/>
      <c r="E411"/>
      <c r="F411"/>
    </row>
    <row r="412" spans="1:6" s="11" customFormat="1" x14ac:dyDescent="0.25">
      <c r="A412" s="3"/>
      <c r="B412" s="2"/>
      <c r="E412"/>
      <c r="F412"/>
    </row>
    <row r="413" spans="1:6" s="11" customFormat="1" x14ac:dyDescent="0.25">
      <c r="A413" s="3"/>
      <c r="B413" s="2"/>
      <c r="E413"/>
      <c r="F413"/>
    </row>
    <row r="414" spans="1:6" s="11" customFormat="1" x14ac:dyDescent="0.25">
      <c r="A414" s="3"/>
      <c r="B414" s="2"/>
      <c r="E414"/>
      <c r="F414"/>
    </row>
    <row r="415" spans="1:6" s="11" customFormat="1" x14ac:dyDescent="0.25">
      <c r="A415" s="3"/>
      <c r="B415" s="2"/>
      <c r="E415"/>
      <c r="F415"/>
    </row>
    <row r="416" spans="1:6" s="11" customFormat="1" x14ac:dyDescent="0.25">
      <c r="A416" s="3"/>
      <c r="B416" s="2"/>
      <c r="E416"/>
      <c r="F416"/>
    </row>
    <row r="417" spans="1:6" s="11" customFormat="1" x14ac:dyDescent="0.25">
      <c r="A417" s="3"/>
      <c r="B417" s="2"/>
      <c r="E417"/>
      <c r="F417"/>
    </row>
    <row r="418" spans="1:6" s="11" customFormat="1" x14ac:dyDescent="0.25">
      <c r="A418" s="3"/>
      <c r="B418" s="2"/>
      <c r="E418"/>
      <c r="F418"/>
    </row>
    <row r="419" spans="1:6" s="11" customFormat="1" x14ac:dyDescent="0.25">
      <c r="A419" s="3"/>
      <c r="B419" s="2"/>
      <c r="E419"/>
      <c r="F419"/>
    </row>
    <row r="420" spans="1:6" s="11" customFormat="1" x14ac:dyDescent="0.25">
      <c r="A420" s="3"/>
      <c r="B420" s="2"/>
      <c r="E420"/>
      <c r="F420"/>
    </row>
  </sheetData>
  <pageMargins left="0.70866141732283472" right="0.70866141732283472" top="0.74803149606299213" bottom="0.74803149606299213" header="0.31496062992125984" footer="0.31496062992125984"/>
  <pageSetup paperSize="9" scale="61" fitToHeight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22"/>
  <sheetViews>
    <sheetView topLeftCell="A398" workbookViewId="0">
      <selection activeCell="H1" sqref="A1:H403"/>
    </sheetView>
  </sheetViews>
  <sheetFormatPr baseColWidth="10" defaultRowHeight="15" x14ac:dyDescent="0.25"/>
  <cols>
    <col min="1" max="1" width="12.85546875" style="11" customWidth="1"/>
    <col min="2" max="2" width="74.42578125" customWidth="1"/>
    <col min="3" max="3" width="3.7109375" style="11" hidden="1" customWidth="1"/>
    <col min="4" max="4" width="11.85546875" style="11" hidden="1" customWidth="1"/>
    <col min="5" max="5" width="11.5703125" style="11" hidden="1" customWidth="1"/>
    <col min="6" max="6" width="12.5703125" style="11" hidden="1" customWidth="1"/>
    <col min="7" max="7" width="13.5703125" style="11" bestFit="1" customWidth="1"/>
    <col min="8" max="8" width="16.7109375" style="11" bestFit="1" customWidth="1"/>
    <col min="9" max="10" width="12.5703125" bestFit="1" customWidth="1"/>
  </cols>
  <sheetData>
    <row r="1" spans="1:10" x14ac:dyDescent="0.25">
      <c r="A1" s="27"/>
      <c r="B1" s="28"/>
      <c r="C1" s="28"/>
    </row>
    <row r="2" spans="1:10" x14ac:dyDescent="0.25">
      <c r="A2" s="27"/>
      <c r="B2" s="28"/>
      <c r="C2" s="28"/>
    </row>
    <row r="3" spans="1:10" x14ac:dyDescent="0.25">
      <c r="A3" s="27"/>
      <c r="B3" s="28"/>
      <c r="C3" s="28"/>
    </row>
    <row r="4" spans="1:10" x14ac:dyDescent="0.25">
      <c r="A4" s="27"/>
      <c r="B4" s="28"/>
      <c r="C4" s="28"/>
    </row>
    <row r="5" spans="1:10" s="18" customFormat="1" x14ac:dyDescent="0.25">
      <c r="A5" s="27"/>
      <c r="B5" s="28"/>
      <c r="C5" s="28"/>
      <c r="D5" s="49" t="s">
        <v>722</v>
      </c>
      <c r="E5" s="49">
        <v>7000</v>
      </c>
      <c r="F5" s="19"/>
      <c r="G5" s="19"/>
      <c r="H5" s="19"/>
    </row>
    <row r="6" spans="1:10" ht="26.25" x14ac:dyDescent="0.4">
      <c r="A6" s="52" t="s">
        <v>2890</v>
      </c>
      <c r="B6" s="28"/>
      <c r="C6" s="28"/>
      <c r="D6" s="3"/>
      <c r="E6" s="3"/>
    </row>
    <row r="7" spans="1:10" hidden="1" x14ac:dyDescent="0.25">
      <c r="A7" s="10"/>
      <c r="B7" s="17"/>
      <c r="C7" s="10"/>
      <c r="D7" s="5" t="s">
        <v>717</v>
      </c>
      <c r="E7" s="5" t="s">
        <v>721</v>
      </c>
      <c r="F7" s="11" t="s">
        <v>718</v>
      </c>
      <c r="G7" s="11" t="s">
        <v>719</v>
      </c>
      <c r="H7" s="11" t="s">
        <v>720</v>
      </c>
      <c r="I7" s="15"/>
      <c r="J7" s="15"/>
    </row>
    <row r="8" spans="1:10" hidden="1" x14ac:dyDescent="0.25">
      <c r="A8" s="7"/>
      <c r="C8" s="7"/>
      <c r="D8" s="3"/>
      <c r="E8" s="3"/>
      <c r="F8" s="12">
        <v>0.3</v>
      </c>
      <c r="G8" s="12">
        <v>1.7</v>
      </c>
      <c r="H8" s="12">
        <v>0.3</v>
      </c>
      <c r="I8" s="15"/>
      <c r="J8" s="15"/>
    </row>
    <row r="9" spans="1:10" x14ac:dyDescent="0.25">
      <c r="A9" s="59"/>
      <c r="B9" s="60" t="s">
        <v>2895</v>
      </c>
      <c r="C9" s="59"/>
      <c r="D9" s="61"/>
      <c r="E9" s="61"/>
      <c r="F9" s="64"/>
      <c r="G9" s="63" t="s">
        <v>719</v>
      </c>
      <c r="H9" s="63" t="s">
        <v>720</v>
      </c>
      <c r="I9" s="15"/>
      <c r="J9" s="15"/>
    </row>
    <row r="10" spans="1:10" x14ac:dyDescent="0.25">
      <c r="A10" s="3"/>
      <c r="B10" s="4" t="s">
        <v>14</v>
      </c>
      <c r="C10" s="3"/>
      <c r="D10" s="3"/>
      <c r="E10" s="16"/>
      <c r="F10" s="14"/>
      <c r="G10" s="14"/>
      <c r="H10" s="14"/>
      <c r="I10" s="15"/>
      <c r="J10" s="15"/>
    </row>
    <row r="11" spans="1:10" x14ac:dyDescent="0.25">
      <c r="A11" s="9" t="s">
        <v>15</v>
      </c>
      <c r="B11" s="8" t="s">
        <v>16</v>
      </c>
      <c r="C11" s="9" t="s">
        <v>17</v>
      </c>
      <c r="D11" s="9">
        <v>0.26</v>
      </c>
      <c r="E11" s="25">
        <f>+D11*$E$5</f>
        <v>1820</v>
      </c>
      <c r="F11" s="24">
        <f>+E11+E11*$F$8</f>
        <v>2366</v>
      </c>
      <c r="G11" s="24">
        <f>+F11+F11*$G$8</f>
        <v>6388.2</v>
      </c>
      <c r="H11" s="24">
        <f>+G11+G11*$H$8</f>
        <v>8304.66</v>
      </c>
      <c r="I11" s="15"/>
      <c r="J11" s="15"/>
    </row>
    <row r="12" spans="1:10" x14ac:dyDescent="0.25">
      <c r="A12" s="9" t="s">
        <v>18</v>
      </c>
      <c r="B12" s="8" t="s">
        <v>19</v>
      </c>
      <c r="C12" s="9" t="s">
        <v>17</v>
      </c>
      <c r="D12" s="9">
        <v>0.26</v>
      </c>
      <c r="E12" s="25">
        <f>+D12*$E$5</f>
        <v>1820</v>
      </c>
      <c r="F12" s="24">
        <f t="shared" ref="F12:F75" si="0">+E12+E12*$F$8</f>
        <v>2366</v>
      </c>
      <c r="G12" s="24">
        <f t="shared" ref="G12:G75" si="1">+F12+F12*$G$8</f>
        <v>6388.2</v>
      </c>
      <c r="H12" s="24">
        <f t="shared" ref="H12:H75" si="2">+G12+G12*$H$8</f>
        <v>8304.66</v>
      </c>
      <c r="I12" s="15"/>
      <c r="J12" s="15"/>
    </row>
    <row r="13" spans="1:10" x14ac:dyDescent="0.25">
      <c r="A13" s="9"/>
      <c r="B13" s="53" t="s">
        <v>20</v>
      </c>
      <c r="C13" s="9"/>
      <c r="D13" s="9"/>
      <c r="E13" s="25"/>
      <c r="F13" s="24"/>
      <c r="G13" s="24"/>
      <c r="H13" s="24"/>
      <c r="I13" s="15"/>
      <c r="J13" s="15"/>
    </row>
    <row r="14" spans="1:10" x14ac:dyDescent="0.25">
      <c r="A14" s="9"/>
      <c r="B14" s="53" t="s">
        <v>21</v>
      </c>
      <c r="C14" s="9"/>
      <c r="D14" s="9"/>
      <c r="E14" s="25"/>
      <c r="F14" s="24"/>
      <c r="G14" s="24"/>
      <c r="H14" s="24"/>
      <c r="I14" s="15"/>
      <c r="J14" s="15"/>
    </row>
    <row r="15" spans="1:10" x14ac:dyDescent="0.25">
      <c r="A15" s="9"/>
      <c r="B15" s="8" t="s">
        <v>702</v>
      </c>
      <c r="C15" s="9"/>
      <c r="D15" s="9">
        <v>0.56000000000000005</v>
      </c>
      <c r="E15" s="25">
        <f>+D15*$E$5</f>
        <v>3920.0000000000005</v>
      </c>
      <c r="F15" s="24">
        <f t="shared" si="0"/>
        <v>5096</v>
      </c>
      <c r="G15" s="24">
        <f t="shared" si="1"/>
        <v>13759.199999999999</v>
      </c>
      <c r="H15" s="24">
        <f t="shared" si="2"/>
        <v>17886.96</v>
      </c>
      <c r="I15" s="15"/>
      <c r="J15" s="15"/>
    </row>
    <row r="16" spans="1:10" x14ac:dyDescent="0.25">
      <c r="A16" s="9"/>
      <c r="B16" s="9" t="s">
        <v>703</v>
      </c>
      <c r="C16" s="9"/>
      <c r="D16" s="9"/>
      <c r="E16" s="25"/>
      <c r="F16" s="24"/>
      <c r="G16" s="24"/>
      <c r="H16" s="24"/>
      <c r="I16" s="15"/>
      <c r="J16" s="15"/>
    </row>
    <row r="17" spans="1:10" x14ac:dyDescent="0.25">
      <c r="A17" s="9"/>
      <c r="B17" s="53" t="s">
        <v>22</v>
      </c>
      <c r="C17" s="9"/>
      <c r="D17" s="9"/>
      <c r="E17" s="25"/>
      <c r="F17" s="24"/>
      <c r="G17" s="24"/>
      <c r="H17" s="24"/>
      <c r="I17" s="15"/>
      <c r="J17" s="15"/>
    </row>
    <row r="18" spans="1:10" x14ac:dyDescent="0.25">
      <c r="A18" s="9"/>
      <c r="B18" s="54" t="s">
        <v>706</v>
      </c>
      <c r="C18" s="9"/>
      <c r="D18" s="9">
        <v>1.26</v>
      </c>
      <c r="E18" s="25">
        <f>+D18*$E$5</f>
        <v>8820</v>
      </c>
      <c r="F18" s="24">
        <f t="shared" si="0"/>
        <v>11466</v>
      </c>
      <c r="G18" s="24">
        <f t="shared" si="1"/>
        <v>30958.2</v>
      </c>
      <c r="H18" s="24">
        <f t="shared" si="2"/>
        <v>40245.660000000003</v>
      </c>
      <c r="I18" s="15"/>
      <c r="J18" s="15"/>
    </row>
    <row r="19" spans="1:10" x14ac:dyDescent="0.25">
      <c r="A19" s="9"/>
      <c r="B19" s="55" t="s">
        <v>704</v>
      </c>
      <c r="C19" s="9"/>
      <c r="D19" s="9"/>
      <c r="E19" s="25"/>
      <c r="F19" s="24"/>
      <c r="G19" s="24"/>
      <c r="H19" s="24"/>
      <c r="I19" s="15"/>
      <c r="J19" s="15"/>
    </row>
    <row r="20" spans="1:10" x14ac:dyDescent="0.25">
      <c r="A20" s="9"/>
      <c r="B20" s="55" t="s">
        <v>705</v>
      </c>
      <c r="C20" s="9"/>
      <c r="D20" s="9"/>
      <c r="E20" s="25"/>
      <c r="F20" s="24"/>
      <c r="G20" s="24"/>
      <c r="H20" s="24"/>
      <c r="I20" s="15"/>
      <c r="J20" s="15"/>
    </row>
    <row r="21" spans="1:10" x14ac:dyDescent="0.25">
      <c r="A21" s="9"/>
      <c r="B21" s="55" t="s">
        <v>707</v>
      </c>
      <c r="C21" s="9"/>
      <c r="D21" s="9"/>
      <c r="E21" s="25"/>
      <c r="F21" s="24"/>
      <c r="G21" s="24"/>
      <c r="H21" s="24"/>
      <c r="I21" s="15"/>
      <c r="J21" s="15"/>
    </row>
    <row r="22" spans="1:10" x14ac:dyDescent="0.25">
      <c r="A22" s="9"/>
      <c r="B22" s="53" t="s">
        <v>23</v>
      </c>
      <c r="C22" s="9"/>
      <c r="D22" s="9"/>
      <c r="E22" s="25"/>
      <c r="F22" s="24"/>
      <c r="G22" s="24"/>
      <c r="H22" s="24"/>
      <c r="I22" s="15"/>
      <c r="J22" s="15"/>
    </row>
    <row r="23" spans="1:10" x14ac:dyDescent="0.25">
      <c r="A23" s="9"/>
      <c r="B23" s="54" t="s">
        <v>708</v>
      </c>
      <c r="C23" s="9"/>
      <c r="D23" s="9">
        <v>2.08</v>
      </c>
      <c r="E23" s="25">
        <f>+D23*$E$5</f>
        <v>14560</v>
      </c>
      <c r="F23" s="24">
        <f t="shared" si="0"/>
        <v>18928</v>
      </c>
      <c r="G23" s="24">
        <f t="shared" si="1"/>
        <v>51105.599999999999</v>
      </c>
      <c r="H23" s="24">
        <f t="shared" si="2"/>
        <v>66437.279999999999</v>
      </c>
      <c r="I23" s="15"/>
      <c r="J23" s="15"/>
    </row>
    <row r="24" spans="1:10" x14ac:dyDescent="0.25">
      <c r="A24" s="9"/>
      <c r="B24" s="55" t="s">
        <v>709</v>
      </c>
      <c r="C24" s="9"/>
      <c r="D24" s="9"/>
      <c r="E24" s="25"/>
      <c r="F24" s="24"/>
      <c r="G24" s="24"/>
      <c r="H24" s="24"/>
      <c r="I24" s="15"/>
      <c r="J24" s="15"/>
    </row>
    <row r="25" spans="1:10" x14ac:dyDescent="0.25">
      <c r="A25" s="9"/>
      <c r="B25" s="55" t="s">
        <v>711</v>
      </c>
      <c r="C25" s="9"/>
      <c r="D25" s="9"/>
      <c r="E25" s="25"/>
      <c r="F25" s="24"/>
      <c r="G25" s="24"/>
      <c r="H25" s="24"/>
      <c r="I25" s="15"/>
      <c r="J25" s="15"/>
    </row>
    <row r="26" spans="1:10" x14ac:dyDescent="0.25">
      <c r="A26" s="9"/>
      <c r="B26" s="55" t="s">
        <v>710</v>
      </c>
      <c r="C26" s="9"/>
      <c r="D26" s="9"/>
      <c r="E26" s="25"/>
      <c r="F26" s="24"/>
      <c r="G26" s="24"/>
      <c r="H26" s="24"/>
      <c r="I26" s="15"/>
      <c r="J26" s="15"/>
    </row>
    <row r="27" spans="1:10" x14ac:dyDescent="0.25">
      <c r="A27" s="9"/>
      <c r="B27" s="53" t="s">
        <v>24</v>
      </c>
      <c r="C27" s="9"/>
      <c r="D27" s="9"/>
      <c r="E27" s="25"/>
      <c r="F27" s="24"/>
      <c r="G27" s="24"/>
      <c r="H27" s="24"/>
      <c r="I27" s="15"/>
      <c r="J27" s="15"/>
    </row>
    <row r="28" spans="1:10" x14ac:dyDescent="0.25">
      <c r="A28" s="9"/>
      <c r="B28" s="8" t="s">
        <v>712</v>
      </c>
      <c r="C28" s="9"/>
      <c r="D28" s="9">
        <v>2.75</v>
      </c>
      <c r="E28" s="25">
        <f>+D28*$E$5</f>
        <v>19250</v>
      </c>
      <c r="F28" s="24">
        <f t="shared" si="0"/>
        <v>25025</v>
      </c>
      <c r="G28" s="24">
        <f t="shared" si="1"/>
        <v>67567.5</v>
      </c>
      <c r="H28" s="24">
        <f t="shared" si="2"/>
        <v>87837.75</v>
      </c>
      <c r="I28" s="15"/>
      <c r="J28" s="15"/>
    </row>
    <row r="29" spans="1:10" x14ac:dyDescent="0.25">
      <c r="A29" s="9"/>
      <c r="B29" s="9" t="s">
        <v>713</v>
      </c>
      <c r="C29" s="9"/>
      <c r="D29" s="9"/>
      <c r="E29" s="25"/>
      <c r="F29" s="24"/>
      <c r="G29" s="24"/>
      <c r="H29" s="24"/>
      <c r="I29" s="15"/>
      <c r="J29" s="15"/>
    </row>
    <row r="30" spans="1:10" x14ac:dyDescent="0.25">
      <c r="A30" s="9"/>
      <c r="B30" s="53" t="s">
        <v>25</v>
      </c>
      <c r="C30" s="9"/>
      <c r="D30" s="9"/>
      <c r="E30" s="25"/>
      <c r="F30" s="24"/>
      <c r="G30" s="24"/>
      <c r="H30" s="24"/>
      <c r="I30" s="15"/>
      <c r="J30" s="15"/>
    </row>
    <row r="31" spans="1:10" x14ac:dyDescent="0.25">
      <c r="A31" s="9"/>
      <c r="B31" s="54" t="s">
        <v>714</v>
      </c>
      <c r="C31" s="9"/>
      <c r="D31" s="9">
        <v>3.62</v>
      </c>
      <c r="E31" s="25">
        <f>+D31*$E$5</f>
        <v>25340</v>
      </c>
      <c r="F31" s="24">
        <f t="shared" si="0"/>
        <v>32942</v>
      </c>
      <c r="G31" s="24">
        <f t="shared" si="1"/>
        <v>88943.4</v>
      </c>
      <c r="H31" s="24">
        <f t="shared" si="2"/>
        <v>115626.41999999998</v>
      </c>
      <c r="I31" s="15"/>
      <c r="J31" s="15"/>
    </row>
    <row r="32" spans="1:10" x14ac:dyDescent="0.25">
      <c r="A32" s="9"/>
      <c r="B32" s="55" t="s">
        <v>716</v>
      </c>
      <c r="C32" s="9"/>
      <c r="D32" s="9"/>
      <c r="E32" s="25"/>
      <c r="F32" s="24"/>
      <c r="G32" s="24"/>
      <c r="H32" s="24"/>
      <c r="I32" s="15"/>
      <c r="J32" s="15"/>
    </row>
    <row r="33" spans="1:10" x14ac:dyDescent="0.25">
      <c r="A33" s="9"/>
      <c r="B33" s="55" t="s">
        <v>715</v>
      </c>
      <c r="C33" s="9"/>
      <c r="D33" s="9"/>
      <c r="E33" s="25"/>
      <c r="F33" s="24"/>
      <c r="G33" s="24"/>
      <c r="H33" s="24"/>
      <c r="I33" s="15"/>
      <c r="J33" s="15"/>
    </row>
    <row r="34" spans="1:10" x14ac:dyDescent="0.25">
      <c r="A34" s="9"/>
      <c r="B34" s="53" t="s">
        <v>26</v>
      </c>
      <c r="C34" s="9"/>
      <c r="D34" s="9"/>
      <c r="E34" s="25"/>
      <c r="F34" s="24"/>
      <c r="G34" s="24"/>
      <c r="H34" s="24"/>
      <c r="I34" s="15"/>
      <c r="J34" s="15"/>
    </row>
    <row r="35" spans="1:10" x14ac:dyDescent="0.25">
      <c r="A35" s="9" t="s">
        <v>27</v>
      </c>
      <c r="B35" s="8" t="s">
        <v>28</v>
      </c>
      <c r="C35" s="9" t="s">
        <v>17</v>
      </c>
      <c r="D35" s="9">
        <v>0.02</v>
      </c>
      <c r="E35" s="25">
        <f t="shared" ref="E35:E53" si="3">+D35*$E$5</f>
        <v>140</v>
      </c>
      <c r="F35" s="24">
        <f t="shared" si="0"/>
        <v>182</v>
      </c>
      <c r="G35" s="24">
        <f t="shared" si="1"/>
        <v>491.4</v>
      </c>
      <c r="H35" s="24">
        <f t="shared" si="2"/>
        <v>638.81999999999994</v>
      </c>
      <c r="I35" s="15"/>
      <c r="J35" s="15"/>
    </row>
    <row r="36" spans="1:10" x14ac:dyDescent="0.25">
      <c r="A36" s="9" t="s">
        <v>29</v>
      </c>
      <c r="B36" s="8" t="s">
        <v>30</v>
      </c>
      <c r="C36" s="9" t="s">
        <v>17</v>
      </c>
      <c r="D36" s="9">
        <v>0.03</v>
      </c>
      <c r="E36" s="25">
        <f t="shared" si="3"/>
        <v>210</v>
      </c>
      <c r="F36" s="24">
        <f t="shared" si="0"/>
        <v>273</v>
      </c>
      <c r="G36" s="24">
        <f t="shared" si="1"/>
        <v>737.09999999999991</v>
      </c>
      <c r="H36" s="24">
        <f t="shared" si="2"/>
        <v>958.2299999999999</v>
      </c>
      <c r="I36" s="15"/>
      <c r="J36" s="15"/>
    </row>
    <row r="37" spans="1:10" x14ac:dyDescent="0.25">
      <c r="A37" s="9" t="s">
        <v>31</v>
      </c>
      <c r="B37" s="8" t="s">
        <v>32</v>
      </c>
      <c r="C37" s="9" t="s">
        <v>17</v>
      </c>
      <c r="D37" s="9">
        <v>0.02</v>
      </c>
      <c r="E37" s="25">
        <f t="shared" si="3"/>
        <v>140</v>
      </c>
      <c r="F37" s="24">
        <f t="shared" si="0"/>
        <v>182</v>
      </c>
      <c r="G37" s="24">
        <f t="shared" si="1"/>
        <v>491.4</v>
      </c>
      <c r="H37" s="24">
        <f t="shared" si="2"/>
        <v>638.81999999999994</v>
      </c>
      <c r="I37" s="15"/>
      <c r="J37" s="15"/>
    </row>
    <row r="38" spans="1:10" x14ac:dyDescent="0.25">
      <c r="A38" s="9" t="s">
        <v>33</v>
      </c>
      <c r="B38" s="8" t="s">
        <v>34</v>
      </c>
      <c r="C38" s="9" t="s">
        <v>17</v>
      </c>
      <c r="D38" s="9">
        <v>0.03</v>
      </c>
      <c r="E38" s="25">
        <f t="shared" si="3"/>
        <v>210</v>
      </c>
      <c r="F38" s="24">
        <f t="shared" si="0"/>
        <v>273</v>
      </c>
      <c r="G38" s="24">
        <f t="shared" si="1"/>
        <v>737.09999999999991</v>
      </c>
      <c r="H38" s="24">
        <f t="shared" si="2"/>
        <v>958.2299999999999</v>
      </c>
      <c r="I38" s="15"/>
      <c r="J38" s="15"/>
    </row>
    <row r="39" spans="1:10" x14ac:dyDescent="0.25">
      <c r="A39" s="9" t="s">
        <v>35</v>
      </c>
      <c r="B39" s="8" t="s">
        <v>36</v>
      </c>
      <c r="C39" s="9" t="s">
        <v>17</v>
      </c>
      <c r="D39" s="9">
        <v>0.02</v>
      </c>
      <c r="E39" s="25">
        <f t="shared" si="3"/>
        <v>140</v>
      </c>
      <c r="F39" s="24">
        <f t="shared" si="0"/>
        <v>182</v>
      </c>
      <c r="G39" s="24">
        <f t="shared" si="1"/>
        <v>491.4</v>
      </c>
      <c r="H39" s="24">
        <f t="shared" si="2"/>
        <v>638.81999999999994</v>
      </c>
      <c r="I39" s="15"/>
      <c r="J39" s="15"/>
    </row>
    <row r="40" spans="1:10" x14ac:dyDescent="0.25">
      <c r="A40" s="9" t="s">
        <v>37</v>
      </c>
      <c r="B40" s="8" t="s">
        <v>38</v>
      </c>
      <c r="C40" s="9" t="s">
        <v>17</v>
      </c>
      <c r="D40" s="9">
        <v>0.03</v>
      </c>
      <c r="E40" s="25">
        <f t="shared" si="3"/>
        <v>210</v>
      </c>
      <c r="F40" s="24">
        <f t="shared" si="0"/>
        <v>273</v>
      </c>
      <c r="G40" s="24">
        <f t="shared" si="1"/>
        <v>737.09999999999991</v>
      </c>
      <c r="H40" s="24">
        <f t="shared" si="2"/>
        <v>958.2299999999999</v>
      </c>
      <c r="I40" s="15"/>
      <c r="J40" s="15"/>
    </row>
    <row r="41" spans="1:10" x14ac:dyDescent="0.25">
      <c r="A41" s="9" t="s">
        <v>39</v>
      </c>
      <c r="B41" s="8" t="s">
        <v>40</v>
      </c>
      <c r="C41" s="9" t="s">
        <v>17</v>
      </c>
      <c r="D41" s="9">
        <v>0.03</v>
      </c>
      <c r="E41" s="25">
        <f t="shared" si="3"/>
        <v>210</v>
      </c>
      <c r="F41" s="24">
        <f t="shared" si="0"/>
        <v>273</v>
      </c>
      <c r="G41" s="24">
        <f t="shared" si="1"/>
        <v>737.09999999999991</v>
      </c>
      <c r="H41" s="24">
        <f t="shared" si="2"/>
        <v>958.2299999999999</v>
      </c>
      <c r="I41" s="15"/>
      <c r="J41" s="15"/>
    </row>
    <row r="42" spans="1:10" x14ac:dyDescent="0.25">
      <c r="A42" s="9" t="s">
        <v>41</v>
      </c>
      <c r="B42" s="8" t="s">
        <v>42</v>
      </c>
      <c r="C42" s="9" t="s">
        <v>17</v>
      </c>
      <c r="D42" s="9">
        <v>0.04</v>
      </c>
      <c r="E42" s="25">
        <f t="shared" si="3"/>
        <v>280</v>
      </c>
      <c r="F42" s="24">
        <f t="shared" si="0"/>
        <v>364</v>
      </c>
      <c r="G42" s="24">
        <f t="shared" si="1"/>
        <v>982.8</v>
      </c>
      <c r="H42" s="24">
        <f t="shared" si="2"/>
        <v>1277.6399999999999</v>
      </c>
      <c r="I42" s="15"/>
      <c r="J42" s="15"/>
    </row>
    <row r="43" spans="1:10" x14ac:dyDescent="0.25">
      <c r="A43" s="9" t="s">
        <v>43</v>
      </c>
      <c r="B43" s="8" t="s">
        <v>44</v>
      </c>
      <c r="C43" s="9" t="s">
        <v>17</v>
      </c>
      <c r="D43" s="9">
        <v>0.04</v>
      </c>
      <c r="E43" s="25">
        <f t="shared" si="3"/>
        <v>280</v>
      </c>
      <c r="F43" s="24">
        <f t="shared" si="0"/>
        <v>364</v>
      </c>
      <c r="G43" s="24">
        <f t="shared" si="1"/>
        <v>982.8</v>
      </c>
      <c r="H43" s="24">
        <f t="shared" si="2"/>
        <v>1277.6399999999999</v>
      </c>
      <c r="I43" s="15"/>
      <c r="J43" s="15"/>
    </row>
    <row r="44" spans="1:10" x14ac:dyDescent="0.25">
      <c r="A44" s="9" t="s">
        <v>45</v>
      </c>
      <c r="B44" s="8" t="s">
        <v>46</v>
      </c>
      <c r="C44" s="9" t="s">
        <v>17</v>
      </c>
      <c r="D44" s="9">
        <v>0.04</v>
      </c>
      <c r="E44" s="25">
        <f t="shared" si="3"/>
        <v>280</v>
      </c>
      <c r="F44" s="24">
        <f t="shared" si="0"/>
        <v>364</v>
      </c>
      <c r="G44" s="24">
        <f t="shared" si="1"/>
        <v>982.8</v>
      </c>
      <c r="H44" s="24">
        <f t="shared" si="2"/>
        <v>1277.6399999999999</v>
      </c>
      <c r="I44" s="15"/>
      <c r="J44" s="15"/>
    </row>
    <row r="45" spans="1:10" x14ac:dyDescent="0.25">
      <c r="A45" s="9" t="s">
        <v>47</v>
      </c>
      <c r="B45" s="8" t="s">
        <v>48</v>
      </c>
      <c r="C45" s="9" t="s">
        <v>17</v>
      </c>
      <c r="D45" s="9">
        <v>0.06</v>
      </c>
      <c r="E45" s="25">
        <f t="shared" si="3"/>
        <v>420</v>
      </c>
      <c r="F45" s="24">
        <f t="shared" si="0"/>
        <v>546</v>
      </c>
      <c r="G45" s="24">
        <f t="shared" si="1"/>
        <v>1474.1999999999998</v>
      </c>
      <c r="H45" s="24">
        <f t="shared" si="2"/>
        <v>1916.4599999999998</v>
      </c>
      <c r="I45" s="15"/>
      <c r="J45" s="15"/>
    </row>
    <row r="46" spans="1:10" x14ac:dyDescent="0.25">
      <c r="A46" s="9" t="s">
        <v>49</v>
      </c>
      <c r="B46" s="8" t="s">
        <v>50</v>
      </c>
      <c r="C46" s="9" t="s">
        <v>17</v>
      </c>
      <c r="D46" s="9">
        <v>0.05</v>
      </c>
      <c r="E46" s="25">
        <f t="shared" si="3"/>
        <v>350</v>
      </c>
      <c r="F46" s="24">
        <f t="shared" si="0"/>
        <v>455</v>
      </c>
      <c r="G46" s="24">
        <f t="shared" si="1"/>
        <v>1228.5</v>
      </c>
      <c r="H46" s="24">
        <f t="shared" si="2"/>
        <v>1597.05</v>
      </c>
      <c r="I46" s="15"/>
      <c r="J46" s="15"/>
    </row>
    <row r="47" spans="1:10" x14ac:dyDescent="0.25">
      <c r="A47" s="9" t="s">
        <v>51</v>
      </c>
      <c r="B47" s="8" t="s">
        <v>52</v>
      </c>
      <c r="C47" s="9" t="s">
        <v>17</v>
      </c>
      <c r="D47" s="9">
        <v>0.02</v>
      </c>
      <c r="E47" s="25">
        <f t="shared" si="3"/>
        <v>140</v>
      </c>
      <c r="F47" s="24">
        <f t="shared" si="0"/>
        <v>182</v>
      </c>
      <c r="G47" s="24">
        <f t="shared" si="1"/>
        <v>491.4</v>
      </c>
      <c r="H47" s="24">
        <f t="shared" si="2"/>
        <v>638.81999999999994</v>
      </c>
      <c r="I47" s="15"/>
      <c r="J47" s="15"/>
    </row>
    <row r="48" spans="1:10" x14ac:dyDescent="0.25">
      <c r="A48" s="9" t="s">
        <v>53</v>
      </c>
      <c r="B48" s="8" t="s">
        <v>54</v>
      </c>
      <c r="C48" s="9" t="s">
        <v>17</v>
      </c>
      <c r="D48" s="9">
        <v>0.02</v>
      </c>
      <c r="E48" s="25">
        <f t="shared" si="3"/>
        <v>140</v>
      </c>
      <c r="F48" s="24">
        <f t="shared" si="0"/>
        <v>182</v>
      </c>
      <c r="G48" s="24">
        <f t="shared" si="1"/>
        <v>491.4</v>
      </c>
      <c r="H48" s="24">
        <f t="shared" si="2"/>
        <v>638.81999999999994</v>
      </c>
      <c r="I48" s="15"/>
      <c r="J48" s="15"/>
    </row>
    <row r="49" spans="1:10" x14ac:dyDescent="0.25">
      <c r="A49" s="9" t="s">
        <v>55</v>
      </c>
      <c r="B49" s="8" t="s">
        <v>56</v>
      </c>
      <c r="C49" s="9" t="s">
        <v>17</v>
      </c>
      <c r="D49" s="9">
        <v>0.56000000000000005</v>
      </c>
      <c r="E49" s="25">
        <f t="shared" si="3"/>
        <v>3920.0000000000005</v>
      </c>
      <c r="F49" s="24">
        <f t="shared" si="0"/>
        <v>5096</v>
      </c>
      <c r="G49" s="24">
        <f t="shared" si="1"/>
        <v>13759.199999999999</v>
      </c>
      <c r="H49" s="24">
        <f t="shared" si="2"/>
        <v>17886.96</v>
      </c>
      <c r="I49" s="15"/>
      <c r="J49" s="15"/>
    </row>
    <row r="50" spans="1:10" x14ac:dyDescent="0.25">
      <c r="A50" s="9" t="s">
        <v>57</v>
      </c>
      <c r="B50" s="8" t="s">
        <v>58</v>
      </c>
      <c r="C50" s="9" t="s">
        <v>17</v>
      </c>
      <c r="D50" s="9">
        <v>0.01</v>
      </c>
      <c r="E50" s="25">
        <f t="shared" si="3"/>
        <v>70</v>
      </c>
      <c r="F50" s="24">
        <f t="shared" si="0"/>
        <v>91</v>
      </c>
      <c r="G50" s="24">
        <f t="shared" si="1"/>
        <v>245.7</v>
      </c>
      <c r="H50" s="24">
        <f t="shared" si="2"/>
        <v>319.40999999999997</v>
      </c>
      <c r="I50" s="15"/>
      <c r="J50" s="15"/>
    </row>
    <row r="51" spans="1:10" x14ac:dyDescent="0.25">
      <c r="A51" s="9" t="s">
        <v>59</v>
      </c>
      <c r="B51" s="8" t="s">
        <v>60</v>
      </c>
      <c r="C51" s="9" t="s">
        <v>17</v>
      </c>
      <c r="D51" s="9">
        <v>0.02</v>
      </c>
      <c r="E51" s="25">
        <f t="shared" si="3"/>
        <v>140</v>
      </c>
      <c r="F51" s="24">
        <f t="shared" si="0"/>
        <v>182</v>
      </c>
      <c r="G51" s="24">
        <f t="shared" si="1"/>
        <v>491.4</v>
      </c>
      <c r="H51" s="24">
        <f t="shared" si="2"/>
        <v>638.81999999999994</v>
      </c>
      <c r="I51" s="15"/>
      <c r="J51" s="15"/>
    </row>
    <row r="52" spans="1:10" x14ac:dyDescent="0.25">
      <c r="A52" s="9" t="s">
        <v>61</v>
      </c>
      <c r="B52" s="8" t="s">
        <v>62</v>
      </c>
      <c r="C52" s="9" t="s">
        <v>17</v>
      </c>
      <c r="D52" s="9">
        <v>0.03</v>
      </c>
      <c r="E52" s="25">
        <f t="shared" si="3"/>
        <v>210</v>
      </c>
      <c r="F52" s="24">
        <f t="shared" si="0"/>
        <v>273</v>
      </c>
      <c r="G52" s="24">
        <f t="shared" si="1"/>
        <v>737.09999999999991</v>
      </c>
      <c r="H52" s="24">
        <f t="shared" si="2"/>
        <v>958.2299999999999</v>
      </c>
      <c r="I52" s="15"/>
      <c r="J52" s="15"/>
    </row>
    <row r="53" spans="1:10" x14ac:dyDescent="0.25">
      <c r="A53" s="9" t="s">
        <v>63</v>
      </c>
      <c r="B53" s="8" t="s">
        <v>64</v>
      </c>
      <c r="C53" s="9" t="s">
        <v>17</v>
      </c>
      <c r="D53" s="9">
        <v>0.51</v>
      </c>
      <c r="E53" s="25">
        <f t="shared" si="3"/>
        <v>3570</v>
      </c>
      <c r="F53" s="24">
        <f t="shared" si="0"/>
        <v>4641</v>
      </c>
      <c r="G53" s="24">
        <f t="shared" si="1"/>
        <v>12530.7</v>
      </c>
      <c r="H53" s="24">
        <f t="shared" si="2"/>
        <v>16289.91</v>
      </c>
      <c r="I53" s="15"/>
      <c r="J53" s="15"/>
    </row>
    <row r="54" spans="1:10" x14ac:dyDescent="0.25">
      <c r="A54" s="9"/>
      <c r="B54" s="53" t="s">
        <v>65</v>
      </c>
      <c r="C54" s="9"/>
      <c r="D54" s="9"/>
      <c r="E54" s="25"/>
      <c r="F54" s="24"/>
      <c r="G54" s="24"/>
      <c r="H54" s="24"/>
      <c r="I54" s="15"/>
      <c r="J54" s="15"/>
    </row>
    <row r="55" spans="1:10" x14ac:dyDescent="0.25">
      <c r="A55" s="9" t="s">
        <v>66</v>
      </c>
      <c r="B55" s="8" t="s">
        <v>67</v>
      </c>
      <c r="C55" s="9" t="s">
        <v>68</v>
      </c>
      <c r="D55" s="9">
        <v>1.96</v>
      </c>
      <c r="E55" s="25">
        <f t="shared" ref="E55:E72" si="4">+D55*$E$5</f>
        <v>13720</v>
      </c>
      <c r="F55" s="24">
        <f t="shared" si="0"/>
        <v>17836</v>
      </c>
      <c r="G55" s="24">
        <f t="shared" si="1"/>
        <v>48157.2</v>
      </c>
      <c r="H55" s="24">
        <f t="shared" si="2"/>
        <v>62604.359999999993</v>
      </c>
      <c r="I55" s="15"/>
      <c r="J55" s="15"/>
    </row>
    <row r="56" spans="1:10" x14ac:dyDescent="0.25">
      <c r="A56" s="9" t="s">
        <v>69</v>
      </c>
      <c r="B56" s="8" t="s">
        <v>70</v>
      </c>
      <c r="C56" s="9" t="s">
        <v>68</v>
      </c>
      <c r="D56" s="9">
        <v>2.9</v>
      </c>
      <c r="E56" s="25">
        <f t="shared" si="4"/>
        <v>20300</v>
      </c>
      <c r="F56" s="24">
        <f t="shared" si="0"/>
        <v>26390</v>
      </c>
      <c r="G56" s="24">
        <f t="shared" si="1"/>
        <v>71253</v>
      </c>
      <c r="H56" s="24">
        <f t="shared" si="2"/>
        <v>92628.9</v>
      </c>
      <c r="I56" s="15"/>
      <c r="J56" s="15"/>
    </row>
    <row r="57" spans="1:10" x14ac:dyDescent="0.25">
      <c r="A57" s="9" t="s">
        <v>71</v>
      </c>
      <c r="B57" s="8" t="s">
        <v>72</v>
      </c>
      <c r="C57" s="9" t="s">
        <v>68</v>
      </c>
      <c r="D57" s="9">
        <v>4.9400000000000004</v>
      </c>
      <c r="E57" s="25">
        <f t="shared" si="4"/>
        <v>34580</v>
      </c>
      <c r="F57" s="24">
        <f t="shared" si="0"/>
        <v>44954</v>
      </c>
      <c r="G57" s="24">
        <f t="shared" si="1"/>
        <v>121375.8</v>
      </c>
      <c r="H57" s="24">
        <f t="shared" si="2"/>
        <v>157788.54</v>
      </c>
      <c r="I57" s="15"/>
      <c r="J57" s="15"/>
    </row>
    <row r="58" spans="1:10" x14ac:dyDescent="0.25">
      <c r="A58" s="9" t="s">
        <v>73</v>
      </c>
      <c r="B58" s="8" t="s">
        <v>74</v>
      </c>
      <c r="C58" s="9" t="s">
        <v>68</v>
      </c>
      <c r="D58" s="9">
        <v>4.4800000000000004</v>
      </c>
      <c r="E58" s="25">
        <f t="shared" si="4"/>
        <v>31360.000000000004</v>
      </c>
      <c r="F58" s="24">
        <f t="shared" si="0"/>
        <v>40768</v>
      </c>
      <c r="G58" s="24">
        <f t="shared" si="1"/>
        <v>110073.59999999999</v>
      </c>
      <c r="H58" s="24">
        <f t="shared" si="2"/>
        <v>143095.67999999999</v>
      </c>
      <c r="I58" s="15"/>
      <c r="J58" s="15"/>
    </row>
    <row r="59" spans="1:10" x14ac:dyDescent="0.25">
      <c r="A59" s="9" t="s">
        <v>75</v>
      </c>
      <c r="B59" s="8" t="s">
        <v>76</v>
      </c>
      <c r="C59" s="9" t="s">
        <v>68</v>
      </c>
      <c r="D59" s="9">
        <v>2.58</v>
      </c>
      <c r="E59" s="25">
        <f t="shared" si="4"/>
        <v>18060</v>
      </c>
      <c r="F59" s="24">
        <f t="shared" si="0"/>
        <v>23478</v>
      </c>
      <c r="G59" s="24">
        <f t="shared" si="1"/>
        <v>63390.6</v>
      </c>
      <c r="H59" s="24">
        <f t="shared" si="2"/>
        <v>82407.78</v>
      </c>
      <c r="I59" s="15"/>
      <c r="J59" s="15"/>
    </row>
    <row r="60" spans="1:10" x14ac:dyDescent="0.25">
      <c r="A60" s="9" t="s">
        <v>77</v>
      </c>
      <c r="B60" s="8" t="s">
        <v>78</v>
      </c>
      <c r="C60" s="9" t="s">
        <v>68</v>
      </c>
      <c r="D60" s="9">
        <v>5.96</v>
      </c>
      <c r="E60" s="25">
        <f t="shared" si="4"/>
        <v>41720</v>
      </c>
      <c r="F60" s="24">
        <f t="shared" si="0"/>
        <v>54236</v>
      </c>
      <c r="G60" s="24">
        <f t="shared" si="1"/>
        <v>146437.20000000001</v>
      </c>
      <c r="H60" s="24">
        <f t="shared" si="2"/>
        <v>190368.36000000002</v>
      </c>
      <c r="I60" s="15"/>
      <c r="J60" s="15"/>
    </row>
    <row r="61" spans="1:10" x14ac:dyDescent="0.25">
      <c r="A61" s="9" t="s">
        <v>79</v>
      </c>
      <c r="B61" s="8" t="s">
        <v>80</v>
      </c>
      <c r="C61" s="9" t="s">
        <v>68</v>
      </c>
      <c r="D61" s="9">
        <v>5.8</v>
      </c>
      <c r="E61" s="25">
        <f t="shared" si="4"/>
        <v>40600</v>
      </c>
      <c r="F61" s="24">
        <f t="shared" si="0"/>
        <v>52780</v>
      </c>
      <c r="G61" s="24">
        <f t="shared" si="1"/>
        <v>142506</v>
      </c>
      <c r="H61" s="24">
        <f t="shared" si="2"/>
        <v>185257.8</v>
      </c>
      <c r="I61" s="15"/>
      <c r="J61" s="15"/>
    </row>
    <row r="62" spans="1:10" x14ac:dyDescent="0.25">
      <c r="A62" s="9" t="s">
        <v>81</v>
      </c>
      <c r="B62" s="8" t="s">
        <v>82</v>
      </c>
      <c r="C62" s="9" t="s">
        <v>68</v>
      </c>
      <c r="D62" s="9">
        <v>5.45</v>
      </c>
      <c r="E62" s="25">
        <f t="shared" si="4"/>
        <v>38150</v>
      </c>
      <c r="F62" s="24">
        <f t="shared" si="0"/>
        <v>49595</v>
      </c>
      <c r="G62" s="24">
        <f t="shared" si="1"/>
        <v>133906.5</v>
      </c>
      <c r="H62" s="24">
        <f t="shared" si="2"/>
        <v>174078.45</v>
      </c>
      <c r="I62" s="15"/>
      <c r="J62" s="15"/>
    </row>
    <row r="63" spans="1:10" x14ac:dyDescent="0.25">
      <c r="A63" s="9" t="s">
        <v>83</v>
      </c>
      <c r="B63" s="8" t="s">
        <v>84</v>
      </c>
      <c r="C63" s="9" t="s">
        <v>68</v>
      </c>
      <c r="D63" s="9">
        <v>4.55</v>
      </c>
      <c r="E63" s="25">
        <f t="shared" si="4"/>
        <v>31850</v>
      </c>
      <c r="F63" s="24">
        <f t="shared" si="0"/>
        <v>41405</v>
      </c>
      <c r="G63" s="24">
        <f t="shared" si="1"/>
        <v>111793.5</v>
      </c>
      <c r="H63" s="24">
        <f t="shared" si="2"/>
        <v>145331.54999999999</v>
      </c>
      <c r="I63" s="15"/>
      <c r="J63" s="15"/>
    </row>
    <row r="64" spans="1:10" x14ac:dyDescent="0.25">
      <c r="A64" s="9" t="s">
        <v>85</v>
      </c>
      <c r="B64" s="8" t="s">
        <v>86</v>
      </c>
      <c r="C64" s="9" t="s">
        <v>68</v>
      </c>
      <c r="D64" s="9">
        <v>4.08</v>
      </c>
      <c r="E64" s="25">
        <f t="shared" si="4"/>
        <v>28560</v>
      </c>
      <c r="F64" s="24">
        <f t="shared" si="0"/>
        <v>37128</v>
      </c>
      <c r="G64" s="24">
        <f t="shared" si="1"/>
        <v>100245.6</v>
      </c>
      <c r="H64" s="24">
        <f t="shared" si="2"/>
        <v>130319.28</v>
      </c>
      <c r="I64" s="15"/>
      <c r="J64" s="15"/>
    </row>
    <row r="65" spans="1:10" x14ac:dyDescent="0.25">
      <c r="A65" s="9" t="s">
        <v>87</v>
      </c>
      <c r="B65" s="8" t="s">
        <v>88</v>
      </c>
      <c r="C65" s="9" t="s">
        <v>68</v>
      </c>
      <c r="D65" s="9">
        <v>5.32</v>
      </c>
      <c r="E65" s="25">
        <f t="shared" si="4"/>
        <v>37240</v>
      </c>
      <c r="F65" s="24">
        <f t="shared" si="0"/>
        <v>48412</v>
      </c>
      <c r="G65" s="24">
        <f t="shared" si="1"/>
        <v>130712.4</v>
      </c>
      <c r="H65" s="24">
        <f t="shared" si="2"/>
        <v>169926.12</v>
      </c>
      <c r="I65" s="15"/>
      <c r="J65" s="15"/>
    </row>
    <row r="66" spans="1:10" x14ac:dyDescent="0.25">
      <c r="A66" s="9" t="s">
        <v>89</v>
      </c>
      <c r="B66" s="8" t="s">
        <v>90</v>
      </c>
      <c r="C66" s="9" t="s">
        <v>68</v>
      </c>
      <c r="D66" s="9">
        <v>7.03</v>
      </c>
      <c r="E66" s="25">
        <f t="shared" si="4"/>
        <v>49210</v>
      </c>
      <c r="F66" s="24">
        <f t="shared" si="0"/>
        <v>63973</v>
      </c>
      <c r="G66" s="24">
        <f t="shared" si="1"/>
        <v>172727.09999999998</v>
      </c>
      <c r="H66" s="24">
        <f t="shared" si="2"/>
        <v>224545.22999999998</v>
      </c>
      <c r="I66" s="15"/>
      <c r="J66" s="15"/>
    </row>
    <row r="67" spans="1:10" x14ac:dyDescent="0.25">
      <c r="A67" s="9" t="s">
        <v>91</v>
      </c>
      <c r="B67" s="8" t="s">
        <v>92</v>
      </c>
      <c r="C67" s="9" t="s">
        <v>68</v>
      </c>
      <c r="D67" s="9">
        <v>6.75</v>
      </c>
      <c r="E67" s="25">
        <f t="shared" si="4"/>
        <v>47250</v>
      </c>
      <c r="F67" s="24">
        <f t="shared" si="0"/>
        <v>61425</v>
      </c>
      <c r="G67" s="24">
        <f t="shared" si="1"/>
        <v>165847.5</v>
      </c>
      <c r="H67" s="24">
        <f t="shared" si="2"/>
        <v>215601.75</v>
      </c>
      <c r="I67" s="15"/>
      <c r="J67" s="15"/>
    </row>
    <row r="68" spans="1:10" x14ac:dyDescent="0.25">
      <c r="A68" s="9" t="s">
        <v>93</v>
      </c>
      <c r="B68" s="8" t="s">
        <v>94</v>
      </c>
      <c r="C68" s="9" t="s">
        <v>68</v>
      </c>
      <c r="D68" s="9">
        <v>2.66</v>
      </c>
      <c r="E68" s="25">
        <f t="shared" si="4"/>
        <v>18620</v>
      </c>
      <c r="F68" s="24">
        <f t="shared" si="0"/>
        <v>24206</v>
      </c>
      <c r="G68" s="24">
        <f t="shared" si="1"/>
        <v>65356.2</v>
      </c>
      <c r="H68" s="24">
        <f t="shared" si="2"/>
        <v>84963.06</v>
      </c>
      <c r="I68" s="15"/>
      <c r="J68" s="15"/>
    </row>
    <row r="69" spans="1:10" x14ac:dyDescent="0.25">
      <c r="A69" s="9" t="s">
        <v>95</v>
      </c>
      <c r="B69" s="8" t="s">
        <v>96</v>
      </c>
      <c r="C69" s="9" t="s">
        <v>68</v>
      </c>
      <c r="D69" s="9">
        <v>4.9000000000000004</v>
      </c>
      <c r="E69" s="25">
        <f t="shared" si="4"/>
        <v>34300</v>
      </c>
      <c r="F69" s="24">
        <f t="shared" si="0"/>
        <v>44590</v>
      </c>
      <c r="G69" s="24">
        <f t="shared" si="1"/>
        <v>120393</v>
      </c>
      <c r="H69" s="24">
        <f t="shared" si="2"/>
        <v>156510.9</v>
      </c>
      <c r="I69" s="15"/>
      <c r="J69" s="15"/>
    </row>
    <row r="70" spans="1:10" x14ac:dyDescent="0.25">
      <c r="A70" s="9" t="s">
        <v>97</v>
      </c>
      <c r="B70" s="8" t="s">
        <v>98</v>
      </c>
      <c r="C70" s="9" t="s">
        <v>68</v>
      </c>
      <c r="D70" s="9">
        <v>6.12</v>
      </c>
      <c r="E70" s="25">
        <f t="shared" si="4"/>
        <v>42840</v>
      </c>
      <c r="F70" s="24">
        <f t="shared" si="0"/>
        <v>55692</v>
      </c>
      <c r="G70" s="24">
        <f t="shared" si="1"/>
        <v>150368.4</v>
      </c>
      <c r="H70" s="24">
        <f t="shared" si="2"/>
        <v>195478.91999999998</v>
      </c>
      <c r="I70" s="15"/>
      <c r="J70" s="15"/>
    </row>
    <row r="71" spans="1:10" x14ac:dyDescent="0.25">
      <c r="A71" s="9" t="s">
        <v>99</v>
      </c>
      <c r="B71" s="8" t="s">
        <v>100</v>
      </c>
      <c r="C71" s="9" t="s">
        <v>68</v>
      </c>
      <c r="D71" s="9">
        <v>8.07</v>
      </c>
      <c r="E71" s="25">
        <f t="shared" si="4"/>
        <v>56490</v>
      </c>
      <c r="F71" s="24">
        <f t="shared" si="0"/>
        <v>73437</v>
      </c>
      <c r="G71" s="24">
        <f t="shared" si="1"/>
        <v>198279.9</v>
      </c>
      <c r="H71" s="24">
        <f t="shared" si="2"/>
        <v>257763.87</v>
      </c>
      <c r="I71" s="15"/>
      <c r="J71" s="15"/>
    </row>
    <row r="72" spans="1:10" x14ac:dyDescent="0.25">
      <c r="A72" s="9" t="s">
        <v>101</v>
      </c>
      <c r="B72" s="8" t="s">
        <v>102</v>
      </c>
      <c r="C72" s="9" t="s">
        <v>68</v>
      </c>
      <c r="D72" s="9">
        <v>7.53</v>
      </c>
      <c r="E72" s="25">
        <f t="shared" si="4"/>
        <v>52710</v>
      </c>
      <c r="F72" s="24">
        <f t="shared" si="0"/>
        <v>68523</v>
      </c>
      <c r="G72" s="24">
        <f t="shared" si="1"/>
        <v>185012.09999999998</v>
      </c>
      <c r="H72" s="24">
        <f t="shared" si="2"/>
        <v>240515.72999999998</v>
      </c>
      <c r="I72" s="15"/>
      <c r="J72" s="15"/>
    </row>
    <row r="73" spans="1:10" x14ac:dyDescent="0.25">
      <c r="A73" s="9"/>
      <c r="B73" s="53" t="s">
        <v>103</v>
      </c>
      <c r="C73" s="9"/>
      <c r="D73" s="9"/>
      <c r="E73" s="25"/>
      <c r="F73" s="24"/>
      <c r="G73" s="24"/>
      <c r="H73" s="24"/>
      <c r="I73" s="15"/>
      <c r="J73" s="15"/>
    </row>
    <row r="74" spans="1:10" x14ac:dyDescent="0.25">
      <c r="A74" s="9" t="s">
        <v>104</v>
      </c>
      <c r="B74" s="8" t="s">
        <v>105</v>
      </c>
      <c r="C74" s="9" t="s">
        <v>17</v>
      </c>
      <c r="D74" s="9">
        <v>0.16</v>
      </c>
      <c r="E74" s="25">
        <f t="shared" ref="E74:E81" si="5">+D74*$E$5</f>
        <v>1120</v>
      </c>
      <c r="F74" s="24">
        <f t="shared" si="0"/>
        <v>1456</v>
      </c>
      <c r="G74" s="24">
        <f t="shared" si="1"/>
        <v>3931.2</v>
      </c>
      <c r="H74" s="24">
        <f t="shared" si="2"/>
        <v>5110.5599999999995</v>
      </c>
      <c r="I74" s="15"/>
      <c r="J74" s="15"/>
    </row>
    <row r="75" spans="1:10" x14ac:dyDescent="0.25">
      <c r="A75" s="9" t="s">
        <v>106</v>
      </c>
      <c r="B75" s="8" t="s">
        <v>107</v>
      </c>
      <c r="C75" s="9" t="s">
        <v>17</v>
      </c>
      <c r="D75" s="9">
        <v>0.15</v>
      </c>
      <c r="E75" s="25">
        <f t="shared" si="5"/>
        <v>1050</v>
      </c>
      <c r="F75" s="24">
        <f t="shared" si="0"/>
        <v>1365</v>
      </c>
      <c r="G75" s="24">
        <f t="shared" si="1"/>
        <v>3685.5</v>
      </c>
      <c r="H75" s="24">
        <f t="shared" si="2"/>
        <v>4791.1499999999996</v>
      </c>
      <c r="I75" s="15"/>
      <c r="J75" s="15"/>
    </row>
    <row r="76" spans="1:10" x14ac:dyDescent="0.25">
      <c r="A76" s="9" t="s">
        <v>108</v>
      </c>
      <c r="B76" s="8" t="s">
        <v>109</v>
      </c>
      <c r="C76" s="9" t="s">
        <v>17</v>
      </c>
      <c r="D76" s="9">
        <v>0.11</v>
      </c>
      <c r="E76" s="25">
        <f t="shared" si="5"/>
        <v>770</v>
      </c>
      <c r="F76" s="24">
        <f t="shared" ref="F76:F139" si="6">+E76+E76*$F$8</f>
        <v>1001</v>
      </c>
      <c r="G76" s="24">
        <f t="shared" ref="G76:G139" si="7">+F76+F76*$G$8</f>
        <v>2702.7</v>
      </c>
      <c r="H76" s="24">
        <f t="shared" ref="H76:H139" si="8">+G76+G76*$H$8</f>
        <v>3513.5099999999998</v>
      </c>
      <c r="I76" s="15"/>
      <c r="J76" s="15"/>
    </row>
    <row r="77" spans="1:10" x14ac:dyDescent="0.25">
      <c r="A77" s="9" t="s">
        <v>110</v>
      </c>
      <c r="B77" s="8" t="s">
        <v>111</v>
      </c>
      <c r="C77" s="9" t="s">
        <v>17</v>
      </c>
      <c r="D77" s="9">
        <v>0.11</v>
      </c>
      <c r="E77" s="25">
        <f t="shared" si="5"/>
        <v>770</v>
      </c>
      <c r="F77" s="24">
        <f t="shared" si="6"/>
        <v>1001</v>
      </c>
      <c r="G77" s="24">
        <f t="shared" si="7"/>
        <v>2702.7</v>
      </c>
      <c r="H77" s="24">
        <f t="shared" si="8"/>
        <v>3513.5099999999998</v>
      </c>
      <c r="I77" s="15"/>
      <c r="J77" s="15"/>
    </row>
    <row r="78" spans="1:10" x14ac:dyDescent="0.25">
      <c r="A78" s="9" t="s">
        <v>112</v>
      </c>
      <c r="B78" s="8" t="s">
        <v>113</v>
      </c>
      <c r="C78" s="9" t="s">
        <v>17</v>
      </c>
      <c r="D78" s="9">
        <v>0.04</v>
      </c>
      <c r="E78" s="25">
        <f t="shared" si="5"/>
        <v>280</v>
      </c>
      <c r="F78" s="24">
        <f t="shared" si="6"/>
        <v>364</v>
      </c>
      <c r="G78" s="24">
        <f t="shared" si="7"/>
        <v>982.8</v>
      </c>
      <c r="H78" s="24">
        <f t="shared" si="8"/>
        <v>1277.6399999999999</v>
      </c>
      <c r="I78" s="15"/>
      <c r="J78" s="15"/>
    </row>
    <row r="79" spans="1:10" x14ac:dyDescent="0.25">
      <c r="A79" s="9" t="s">
        <v>114</v>
      </c>
      <c r="B79" s="8" t="s">
        <v>115</v>
      </c>
      <c r="C79" s="9" t="s">
        <v>17</v>
      </c>
      <c r="D79" s="9">
        <v>0.67</v>
      </c>
      <c r="E79" s="25">
        <f t="shared" si="5"/>
        <v>4690</v>
      </c>
      <c r="F79" s="24">
        <f t="shared" si="6"/>
        <v>6097</v>
      </c>
      <c r="G79" s="24">
        <f t="shared" si="7"/>
        <v>16461.900000000001</v>
      </c>
      <c r="H79" s="24">
        <f t="shared" si="8"/>
        <v>21400.47</v>
      </c>
      <c r="I79" s="15"/>
      <c r="J79" s="15"/>
    </row>
    <row r="80" spans="1:10" x14ac:dyDescent="0.25">
      <c r="A80" s="9" t="s">
        <v>116</v>
      </c>
      <c r="B80" s="8" t="s">
        <v>117</v>
      </c>
      <c r="C80" s="9" t="s">
        <v>17</v>
      </c>
      <c r="D80" s="9">
        <v>0.6</v>
      </c>
      <c r="E80" s="25">
        <f t="shared" si="5"/>
        <v>4200</v>
      </c>
      <c r="F80" s="24">
        <f t="shared" si="6"/>
        <v>5460</v>
      </c>
      <c r="G80" s="24">
        <f t="shared" si="7"/>
        <v>14742</v>
      </c>
      <c r="H80" s="24">
        <f t="shared" si="8"/>
        <v>19164.599999999999</v>
      </c>
      <c r="I80" s="15"/>
      <c r="J80" s="15"/>
    </row>
    <row r="81" spans="1:10" x14ac:dyDescent="0.25">
      <c r="A81" s="9" t="s">
        <v>118</v>
      </c>
      <c r="B81" s="8" t="s">
        <v>119</v>
      </c>
      <c r="C81" s="9" t="s">
        <v>17</v>
      </c>
      <c r="D81" s="9">
        <v>1.31</v>
      </c>
      <c r="E81" s="25">
        <f t="shared" si="5"/>
        <v>9170</v>
      </c>
      <c r="F81" s="24">
        <f t="shared" si="6"/>
        <v>11921</v>
      </c>
      <c r="G81" s="24">
        <f t="shared" si="7"/>
        <v>32186.7</v>
      </c>
      <c r="H81" s="24">
        <f t="shared" si="8"/>
        <v>41842.71</v>
      </c>
      <c r="I81" s="15"/>
      <c r="J81" s="15"/>
    </row>
    <row r="82" spans="1:10" x14ac:dyDescent="0.25">
      <c r="A82" s="9"/>
      <c r="B82" s="53" t="s">
        <v>120</v>
      </c>
      <c r="C82" s="9"/>
      <c r="D82" s="9"/>
      <c r="E82" s="25"/>
      <c r="F82" s="24"/>
      <c r="G82" s="24"/>
      <c r="H82" s="24"/>
      <c r="I82" s="15"/>
      <c r="J82" s="15"/>
    </row>
    <row r="83" spans="1:10" x14ac:dyDescent="0.25">
      <c r="A83" s="9" t="s">
        <v>121</v>
      </c>
      <c r="B83" s="8" t="s">
        <v>122</v>
      </c>
      <c r="C83" s="9" t="s">
        <v>17</v>
      </c>
      <c r="D83" s="9">
        <v>0.59</v>
      </c>
      <c r="E83" s="25">
        <f t="shared" ref="E83:E94" si="9">+D83*$E$5</f>
        <v>4130</v>
      </c>
      <c r="F83" s="24">
        <f t="shared" si="6"/>
        <v>5369</v>
      </c>
      <c r="G83" s="24">
        <f t="shared" si="7"/>
        <v>14496.3</v>
      </c>
      <c r="H83" s="24">
        <f t="shared" si="8"/>
        <v>18845.189999999999</v>
      </c>
      <c r="I83" s="15"/>
      <c r="J83" s="15"/>
    </row>
    <row r="84" spans="1:10" x14ac:dyDescent="0.25">
      <c r="A84" s="9" t="s">
        <v>123</v>
      </c>
      <c r="B84" s="8" t="s">
        <v>124</v>
      </c>
      <c r="C84" s="9" t="s">
        <v>17</v>
      </c>
      <c r="D84" s="9">
        <v>2.2999999999999998</v>
      </c>
      <c r="E84" s="25">
        <f t="shared" si="9"/>
        <v>16099.999999999998</v>
      </c>
      <c r="F84" s="24">
        <f t="shared" si="6"/>
        <v>20929.999999999996</v>
      </c>
      <c r="G84" s="24">
        <f t="shared" si="7"/>
        <v>56510.999999999985</v>
      </c>
      <c r="H84" s="24">
        <f t="shared" si="8"/>
        <v>73464.299999999988</v>
      </c>
      <c r="I84" s="15"/>
      <c r="J84" s="15"/>
    </row>
    <row r="85" spans="1:10" x14ac:dyDescent="0.25">
      <c r="A85" s="9" t="s">
        <v>125</v>
      </c>
      <c r="B85" s="8" t="s">
        <v>126</v>
      </c>
      <c r="C85" s="9" t="s">
        <v>17</v>
      </c>
      <c r="D85" s="9">
        <v>3.15</v>
      </c>
      <c r="E85" s="25">
        <f t="shared" si="9"/>
        <v>22050</v>
      </c>
      <c r="F85" s="24">
        <f t="shared" si="6"/>
        <v>28665</v>
      </c>
      <c r="G85" s="24">
        <f t="shared" si="7"/>
        <v>77395.5</v>
      </c>
      <c r="H85" s="24">
        <f t="shared" si="8"/>
        <v>100614.15</v>
      </c>
      <c r="I85" s="15"/>
      <c r="J85" s="15"/>
    </row>
    <row r="86" spans="1:10" x14ac:dyDescent="0.25">
      <c r="A86" s="9" t="s">
        <v>127</v>
      </c>
      <c r="B86" s="8" t="s">
        <v>128</v>
      </c>
      <c r="C86" s="9" t="s">
        <v>17</v>
      </c>
      <c r="D86" s="9">
        <v>0.52</v>
      </c>
      <c r="E86" s="25">
        <f t="shared" si="9"/>
        <v>3640</v>
      </c>
      <c r="F86" s="24">
        <f t="shared" si="6"/>
        <v>4732</v>
      </c>
      <c r="G86" s="24">
        <f t="shared" si="7"/>
        <v>12776.4</v>
      </c>
      <c r="H86" s="24">
        <f t="shared" si="8"/>
        <v>16609.32</v>
      </c>
      <c r="I86" s="15"/>
      <c r="J86" s="15"/>
    </row>
    <row r="87" spans="1:10" x14ac:dyDescent="0.25">
      <c r="A87" s="9" t="s">
        <v>129</v>
      </c>
      <c r="B87" s="8" t="s">
        <v>130</v>
      </c>
      <c r="C87" s="9" t="s">
        <v>17</v>
      </c>
      <c r="D87" s="9">
        <v>1.47</v>
      </c>
      <c r="E87" s="25">
        <f t="shared" si="9"/>
        <v>10290</v>
      </c>
      <c r="F87" s="24">
        <f t="shared" si="6"/>
        <v>13377</v>
      </c>
      <c r="G87" s="24">
        <f t="shared" si="7"/>
        <v>36117.899999999994</v>
      </c>
      <c r="H87" s="24">
        <f t="shared" si="8"/>
        <v>46953.26999999999</v>
      </c>
      <c r="I87" s="15"/>
      <c r="J87" s="15"/>
    </row>
    <row r="88" spans="1:10" x14ac:dyDescent="0.25">
      <c r="A88" s="9" t="s">
        <v>131</v>
      </c>
      <c r="B88" s="8" t="s">
        <v>132</v>
      </c>
      <c r="C88" s="9" t="s">
        <v>17</v>
      </c>
      <c r="D88" s="9">
        <v>3.95</v>
      </c>
      <c r="E88" s="25">
        <f t="shared" si="9"/>
        <v>27650</v>
      </c>
      <c r="F88" s="24">
        <f t="shared" si="6"/>
        <v>35945</v>
      </c>
      <c r="G88" s="24">
        <f t="shared" si="7"/>
        <v>97051.5</v>
      </c>
      <c r="H88" s="24">
        <f t="shared" si="8"/>
        <v>126166.95</v>
      </c>
      <c r="I88" s="15"/>
      <c r="J88" s="15"/>
    </row>
    <row r="89" spans="1:10" x14ac:dyDescent="0.25">
      <c r="A89" s="9" t="s">
        <v>133</v>
      </c>
      <c r="B89" s="8" t="s">
        <v>134</v>
      </c>
      <c r="C89" s="9" t="s">
        <v>17</v>
      </c>
      <c r="D89" s="9">
        <v>0.93</v>
      </c>
      <c r="E89" s="25">
        <f t="shared" si="9"/>
        <v>6510</v>
      </c>
      <c r="F89" s="24">
        <f t="shared" si="6"/>
        <v>8463</v>
      </c>
      <c r="G89" s="24">
        <f t="shared" si="7"/>
        <v>22850.1</v>
      </c>
      <c r="H89" s="24">
        <f t="shared" si="8"/>
        <v>29705.129999999997</v>
      </c>
      <c r="I89" s="15"/>
      <c r="J89" s="15"/>
    </row>
    <row r="90" spans="1:10" x14ac:dyDescent="0.25">
      <c r="A90" s="9" t="s">
        <v>135</v>
      </c>
      <c r="B90" s="8" t="s">
        <v>136</v>
      </c>
      <c r="C90" s="9" t="s">
        <v>17</v>
      </c>
      <c r="D90" s="9">
        <v>1.07</v>
      </c>
      <c r="E90" s="25">
        <f t="shared" si="9"/>
        <v>7490</v>
      </c>
      <c r="F90" s="24">
        <f t="shared" si="6"/>
        <v>9737</v>
      </c>
      <c r="G90" s="24">
        <f t="shared" si="7"/>
        <v>26289.899999999998</v>
      </c>
      <c r="H90" s="24">
        <f t="shared" si="8"/>
        <v>34176.869999999995</v>
      </c>
      <c r="I90" s="15"/>
      <c r="J90" s="15"/>
    </row>
    <row r="91" spans="1:10" x14ac:dyDescent="0.25">
      <c r="A91" s="9" t="s">
        <v>137</v>
      </c>
      <c r="B91" s="8" t="s">
        <v>138</v>
      </c>
      <c r="C91" s="9" t="s">
        <v>17</v>
      </c>
      <c r="D91" s="9">
        <v>1.38</v>
      </c>
      <c r="E91" s="25">
        <f t="shared" si="9"/>
        <v>9660</v>
      </c>
      <c r="F91" s="24">
        <f t="shared" si="6"/>
        <v>12558</v>
      </c>
      <c r="G91" s="24">
        <f t="shared" si="7"/>
        <v>33906.6</v>
      </c>
      <c r="H91" s="24">
        <f t="shared" si="8"/>
        <v>44078.58</v>
      </c>
      <c r="I91" s="15"/>
      <c r="J91" s="15"/>
    </row>
    <row r="92" spans="1:10" x14ac:dyDescent="0.25">
      <c r="A92" s="9" t="s">
        <v>139</v>
      </c>
      <c r="B92" s="8" t="s">
        <v>140</v>
      </c>
      <c r="C92" s="9" t="s">
        <v>17</v>
      </c>
      <c r="D92" s="9">
        <v>2.12</v>
      </c>
      <c r="E92" s="25">
        <f t="shared" si="9"/>
        <v>14840</v>
      </c>
      <c r="F92" s="24">
        <f t="shared" si="6"/>
        <v>19292</v>
      </c>
      <c r="G92" s="24">
        <f t="shared" si="7"/>
        <v>52088.4</v>
      </c>
      <c r="H92" s="24">
        <f t="shared" si="8"/>
        <v>67714.92</v>
      </c>
      <c r="I92" s="15"/>
      <c r="J92" s="15"/>
    </row>
    <row r="93" spans="1:10" x14ac:dyDescent="0.25">
      <c r="A93" s="9" t="s">
        <v>141</v>
      </c>
      <c r="B93" s="8" t="s">
        <v>142</v>
      </c>
      <c r="C93" s="9" t="s">
        <v>68</v>
      </c>
      <c r="D93" s="9">
        <v>30.29</v>
      </c>
      <c r="E93" s="25">
        <f t="shared" si="9"/>
        <v>212030</v>
      </c>
      <c r="F93" s="24">
        <f t="shared" si="6"/>
        <v>275639</v>
      </c>
      <c r="G93" s="24">
        <f t="shared" si="7"/>
        <v>744225.3</v>
      </c>
      <c r="H93" s="24">
        <f t="shared" si="8"/>
        <v>967492.89</v>
      </c>
      <c r="I93" s="15"/>
      <c r="J93" s="15"/>
    </row>
    <row r="94" spans="1:10" x14ac:dyDescent="0.25">
      <c r="A94" s="9" t="s">
        <v>143</v>
      </c>
      <c r="B94" s="8" t="s">
        <v>144</v>
      </c>
      <c r="C94" s="9" t="s">
        <v>68</v>
      </c>
      <c r="D94" s="9">
        <v>2.0699999999999998</v>
      </c>
      <c r="E94" s="25">
        <f t="shared" si="9"/>
        <v>14489.999999999998</v>
      </c>
      <c r="F94" s="24">
        <f t="shared" si="6"/>
        <v>18836.999999999996</v>
      </c>
      <c r="G94" s="24">
        <f t="shared" si="7"/>
        <v>50859.899999999994</v>
      </c>
      <c r="H94" s="24">
        <f t="shared" si="8"/>
        <v>66117.87</v>
      </c>
      <c r="I94" s="15"/>
      <c r="J94" s="15"/>
    </row>
    <row r="95" spans="1:10" x14ac:dyDescent="0.25">
      <c r="A95" s="9"/>
      <c r="B95" s="53" t="s">
        <v>145</v>
      </c>
      <c r="C95" s="9"/>
      <c r="D95" s="9"/>
      <c r="E95" s="25"/>
      <c r="F95" s="24"/>
      <c r="G95" s="24"/>
      <c r="H95" s="24"/>
      <c r="I95" s="15"/>
      <c r="J95" s="15"/>
    </row>
    <row r="96" spans="1:10" x14ac:dyDescent="0.25">
      <c r="A96" s="9" t="s">
        <v>146</v>
      </c>
      <c r="B96" s="8" t="s">
        <v>147</v>
      </c>
      <c r="C96" s="9" t="s">
        <v>68</v>
      </c>
      <c r="D96" s="9">
        <v>0.19</v>
      </c>
      <c r="E96" s="25">
        <f t="shared" ref="E96:E108" si="10">+D96*$E$5</f>
        <v>1330</v>
      </c>
      <c r="F96" s="24">
        <f t="shared" si="6"/>
        <v>1729</v>
      </c>
      <c r="G96" s="24">
        <f t="shared" si="7"/>
        <v>4668.2999999999993</v>
      </c>
      <c r="H96" s="24">
        <f t="shared" si="8"/>
        <v>6068.7899999999991</v>
      </c>
      <c r="I96" s="15"/>
      <c r="J96" s="15"/>
    </row>
    <row r="97" spans="1:10" x14ac:dyDescent="0.25">
      <c r="A97" s="9" t="s">
        <v>148</v>
      </c>
      <c r="B97" s="8" t="s">
        <v>149</v>
      </c>
      <c r="C97" s="9" t="s">
        <v>68</v>
      </c>
      <c r="D97" s="9">
        <v>0.11</v>
      </c>
      <c r="E97" s="25">
        <f t="shared" si="10"/>
        <v>770</v>
      </c>
      <c r="F97" s="24">
        <f t="shared" si="6"/>
        <v>1001</v>
      </c>
      <c r="G97" s="24">
        <f t="shared" si="7"/>
        <v>2702.7</v>
      </c>
      <c r="H97" s="24">
        <f t="shared" si="8"/>
        <v>3513.5099999999998</v>
      </c>
      <c r="I97" s="15"/>
      <c r="J97" s="15"/>
    </row>
    <row r="98" spans="1:10" x14ac:dyDescent="0.25">
      <c r="A98" s="9" t="s">
        <v>150</v>
      </c>
      <c r="B98" s="8" t="s">
        <v>151</v>
      </c>
      <c r="C98" s="9" t="s">
        <v>68</v>
      </c>
      <c r="D98" s="9">
        <v>0.14000000000000001</v>
      </c>
      <c r="E98" s="25">
        <f t="shared" si="10"/>
        <v>980.00000000000011</v>
      </c>
      <c r="F98" s="24">
        <f t="shared" si="6"/>
        <v>1274</v>
      </c>
      <c r="G98" s="24">
        <f t="shared" si="7"/>
        <v>3439.7999999999997</v>
      </c>
      <c r="H98" s="24">
        <f t="shared" si="8"/>
        <v>4471.74</v>
      </c>
      <c r="I98" s="15"/>
      <c r="J98" s="15"/>
    </row>
    <row r="99" spans="1:10" x14ac:dyDescent="0.25">
      <c r="A99" s="9" t="s">
        <v>152</v>
      </c>
      <c r="B99" s="8" t="s">
        <v>153</v>
      </c>
      <c r="C99" s="9" t="s">
        <v>68</v>
      </c>
      <c r="D99" s="9">
        <v>0.12</v>
      </c>
      <c r="E99" s="25">
        <f t="shared" si="10"/>
        <v>840</v>
      </c>
      <c r="F99" s="24">
        <f t="shared" si="6"/>
        <v>1092</v>
      </c>
      <c r="G99" s="24">
        <f t="shared" si="7"/>
        <v>2948.3999999999996</v>
      </c>
      <c r="H99" s="24">
        <f t="shared" si="8"/>
        <v>3832.9199999999996</v>
      </c>
      <c r="I99" s="15"/>
      <c r="J99" s="15"/>
    </row>
    <row r="100" spans="1:10" x14ac:dyDescent="0.25">
      <c r="A100" s="9" t="s">
        <v>154</v>
      </c>
      <c r="B100" s="8" t="s">
        <v>155</v>
      </c>
      <c r="C100" s="9" t="s">
        <v>68</v>
      </c>
      <c r="D100" s="9">
        <v>1.08</v>
      </c>
      <c r="E100" s="25">
        <f t="shared" si="10"/>
        <v>7560.0000000000009</v>
      </c>
      <c r="F100" s="24">
        <f t="shared" si="6"/>
        <v>9828</v>
      </c>
      <c r="G100" s="24">
        <f t="shared" si="7"/>
        <v>26535.599999999999</v>
      </c>
      <c r="H100" s="24">
        <f t="shared" si="8"/>
        <v>34496.28</v>
      </c>
      <c r="I100" s="15"/>
      <c r="J100" s="15"/>
    </row>
    <row r="101" spans="1:10" x14ac:dyDescent="0.25">
      <c r="A101" s="9" t="s">
        <v>156</v>
      </c>
      <c r="B101" s="8" t="s">
        <v>157</v>
      </c>
      <c r="C101" s="9" t="s">
        <v>68</v>
      </c>
      <c r="D101" s="9">
        <v>0.98</v>
      </c>
      <c r="E101" s="25">
        <f t="shared" si="10"/>
        <v>6860</v>
      </c>
      <c r="F101" s="24">
        <f t="shared" si="6"/>
        <v>8918</v>
      </c>
      <c r="G101" s="24">
        <f t="shared" si="7"/>
        <v>24078.6</v>
      </c>
      <c r="H101" s="24">
        <f t="shared" si="8"/>
        <v>31302.179999999997</v>
      </c>
      <c r="I101" s="15"/>
      <c r="J101" s="15"/>
    </row>
    <row r="102" spans="1:10" x14ac:dyDescent="0.25">
      <c r="A102" s="9" t="s">
        <v>158</v>
      </c>
      <c r="B102" s="8" t="s">
        <v>159</v>
      </c>
      <c r="C102" s="9" t="s">
        <v>68</v>
      </c>
      <c r="D102" s="9">
        <v>0.22</v>
      </c>
      <c r="E102" s="25">
        <f t="shared" si="10"/>
        <v>1540</v>
      </c>
      <c r="F102" s="24">
        <f t="shared" si="6"/>
        <v>2002</v>
      </c>
      <c r="G102" s="24">
        <f t="shared" si="7"/>
        <v>5405.4</v>
      </c>
      <c r="H102" s="24">
        <f t="shared" si="8"/>
        <v>7027.0199999999995</v>
      </c>
      <c r="I102" s="15"/>
      <c r="J102" s="15"/>
    </row>
    <row r="103" spans="1:10" x14ac:dyDescent="0.25">
      <c r="A103" s="9" t="s">
        <v>160</v>
      </c>
      <c r="B103" s="8" t="s">
        <v>161</v>
      </c>
      <c r="C103" s="9" t="s">
        <v>68</v>
      </c>
      <c r="D103" s="9">
        <v>0.22</v>
      </c>
      <c r="E103" s="25">
        <f t="shared" si="10"/>
        <v>1540</v>
      </c>
      <c r="F103" s="24">
        <f t="shared" si="6"/>
        <v>2002</v>
      </c>
      <c r="G103" s="24">
        <f t="shared" si="7"/>
        <v>5405.4</v>
      </c>
      <c r="H103" s="24">
        <f t="shared" si="8"/>
        <v>7027.0199999999995</v>
      </c>
      <c r="I103" s="15"/>
      <c r="J103" s="15"/>
    </row>
    <row r="104" spans="1:10" x14ac:dyDescent="0.25">
      <c r="A104" s="9" t="s">
        <v>162</v>
      </c>
      <c r="B104" s="8" t="s">
        <v>163</v>
      </c>
      <c r="C104" s="9" t="s">
        <v>68</v>
      </c>
      <c r="D104" s="9">
        <v>1.03</v>
      </c>
      <c r="E104" s="25">
        <f t="shared" si="10"/>
        <v>7210</v>
      </c>
      <c r="F104" s="24">
        <f t="shared" si="6"/>
        <v>9373</v>
      </c>
      <c r="G104" s="24">
        <f t="shared" si="7"/>
        <v>25307.1</v>
      </c>
      <c r="H104" s="24">
        <f t="shared" si="8"/>
        <v>32899.229999999996</v>
      </c>
      <c r="I104" s="15"/>
      <c r="J104" s="15"/>
    </row>
    <row r="105" spans="1:10" x14ac:dyDescent="0.25">
      <c r="A105" s="9" t="s">
        <v>164</v>
      </c>
      <c r="B105" s="8" t="s">
        <v>165</v>
      </c>
      <c r="C105" s="9" t="s">
        <v>68</v>
      </c>
      <c r="D105" s="9">
        <v>1.08</v>
      </c>
      <c r="E105" s="25">
        <f t="shared" si="10"/>
        <v>7560.0000000000009</v>
      </c>
      <c r="F105" s="24">
        <f t="shared" si="6"/>
        <v>9828</v>
      </c>
      <c r="G105" s="24">
        <f t="shared" si="7"/>
        <v>26535.599999999999</v>
      </c>
      <c r="H105" s="24">
        <f t="shared" si="8"/>
        <v>34496.28</v>
      </c>
      <c r="I105" s="15"/>
      <c r="J105" s="15"/>
    </row>
    <row r="106" spans="1:10" x14ac:dyDescent="0.25">
      <c r="A106" s="9" t="s">
        <v>166</v>
      </c>
      <c r="B106" s="8" t="s">
        <v>167</v>
      </c>
      <c r="C106" s="9" t="s">
        <v>68</v>
      </c>
      <c r="D106" s="9">
        <v>1.08</v>
      </c>
      <c r="E106" s="25">
        <f t="shared" si="10"/>
        <v>7560.0000000000009</v>
      </c>
      <c r="F106" s="24">
        <f t="shared" si="6"/>
        <v>9828</v>
      </c>
      <c r="G106" s="24">
        <f t="shared" si="7"/>
        <v>26535.599999999999</v>
      </c>
      <c r="H106" s="24">
        <f t="shared" si="8"/>
        <v>34496.28</v>
      </c>
      <c r="I106" s="15"/>
      <c r="J106" s="15"/>
    </row>
    <row r="107" spans="1:10" x14ac:dyDescent="0.25">
      <c r="A107" s="9" t="s">
        <v>168</v>
      </c>
      <c r="B107" s="8" t="s">
        <v>169</v>
      </c>
      <c r="C107" s="9" t="s">
        <v>170</v>
      </c>
      <c r="D107" s="9">
        <v>0.49</v>
      </c>
      <c r="E107" s="25">
        <f t="shared" si="10"/>
        <v>3430</v>
      </c>
      <c r="F107" s="24">
        <f t="shared" si="6"/>
        <v>4459</v>
      </c>
      <c r="G107" s="24">
        <f t="shared" si="7"/>
        <v>12039.3</v>
      </c>
      <c r="H107" s="24">
        <f t="shared" si="8"/>
        <v>15651.089999999998</v>
      </c>
      <c r="I107" s="15"/>
      <c r="J107" s="15"/>
    </row>
    <row r="108" spans="1:10" x14ac:dyDescent="0.25">
      <c r="A108" s="9" t="s">
        <v>171</v>
      </c>
      <c r="B108" s="8" t="s">
        <v>172</v>
      </c>
      <c r="C108" s="9" t="s">
        <v>170</v>
      </c>
      <c r="D108" s="9">
        <v>0.49</v>
      </c>
      <c r="E108" s="25">
        <f t="shared" si="10"/>
        <v>3430</v>
      </c>
      <c r="F108" s="24">
        <f t="shared" si="6"/>
        <v>4459</v>
      </c>
      <c r="G108" s="24">
        <f t="shared" si="7"/>
        <v>12039.3</v>
      </c>
      <c r="H108" s="24">
        <f t="shared" si="8"/>
        <v>15651.089999999998</v>
      </c>
      <c r="I108" s="15"/>
      <c r="J108" s="15"/>
    </row>
    <row r="109" spans="1:10" x14ac:dyDescent="0.25">
      <c r="A109" s="9"/>
      <c r="B109" s="53" t="s">
        <v>173</v>
      </c>
      <c r="C109" s="9"/>
      <c r="D109" s="9"/>
      <c r="E109" s="25"/>
      <c r="F109" s="24"/>
      <c r="G109" s="24"/>
      <c r="H109" s="24"/>
      <c r="I109" s="15"/>
      <c r="J109" s="15"/>
    </row>
    <row r="110" spans="1:10" x14ac:dyDescent="0.25">
      <c r="A110" s="9" t="s">
        <v>174</v>
      </c>
      <c r="B110" s="8" t="s">
        <v>175</v>
      </c>
      <c r="C110" s="9" t="s">
        <v>68</v>
      </c>
      <c r="D110" s="9">
        <v>169.61</v>
      </c>
      <c r="E110" s="25">
        <f>+D110*$E$5</f>
        <v>1187270</v>
      </c>
      <c r="F110" s="24">
        <f t="shared" si="6"/>
        <v>1543451</v>
      </c>
      <c r="G110" s="24">
        <f t="shared" si="7"/>
        <v>4167317.6999999997</v>
      </c>
      <c r="H110" s="24">
        <f t="shared" si="8"/>
        <v>5417513.0099999998</v>
      </c>
      <c r="I110" s="15"/>
      <c r="J110" s="15"/>
    </row>
    <row r="111" spans="1:10" x14ac:dyDescent="0.25">
      <c r="A111" s="9"/>
      <c r="B111" s="53" t="s">
        <v>176</v>
      </c>
      <c r="C111" s="9"/>
      <c r="D111" s="9"/>
      <c r="E111" s="25"/>
      <c r="F111" s="24"/>
      <c r="G111" s="24"/>
      <c r="H111" s="24"/>
      <c r="I111" s="15"/>
      <c r="J111" s="15"/>
    </row>
    <row r="112" spans="1:10" x14ac:dyDescent="0.25">
      <c r="A112" s="9" t="s">
        <v>177</v>
      </c>
      <c r="B112" s="8" t="s">
        <v>178</v>
      </c>
      <c r="C112" s="9" t="s">
        <v>179</v>
      </c>
      <c r="D112" s="9">
        <v>0.92</v>
      </c>
      <c r="E112" s="25">
        <f t="shared" ref="E112:E129" si="11">+D112*$E$5</f>
        <v>6440</v>
      </c>
      <c r="F112" s="24">
        <f t="shared" si="6"/>
        <v>8372</v>
      </c>
      <c r="G112" s="24">
        <f t="shared" si="7"/>
        <v>22604.400000000001</v>
      </c>
      <c r="H112" s="24">
        <f t="shared" si="8"/>
        <v>29385.72</v>
      </c>
      <c r="I112" s="15"/>
      <c r="J112" s="15"/>
    </row>
    <row r="113" spans="1:10" x14ac:dyDescent="0.25">
      <c r="A113" s="9" t="s">
        <v>180</v>
      </c>
      <c r="B113" s="8" t="s">
        <v>181</v>
      </c>
      <c r="C113" s="9" t="s">
        <v>17</v>
      </c>
      <c r="D113" s="9">
        <v>1.02</v>
      </c>
      <c r="E113" s="25">
        <f t="shared" si="11"/>
        <v>7140</v>
      </c>
      <c r="F113" s="24">
        <f t="shared" si="6"/>
        <v>9282</v>
      </c>
      <c r="G113" s="24">
        <f t="shared" si="7"/>
        <v>25061.4</v>
      </c>
      <c r="H113" s="24">
        <f t="shared" si="8"/>
        <v>32579.82</v>
      </c>
      <c r="I113" s="15"/>
      <c r="J113" s="15"/>
    </row>
    <row r="114" spans="1:10" x14ac:dyDescent="0.25">
      <c r="A114" s="9" t="s">
        <v>182</v>
      </c>
      <c r="B114" s="8" t="s">
        <v>183</v>
      </c>
      <c r="C114" s="9" t="s">
        <v>17</v>
      </c>
      <c r="D114" s="9">
        <v>0.3</v>
      </c>
      <c r="E114" s="25">
        <f t="shared" si="11"/>
        <v>2100</v>
      </c>
      <c r="F114" s="24">
        <f t="shared" si="6"/>
        <v>2730</v>
      </c>
      <c r="G114" s="24">
        <f t="shared" si="7"/>
        <v>7371</v>
      </c>
      <c r="H114" s="24">
        <f t="shared" si="8"/>
        <v>9582.2999999999993</v>
      </c>
      <c r="I114" s="15"/>
      <c r="J114" s="15"/>
    </row>
    <row r="115" spans="1:10" x14ac:dyDescent="0.25">
      <c r="A115" s="9" t="s">
        <v>184</v>
      </c>
      <c r="B115" s="8" t="s">
        <v>185</v>
      </c>
      <c r="C115" s="9" t="s">
        <v>179</v>
      </c>
      <c r="D115" s="9">
        <v>0.3</v>
      </c>
      <c r="E115" s="25">
        <f t="shared" si="11"/>
        <v>2100</v>
      </c>
      <c r="F115" s="24">
        <f t="shared" si="6"/>
        <v>2730</v>
      </c>
      <c r="G115" s="24">
        <f t="shared" si="7"/>
        <v>7371</v>
      </c>
      <c r="H115" s="24">
        <f t="shared" si="8"/>
        <v>9582.2999999999993</v>
      </c>
      <c r="I115" s="15"/>
      <c r="J115" s="15"/>
    </row>
    <row r="116" spans="1:10" x14ac:dyDescent="0.25">
      <c r="A116" s="9" t="s">
        <v>186</v>
      </c>
      <c r="B116" s="8" t="s">
        <v>187</v>
      </c>
      <c r="C116" s="9" t="s">
        <v>17</v>
      </c>
      <c r="D116" s="9">
        <v>0.92</v>
      </c>
      <c r="E116" s="25">
        <f t="shared" si="11"/>
        <v>6440</v>
      </c>
      <c r="F116" s="24">
        <f t="shared" si="6"/>
        <v>8372</v>
      </c>
      <c r="G116" s="24">
        <f t="shared" si="7"/>
        <v>22604.400000000001</v>
      </c>
      <c r="H116" s="24">
        <f t="shared" si="8"/>
        <v>29385.72</v>
      </c>
      <c r="I116" s="15"/>
      <c r="J116" s="15"/>
    </row>
    <row r="117" spans="1:10" x14ac:dyDescent="0.25">
      <c r="A117" s="9" t="s">
        <v>188</v>
      </c>
      <c r="B117" s="8" t="s">
        <v>189</v>
      </c>
      <c r="C117" s="9" t="s">
        <v>17</v>
      </c>
      <c r="D117" s="9">
        <v>0.3</v>
      </c>
      <c r="E117" s="25">
        <f t="shared" si="11"/>
        <v>2100</v>
      </c>
      <c r="F117" s="24">
        <f t="shared" si="6"/>
        <v>2730</v>
      </c>
      <c r="G117" s="24">
        <f t="shared" si="7"/>
        <v>7371</v>
      </c>
      <c r="H117" s="24">
        <f t="shared" si="8"/>
        <v>9582.2999999999993</v>
      </c>
      <c r="I117" s="15"/>
      <c r="J117" s="15"/>
    </row>
    <row r="118" spans="1:10" x14ac:dyDescent="0.25">
      <c r="A118" s="9" t="s">
        <v>190</v>
      </c>
      <c r="B118" s="8" t="s">
        <v>191</v>
      </c>
      <c r="C118" s="9" t="s">
        <v>179</v>
      </c>
      <c r="D118" s="9">
        <v>1.1000000000000001</v>
      </c>
      <c r="E118" s="25">
        <f t="shared" si="11"/>
        <v>7700.0000000000009</v>
      </c>
      <c r="F118" s="24">
        <f t="shared" si="6"/>
        <v>10010</v>
      </c>
      <c r="G118" s="24">
        <f t="shared" si="7"/>
        <v>27027</v>
      </c>
      <c r="H118" s="24">
        <f t="shared" si="8"/>
        <v>35135.1</v>
      </c>
      <c r="I118" s="15"/>
      <c r="J118" s="15"/>
    </row>
    <row r="119" spans="1:10" x14ac:dyDescent="0.25">
      <c r="A119" s="9" t="s">
        <v>192</v>
      </c>
      <c r="B119" s="8" t="s">
        <v>193</v>
      </c>
      <c r="C119" s="9" t="s">
        <v>68</v>
      </c>
      <c r="D119" s="9">
        <v>4.59</v>
      </c>
      <c r="E119" s="25">
        <f t="shared" si="11"/>
        <v>32130</v>
      </c>
      <c r="F119" s="24">
        <f t="shared" si="6"/>
        <v>41769</v>
      </c>
      <c r="G119" s="24">
        <f t="shared" si="7"/>
        <v>112776.3</v>
      </c>
      <c r="H119" s="24">
        <f t="shared" si="8"/>
        <v>146609.19</v>
      </c>
      <c r="I119" s="15"/>
      <c r="J119" s="15"/>
    </row>
    <row r="120" spans="1:10" x14ac:dyDescent="0.25">
      <c r="A120" s="9" t="s">
        <v>194</v>
      </c>
      <c r="B120" s="8" t="s">
        <v>195</v>
      </c>
      <c r="C120" s="9" t="s">
        <v>68</v>
      </c>
      <c r="D120" s="9">
        <v>2.4</v>
      </c>
      <c r="E120" s="25">
        <f t="shared" si="11"/>
        <v>16800</v>
      </c>
      <c r="F120" s="24">
        <f t="shared" si="6"/>
        <v>21840</v>
      </c>
      <c r="G120" s="24">
        <f t="shared" si="7"/>
        <v>58968</v>
      </c>
      <c r="H120" s="24">
        <f t="shared" si="8"/>
        <v>76658.399999999994</v>
      </c>
      <c r="I120" s="15"/>
      <c r="J120" s="15"/>
    </row>
    <row r="121" spans="1:10" x14ac:dyDescent="0.25">
      <c r="A121" s="9" t="s">
        <v>196</v>
      </c>
      <c r="B121" s="8" t="s">
        <v>197</v>
      </c>
      <c r="C121" s="9" t="s">
        <v>17</v>
      </c>
      <c r="D121" s="9">
        <v>0.28999999999999998</v>
      </c>
      <c r="E121" s="25">
        <f t="shared" si="11"/>
        <v>2029.9999999999998</v>
      </c>
      <c r="F121" s="24">
        <f t="shared" si="6"/>
        <v>2638.9999999999995</v>
      </c>
      <c r="G121" s="24">
        <f t="shared" si="7"/>
        <v>7125.2999999999993</v>
      </c>
      <c r="H121" s="24">
        <f t="shared" si="8"/>
        <v>9262.89</v>
      </c>
      <c r="I121" s="15"/>
      <c r="J121" s="15"/>
    </row>
    <row r="122" spans="1:10" x14ac:dyDescent="0.25">
      <c r="A122" s="9" t="s">
        <v>198</v>
      </c>
      <c r="B122" s="8" t="s">
        <v>199</v>
      </c>
      <c r="C122" s="9" t="s">
        <v>179</v>
      </c>
      <c r="D122" s="9">
        <v>1.18</v>
      </c>
      <c r="E122" s="25">
        <f t="shared" si="11"/>
        <v>8260</v>
      </c>
      <c r="F122" s="24">
        <f t="shared" si="6"/>
        <v>10738</v>
      </c>
      <c r="G122" s="24">
        <f t="shared" si="7"/>
        <v>28992.6</v>
      </c>
      <c r="H122" s="24">
        <f t="shared" si="8"/>
        <v>37690.379999999997</v>
      </c>
      <c r="I122" s="15"/>
      <c r="J122" s="15"/>
    </row>
    <row r="123" spans="1:10" x14ac:dyDescent="0.25">
      <c r="A123" s="9" t="s">
        <v>200</v>
      </c>
      <c r="B123" s="8" t="s">
        <v>201</v>
      </c>
      <c r="C123" s="9" t="s">
        <v>179</v>
      </c>
      <c r="D123" s="9">
        <v>1.98</v>
      </c>
      <c r="E123" s="25">
        <f t="shared" si="11"/>
        <v>13860</v>
      </c>
      <c r="F123" s="24">
        <f t="shared" si="6"/>
        <v>18018</v>
      </c>
      <c r="G123" s="24">
        <f t="shared" si="7"/>
        <v>48648.6</v>
      </c>
      <c r="H123" s="24">
        <f t="shared" si="8"/>
        <v>63243.18</v>
      </c>
      <c r="I123" s="15"/>
      <c r="J123" s="15"/>
    </row>
    <row r="124" spans="1:10" x14ac:dyDescent="0.25">
      <c r="A124" s="9" t="s">
        <v>202</v>
      </c>
      <c r="B124" s="8" t="s">
        <v>203</v>
      </c>
      <c r="C124" s="9" t="s">
        <v>17</v>
      </c>
      <c r="D124" s="9">
        <v>0.75</v>
      </c>
      <c r="E124" s="25">
        <f t="shared" si="11"/>
        <v>5250</v>
      </c>
      <c r="F124" s="24">
        <f t="shared" si="6"/>
        <v>6825</v>
      </c>
      <c r="G124" s="24">
        <f t="shared" si="7"/>
        <v>18427.5</v>
      </c>
      <c r="H124" s="24">
        <f t="shared" si="8"/>
        <v>23955.75</v>
      </c>
      <c r="I124" s="15"/>
      <c r="J124" s="15"/>
    </row>
    <row r="125" spans="1:10" x14ac:dyDescent="0.25">
      <c r="A125" s="9" t="s">
        <v>204</v>
      </c>
      <c r="B125" s="8" t="s">
        <v>205</v>
      </c>
      <c r="C125" s="9" t="s">
        <v>68</v>
      </c>
      <c r="D125" s="9">
        <v>1.34</v>
      </c>
      <c r="E125" s="25">
        <f t="shared" si="11"/>
        <v>9380</v>
      </c>
      <c r="F125" s="24">
        <f t="shared" si="6"/>
        <v>12194</v>
      </c>
      <c r="G125" s="24">
        <f t="shared" si="7"/>
        <v>32923.800000000003</v>
      </c>
      <c r="H125" s="24">
        <f t="shared" si="8"/>
        <v>42800.94</v>
      </c>
      <c r="I125" s="15"/>
      <c r="J125" s="15"/>
    </row>
    <row r="126" spans="1:10" x14ac:dyDescent="0.25">
      <c r="A126" s="9" t="s">
        <v>206</v>
      </c>
      <c r="B126" s="8" t="s">
        <v>207</v>
      </c>
      <c r="C126" s="9" t="s">
        <v>68</v>
      </c>
      <c r="D126" s="9">
        <v>1.34</v>
      </c>
      <c r="E126" s="25">
        <f t="shared" si="11"/>
        <v>9380</v>
      </c>
      <c r="F126" s="24">
        <f t="shared" si="6"/>
        <v>12194</v>
      </c>
      <c r="G126" s="24">
        <f t="shared" si="7"/>
        <v>32923.800000000003</v>
      </c>
      <c r="H126" s="24">
        <f t="shared" si="8"/>
        <v>42800.94</v>
      </c>
      <c r="I126" s="15"/>
      <c r="J126" s="15"/>
    </row>
    <row r="127" spans="1:10" x14ac:dyDescent="0.25">
      <c r="A127" s="9" t="s">
        <v>208</v>
      </c>
      <c r="B127" s="8" t="s">
        <v>209</v>
      </c>
      <c r="C127" s="9" t="s">
        <v>179</v>
      </c>
      <c r="D127" s="9">
        <v>1.36</v>
      </c>
      <c r="E127" s="25">
        <f t="shared" si="11"/>
        <v>9520</v>
      </c>
      <c r="F127" s="24">
        <f t="shared" si="6"/>
        <v>12376</v>
      </c>
      <c r="G127" s="24">
        <f t="shared" si="7"/>
        <v>33415.199999999997</v>
      </c>
      <c r="H127" s="24">
        <f t="shared" si="8"/>
        <v>43439.759999999995</v>
      </c>
      <c r="I127" s="15"/>
      <c r="J127" s="15"/>
    </row>
    <row r="128" spans="1:10" x14ac:dyDescent="0.25">
      <c r="A128" s="9" t="s">
        <v>210</v>
      </c>
      <c r="B128" s="8" t="s">
        <v>211</v>
      </c>
      <c r="C128" s="9" t="s">
        <v>179</v>
      </c>
      <c r="D128" s="9">
        <v>0.76</v>
      </c>
      <c r="E128" s="25">
        <f t="shared" si="11"/>
        <v>5320</v>
      </c>
      <c r="F128" s="24">
        <f t="shared" si="6"/>
        <v>6916</v>
      </c>
      <c r="G128" s="24">
        <f t="shared" si="7"/>
        <v>18673.199999999997</v>
      </c>
      <c r="H128" s="24">
        <f t="shared" si="8"/>
        <v>24275.159999999996</v>
      </c>
      <c r="I128" s="15"/>
      <c r="J128" s="15"/>
    </row>
    <row r="129" spans="1:10" x14ac:dyDescent="0.25">
      <c r="A129" s="9" t="s">
        <v>212</v>
      </c>
      <c r="B129" s="8" t="s">
        <v>213</v>
      </c>
      <c r="C129" s="9" t="s">
        <v>179</v>
      </c>
      <c r="D129" s="9">
        <v>0.79</v>
      </c>
      <c r="E129" s="25">
        <f t="shared" si="11"/>
        <v>5530</v>
      </c>
      <c r="F129" s="24">
        <f t="shared" si="6"/>
        <v>7189</v>
      </c>
      <c r="G129" s="24">
        <f t="shared" si="7"/>
        <v>19410.3</v>
      </c>
      <c r="H129" s="24">
        <f t="shared" si="8"/>
        <v>25233.39</v>
      </c>
      <c r="I129" s="15"/>
      <c r="J129" s="15"/>
    </row>
    <row r="130" spans="1:10" x14ac:dyDescent="0.25">
      <c r="A130" s="9"/>
      <c r="B130" s="53" t="s">
        <v>214</v>
      </c>
      <c r="C130" s="9"/>
      <c r="D130" s="9"/>
      <c r="E130" s="25"/>
      <c r="F130" s="24"/>
      <c r="G130" s="24"/>
      <c r="H130" s="24"/>
      <c r="I130" s="15"/>
      <c r="J130" s="15"/>
    </row>
    <row r="131" spans="1:10" x14ac:dyDescent="0.25">
      <c r="A131" s="9" t="s">
        <v>215</v>
      </c>
      <c r="B131" s="8" t="s">
        <v>216</v>
      </c>
      <c r="C131" s="9" t="s">
        <v>68</v>
      </c>
      <c r="D131" s="9">
        <v>1.78</v>
      </c>
      <c r="E131" s="25">
        <f>+D131*$E$5</f>
        <v>12460</v>
      </c>
      <c r="F131" s="24">
        <f t="shared" si="6"/>
        <v>16198</v>
      </c>
      <c r="G131" s="24">
        <f t="shared" si="7"/>
        <v>43734.6</v>
      </c>
      <c r="H131" s="24">
        <f t="shared" si="8"/>
        <v>56854.979999999996</v>
      </c>
      <c r="I131" s="15"/>
      <c r="J131" s="15"/>
    </row>
    <row r="132" spans="1:10" x14ac:dyDescent="0.25">
      <c r="A132" s="9" t="s">
        <v>217</v>
      </c>
      <c r="B132" s="8" t="s">
        <v>218</v>
      </c>
      <c r="C132" s="9" t="s">
        <v>68</v>
      </c>
      <c r="D132" s="9">
        <v>32.42</v>
      </c>
      <c r="E132" s="25">
        <f>+D132*$E$5</f>
        <v>226940</v>
      </c>
      <c r="F132" s="24">
        <f t="shared" si="6"/>
        <v>295022</v>
      </c>
      <c r="G132" s="24">
        <f t="shared" si="7"/>
        <v>796559.39999999991</v>
      </c>
      <c r="H132" s="24">
        <f t="shared" si="8"/>
        <v>1035527.2199999999</v>
      </c>
      <c r="I132" s="15"/>
      <c r="J132" s="15"/>
    </row>
    <row r="133" spans="1:10" x14ac:dyDescent="0.25">
      <c r="A133" s="9"/>
      <c r="B133" s="53" t="s">
        <v>219</v>
      </c>
      <c r="C133" s="9"/>
      <c r="D133" s="9"/>
      <c r="E133" s="25"/>
      <c r="F133" s="24"/>
      <c r="G133" s="24"/>
      <c r="H133" s="24"/>
      <c r="I133" s="15"/>
      <c r="J133" s="15"/>
    </row>
    <row r="134" spans="1:10" x14ac:dyDescent="0.25">
      <c r="A134" s="9" t="s">
        <v>220</v>
      </c>
      <c r="B134" s="8" t="s">
        <v>221</v>
      </c>
      <c r="C134" s="9" t="s">
        <v>179</v>
      </c>
      <c r="D134" s="9">
        <v>0.05</v>
      </c>
      <c r="E134" s="25">
        <f t="shared" ref="E134:E148" si="12">+D134*$E$5</f>
        <v>350</v>
      </c>
      <c r="F134" s="24">
        <f t="shared" si="6"/>
        <v>455</v>
      </c>
      <c r="G134" s="24">
        <f t="shared" si="7"/>
        <v>1228.5</v>
      </c>
      <c r="H134" s="24">
        <f t="shared" si="8"/>
        <v>1597.05</v>
      </c>
      <c r="I134" s="15"/>
      <c r="J134" s="15"/>
    </row>
    <row r="135" spans="1:10" x14ac:dyDescent="0.25">
      <c r="A135" s="9" t="s">
        <v>222</v>
      </c>
      <c r="B135" s="8" t="s">
        <v>223</v>
      </c>
      <c r="C135" s="9" t="s">
        <v>179</v>
      </c>
      <c r="D135" s="9">
        <v>0.03</v>
      </c>
      <c r="E135" s="25">
        <f t="shared" si="12"/>
        <v>210</v>
      </c>
      <c r="F135" s="24">
        <f t="shared" si="6"/>
        <v>273</v>
      </c>
      <c r="G135" s="24">
        <f t="shared" si="7"/>
        <v>737.09999999999991</v>
      </c>
      <c r="H135" s="24">
        <f t="shared" si="8"/>
        <v>958.2299999999999</v>
      </c>
      <c r="I135" s="15"/>
      <c r="J135" s="15"/>
    </row>
    <row r="136" spans="1:10" x14ac:dyDescent="0.25">
      <c r="A136" s="9" t="s">
        <v>224</v>
      </c>
      <c r="B136" s="8" t="s">
        <v>225</v>
      </c>
      <c r="C136" s="9" t="s">
        <v>179</v>
      </c>
      <c r="D136" s="9">
        <v>0.04</v>
      </c>
      <c r="E136" s="25">
        <f t="shared" si="12"/>
        <v>280</v>
      </c>
      <c r="F136" s="24">
        <f t="shared" si="6"/>
        <v>364</v>
      </c>
      <c r="G136" s="24">
        <f t="shared" si="7"/>
        <v>982.8</v>
      </c>
      <c r="H136" s="24">
        <f t="shared" si="8"/>
        <v>1277.6399999999999</v>
      </c>
      <c r="I136" s="15"/>
      <c r="J136" s="15"/>
    </row>
    <row r="137" spans="1:10" x14ac:dyDescent="0.25">
      <c r="A137" s="9" t="s">
        <v>226</v>
      </c>
      <c r="B137" s="8" t="s">
        <v>227</v>
      </c>
      <c r="C137" s="9" t="s">
        <v>179</v>
      </c>
      <c r="D137" s="9">
        <v>0.03</v>
      </c>
      <c r="E137" s="25">
        <f t="shared" si="12"/>
        <v>210</v>
      </c>
      <c r="F137" s="24">
        <f t="shared" si="6"/>
        <v>273</v>
      </c>
      <c r="G137" s="24">
        <f t="shared" si="7"/>
        <v>737.09999999999991</v>
      </c>
      <c r="H137" s="24">
        <f t="shared" si="8"/>
        <v>958.2299999999999</v>
      </c>
      <c r="I137" s="15"/>
      <c r="J137" s="15"/>
    </row>
    <row r="138" spans="1:10" x14ac:dyDescent="0.25">
      <c r="A138" s="9" t="s">
        <v>228</v>
      </c>
      <c r="B138" s="8" t="s">
        <v>229</v>
      </c>
      <c r="C138" s="9" t="s">
        <v>179</v>
      </c>
      <c r="D138" s="9">
        <v>0.03</v>
      </c>
      <c r="E138" s="25">
        <f t="shared" si="12"/>
        <v>210</v>
      </c>
      <c r="F138" s="24">
        <f t="shared" si="6"/>
        <v>273</v>
      </c>
      <c r="G138" s="24">
        <f t="shared" si="7"/>
        <v>737.09999999999991</v>
      </c>
      <c r="H138" s="24">
        <f t="shared" si="8"/>
        <v>958.2299999999999</v>
      </c>
      <c r="I138" s="15"/>
      <c r="J138" s="15"/>
    </row>
    <row r="139" spans="1:10" x14ac:dyDescent="0.25">
      <c r="A139" s="9" t="s">
        <v>230</v>
      </c>
      <c r="B139" s="8" t="s">
        <v>231</v>
      </c>
      <c r="C139" s="9" t="s">
        <v>179</v>
      </c>
      <c r="D139" s="9">
        <v>0.04</v>
      </c>
      <c r="E139" s="25">
        <f t="shared" si="12"/>
        <v>280</v>
      </c>
      <c r="F139" s="24">
        <f t="shared" si="6"/>
        <v>364</v>
      </c>
      <c r="G139" s="24">
        <f t="shared" si="7"/>
        <v>982.8</v>
      </c>
      <c r="H139" s="24">
        <f t="shared" si="8"/>
        <v>1277.6399999999999</v>
      </c>
      <c r="I139" s="15"/>
      <c r="J139" s="15"/>
    </row>
    <row r="140" spans="1:10" x14ac:dyDescent="0.25">
      <c r="A140" s="9" t="s">
        <v>232</v>
      </c>
      <c r="B140" s="8" t="s">
        <v>233</v>
      </c>
      <c r="C140" s="9" t="s">
        <v>179</v>
      </c>
      <c r="D140" s="9">
        <v>0.04</v>
      </c>
      <c r="E140" s="25">
        <f t="shared" si="12"/>
        <v>280</v>
      </c>
      <c r="F140" s="24">
        <f t="shared" ref="F140:F203" si="13">+E140+E140*$F$8</f>
        <v>364</v>
      </c>
      <c r="G140" s="24">
        <f t="shared" ref="G140:G203" si="14">+F140+F140*$G$8</f>
        <v>982.8</v>
      </c>
      <c r="H140" s="24">
        <f t="shared" ref="H140:H203" si="15">+G140+G140*$H$8</f>
        <v>1277.6399999999999</v>
      </c>
      <c r="I140" s="15"/>
      <c r="J140" s="15"/>
    </row>
    <row r="141" spans="1:10" x14ac:dyDescent="0.25">
      <c r="A141" s="9" t="s">
        <v>234</v>
      </c>
      <c r="B141" s="8" t="s">
        <v>235</v>
      </c>
      <c r="C141" s="9" t="s">
        <v>179</v>
      </c>
      <c r="D141" s="9">
        <v>0.03</v>
      </c>
      <c r="E141" s="25">
        <f t="shared" si="12"/>
        <v>210</v>
      </c>
      <c r="F141" s="24">
        <f t="shared" si="13"/>
        <v>273</v>
      </c>
      <c r="G141" s="24">
        <f t="shared" si="14"/>
        <v>737.09999999999991</v>
      </c>
      <c r="H141" s="24">
        <f t="shared" si="15"/>
        <v>958.2299999999999</v>
      </c>
      <c r="I141" s="15"/>
      <c r="J141" s="15"/>
    </row>
    <row r="142" spans="1:10" x14ac:dyDescent="0.25">
      <c r="A142" s="9" t="s">
        <v>236</v>
      </c>
      <c r="B142" s="8" t="s">
        <v>237</v>
      </c>
      <c r="C142" s="9" t="s">
        <v>179</v>
      </c>
      <c r="D142" s="9">
        <v>0.04</v>
      </c>
      <c r="E142" s="25">
        <f t="shared" si="12"/>
        <v>280</v>
      </c>
      <c r="F142" s="24">
        <f t="shared" si="13"/>
        <v>364</v>
      </c>
      <c r="G142" s="24">
        <f t="shared" si="14"/>
        <v>982.8</v>
      </c>
      <c r="H142" s="24">
        <f t="shared" si="15"/>
        <v>1277.6399999999999</v>
      </c>
      <c r="I142" s="15"/>
      <c r="J142" s="15"/>
    </row>
    <row r="143" spans="1:10" x14ac:dyDescent="0.25">
      <c r="A143" s="9" t="s">
        <v>238</v>
      </c>
      <c r="B143" s="8" t="s">
        <v>239</v>
      </c>
      <c r="C143" s="9" t="s">
        <v>179</v>
      </c>
      <c r="D143" s="9">
        <v>0.03</v>
      </c>
      <c r="E143" s="25">
        <f t="shared" si="12"/>
        <v>210</v>
      </c>
      <c r="F143" s="24">
        <f t="shared" si="13"/>
        <v>273</v>
      </c>
      <c r="G143" s="24">
        <f t="shared" si="14"/>
        <v>737.09999999999991</v>
      </c>
      <c r="H143" s="24">
        <f t="shared" si="15"/>
        <v>958.2299999999999</v>
      </c>
      <c r="I143" s="15"/>
      <c r="J143" s="15"/>
    </row>
    <row r="144" spans="1:10" x14ac:dyDescent="0.25">
      <c r="A144" s="9" t="s">
        <v>240</v>
      </c>
      <c r="B144" s="8" t="s">
        <v>241</v>
      </c>
      <c r="C144" s="9" t="s">
        <v>179</v>
      </c>
      <c r="D144" s="9">
        <v>0.03</v>
      </c>
      <c r="E144" s="25">
        <f t="shared" si="12"/>
        <v>210</v>
      </c>
      <c r="F144" s="24">
        <f t="shared" si="13"/>
        <v>273</v>
      </c>
      <c r="G144" s="24">
        <f t="shared" si="14"/>
        <v>737.09999999999991</v>
      </c>
      <c r="H144" s="24">
        <f t="shared" si="15"/>
        <v>958.2299999999999</v>
      </c>
      <c r="I144" s="15"/>
      <c r="J144" s="15"/>
    </row>
    <row r="145" spans="1:10" x14ac:dyDescent="0.25">
      <c r="A145" s="9" t="s">
        <v>242</v>
      </c>
      <c r="B145" s="8" t="s">
        <v>243</v>
      </c>
      <c r="C145" s="9" t="s">
        <v>179</v>
      </c>
      <c r="D145" s="9">
        <v>0.03</v>
      </c>
      <c r="E145" s="25">
        <f t="shared" si="12"/>
        <v>210</v>
      </c>
      <c r="F145" s="24">
        <f t="shared" si="13"/>
        <v>273</v>
      </c>
      <c r="G145" s="24">
        <f t="shared" si="14"/>
        <v>737.09999999999991</v>
      </c>
      <c r="H145" s="24">
        <f t="shared" si="15"/>
        <v>958.2299999999999</v>
      </c>
      <c r="I145" s="15"/>
      <c r="J145" s="15"/>
    </row>
    <row r="146" spans="1:10" x14ac:dyDescent="0.25">
      <c r="A146" s="9" t="s">
        <v>244</v>
      </c>
      <c r="B146" s="8" t="s">
        <v>245</v>
      </c>
      <c r="C146" s="9" t="s">
        <v>179</v>
      </c>
      <c r="D146" s="9">
        <v>0.03</v>
      </c>
      <c r="E146" s="25">
        <f t="shared" si="12"/>
        <v>210</v>
      </c>
      <c r="F146" s="24">
        <f t="shared" si="13"/>
        <v>273</v>
      </c>
      <c r="G146" s="24">
        <f t="shared" si="14"/>
        <v>737.09999999999991</v>
      </c>
      <c r="H146" s="24">
        <f t="shared" si="15"/>
        <v>958.2299999999999</v>
      </c>
      <c r="I146" s="15"/>
      <c r="J146" s="15"/>
    </row>
    <row r="147" spans="1:10" x14ac:dyDescent="0.25">
      <c r="A147" s="9" t="s">
        <v>246</v>
      </c>
      <c r="B147" s="8" t="s">
        <v>247</v>
      </c>
      <c r="C147" s="9" t="s">
        <v>179</v>
      </c>
      <c r="D147" s="9">
        <v>0.03</v>
      </c>
      <c r="E147" s="25">
        <f t="shared" si="12"/>
        <v>210</v>
      </c>
      <c r="F147" s="24">
        <f t="shared" si="13"/>
        <v>273</v>
      </c>
      <c r="G147" s="24">
        <f t="shared" si="14"/>
        <v>737.09999999999991</v>
      </c>
      <c r="H147" s="24">
        <f t="shared" si="15"/>
        <v>958.2299999999999</v>
      </c>
      <c r="I147" s="15"/>
      <c r="J147" s="15"/>
    </row>
    <row r="148" spans="1:10" x14ac:dyDescent="0.25">
      <c r="A148" s="9" t="s">
        <v>248</v>
      </c>
      <c r="B148" s="8" t="s">
        <v>249</v>
      </c>
      <c r="C148" s="9" t="s">
        <v>179</v>
      </c>
      <c r="D148" s="9">
        <v>0.03</v>
      </c>
      <c r="E148" s="25">
        <f t="shared" si="12"/>
        <v>210</v>
      </c>
      <c r="F148" s="24">
        <f t="shared" si="13"/>
        <v>273</v>
      </c>
      <c r="G148" s="24">
        <f t="shared" si="14"/>
        <v>737.09999999999991</v>
      </c>
      <c r="H148" s="24">
        <f t="shared" si="15"/>
        <v>958.2299999999999</v>
      </c>
      <c r="I148" s="15"/>
      <c r="J148" s="15"/>
    </row>
    <row r="149" spans="1:10" x14ac:dyDescent="0.25">
      <c r="A149" s="9"/>
      <c r="B149" s="53" t="s">
        <v>250</v>
      </c>
      <c r="C149" s="9"/>
      <c r="D149" s="9"/>
      <c r="E149" s="25"/>
      <c r="F149" s="24"/>
      <c r="G149" s="24"/>
      <c r="H149" s="24"/>
      <c r="I149" s="15"/>
      <c r="J149" s="15"/>
    </row>
    <row r="150" spans="1:10" x14ac:dyDescent="0.25">
      <c r="A150" s="9" t="s">
        <v>251</v>
      </c>
      <c r="B150" s="8" t="s">
        <v>252</v>
      </c>
      <c r="C150" s="9" t="s">
        <v>179</v>
      </c>
      <c r="D150" s="9">
        <v>0.56999999999999995</v>
      </c>
      <c r="E150" s="25">
        <f t="shared" ref="E150:E159" si="16">+D150*$E$5</f>
        <v>3989.9999999999995</v>
      </c>
      <c r="F150" s="24">
        <f t="shared" si="13"/>
        <v>5186.9999999999991</v>
      </c>
      <c r="G150" s="24">
        <f t="shared" si="14"/>
        <v>14004.899999999998</v>
      </c>
      <c r="H150" s="24">
        <f t="shared" si="15"/>
        <v>18206.369999999995</v>
      </c>
      <c r="I150" s="15"/>
      <c r="J150" s="15"/>
    </row>
    <row r="151" spans="1:10" x14ac:dyDescent="0.25">
      <c r="A151" s="9" t="s">
        <v>253</v>
      </c>
      <c r="B151" s="8" t="s">
        <v>254</v>
      </c>
      <c r="C151" s="9" t="s">
        <v>179</v>
      </c>
      <c r="D151" s="9">
        <v>0.56999999999999995</v>
      </c>
      <c r="E151" s="25">
        <f t="shared" si="16"/>
        <v>3989.9999999999995</v>
      </c>
      <c r="F151" s="24">
        <f t="shared" si="13"/>
        <v>5186.9999999999991</v>
      </c>
      <c r="G151" s="24">
        <f t="shared" si="14"/>
        <v>14004.899999999998</v>
      </c>
      <c r="H151" s="24">
        <f t="shared" si="15"/>
        <v>18206.369999999995</v>
      </c>
      <c r="I151" s="15"/>
      <c r="J151" s="15"/>
    </row>
    <row r="152" spans="1:10" x14ac:dyDescent="0.25">
      <c r="A152" s="9" t="s">
        <v>255</v>
      </c>
      <c r="B152" s="8" t="s">
        <v>256</v>
      </c>
      <c r="C152" s="9" t="s">
        <v>179</v>
      </c>
      <c r="D152" s="9">
        <v>1.74</v>
      </c>
      <c r="E152" s="25">
        <f t="shared" si="16"/>
        <v>12180</v>
      </c>
      <c r="F152" s="24">
        <f t="shared" si="13"/>
        <v>15834</v>
      </c>
      <c r="G152" s="24">
        <f t="shared" si="14"/>
        <v>42751.8</v>
      </c>
      <c r="H152" s="24">
        <f t="shared" si="15"/>
        <v>55577.340000000004</v>
      </c>
      <c r="I152" s="15"/>
      <c r="J152" s="15"/>
    </row>
    <row r="153" spans="1:10" x14ac:dyDescent="0.25">
      <c r="A153" s="9" t="s">
        <v>257</v>
      </c>
      <c r="B153" s="8" t="s">
        <v>258</v>
      </c>
      <c r="C153" s="9" t="s">
        <v>179</v>
      </c>
      <c r="D153" s="9">
        <v>0.97</v>
      </c>
      <c r="E153" s="25">
        <f t="shared" si="16"/>
        <v>6790</v>
      </c>
      <c r="F153" s="24">
        <f t="shared" si="13"/>
        <v>8827</v>
      </c>
      <c r="G153" s="24">
        <f t="shared" si="14"/>
        <v>23832.9</v>
      </c>
      <c r="H153" s="24">
        <f t="shared" si="15"/>
        <v>30982.77</v>
      </c>
      <c r="I153" s="15"/>
      <c r="J153" s="15"/>
    </row>
    <row r="154" spans="1:10" x14ac:dyDescent="0.25">
      <c r="A154" s="9" t="s">
        <v>259</v>
      </c>
      <c r="B154" s="8" t="s">
        <v>260</v>
      </c>
      <c r="C154" s="9" t="s">
        <v>179</v>
      </c>
      <c r="D154" s="9">
        <v>0.7</v>
      </c>
      <c r="E154" s="25">
        <f t="shared" si="16"/>
        <v>4900</v>
      </c>
      <c r="F154" s="24">
        <f t="shared" si="13"/>
        <v>6370</v>
      </c>
      <c r="G154" s="24">
        <f t="shared" si="14"/>
        <v>17199</v>
      </c>
      <c r="H154" s="24">
        <f t="shared" si="15"/>
        <v>22358.7</v>
      </c>
      <c r="I154" s="15"/>
      <c r="J154" s="15"/>
    </row>
    <row r="155" spans="1:10" x14ac:dyDescent="0.25">
      <c r="A155" s="9" t="s">
        <v>261</v>
      </c>
      <c r="B155" s="8" t="s">
        <v>262</v>
      </c>
      <c r="C155" s="9" t="s">
        <v>179</v>
      </c>
      <c r="D155" s="9">
        <v>0.97</v>
      </c>
      <c r="E155" s="25">
        <f t="shared" si="16"/>
        <v>6790</v>
      </c>
      <c r="F155" s="24">
        <f t="shared" si="13"/>
        <v>8827</v>
      </c>
      <c r="G155" s="24">
        <f t="shared" si="14"/>
        <v>23832.9</v>
      </c>
      <c r="H155" s="24">
        <f t="shared" si="15"/>
        <v>30982.77</v>
      </c>
      <c r="I155" s="15"/>
      <c r="J155" s="15"/>
    </row>
    <row r="156" spans="1:10" x14ac:dyDescent="0.25">
      <c r="A156" s="9" t="s">
        <v>263</v>
      </c>
      <c r="B156" s="8" t="s">
        <v>264</v>
      </c>
      <c r="C156" s="9" t="s">
        <v>179</v>
      </c>
      <c r="D156" s="9">
        <v>0.7</v>
      </c>
      <c r="E156" s="25">
        <f t="shared" si="16"/>
        <v>4900</v>
      </c>
      <c r="F156" s="24">
        <f t="shared" si="13"/>
        <v>6370</v>
      </c>
      <c r="G156" s="24">
        <f t="shared" si="14"/>
        <v>17199</v>
      </c>
      <c r="H156" s="24">
        <f t="shared" si="15"/>
        <v>22358.7</v>
      </c>
      <c r="I156" s="15"/>
      <c r="J156" s="15"/>
    </row>
    <row r="157" spans="1:10" x14ac:dyDescent="0.25">
      <c r="A157" s="9" t="s">
        <v>265</v>
      </c>
      <c r="B157" s="8" t="s">
        <v>266</v>
      </c>
      <c r="C157" s="9" t="s">
        <v>179</v>
      </c>
      <c r="D157" s="9">
        <v>1.8</v>
      </c>
      <c r="E157" s="25">
        <f t="shared" si="16"/>
        <v>12600</v>
      </c>
      <c r="F157" s="24">
        <f t="shared" si="13"/>
        <v>16380</v>
      </c>
      <c r="G157" s="24">
        <f t="shared" si="14"/>
        <v>44226</v>
      </c>
      <c r="H157" s="24">
        <f t="shared" si="15"/>
        <v>57493.8</v>
      </c>
      <c r="I157" s="15"/>
      <c r="J157" s="15"/>
    </row>
    <row r="158" spans="1:10" x14ac:dyDescent="0.25">
      <c r="A158" s="9" t="s">
        <v>267</v>
      </c>
      <c r="B158" s="8" t="s">
        <v>268</v>
      </c>
      <c r="C158" s="9" t="s">
        <v>179</v>
      </c>
      <c r="D158" s="9">
        <v>1.19</v>
      </c>
      <c r="E158" s="25">
        <f t="shared" si="16"/>
        <v>8330</v>
      </c>
      <c r="F158" s="24">
        <f t="shared" si="13"/>
        <v>10829</v>
      </c>
      <c r="G158" s="24">
        <f t="shared" si="14"/>
        <v>29238.3</v>
      </c>
      <c r="H158" s="24">
        <f t="shared" si="15"/>
        <v>38009.79</v>
      </c>
      <c r="I158" s="15"/>
      <c r="J158" s="15"/>
    </row>
    <row r="159" spans="1:10" x14ac:dyDescent="0.25">
      <c r="A159" s="9" t="s">
        <v>269</v>
      </c>
      <c r="B159" s="8" t="s">
        <v>270</v>
      </c>
      <c r="C159" s="9" t="s">
        <v>179</v>
      </c>
      <c r="D159" s="9">
        <v>1.45</v>
      </c>
      <c r="E159" s="25">
        <f t="shared" si="16"/>
        <v>10150</v>
      </c>
      <c r="F159" s="24">
        <f t="shared" si="13"/>
        <v>13195</v>
      </c>
      <c r="G159" s="24">
        <f t="shared" si="14"/>
        <v>35626.5</v>
      </c>
      <c r="H159" s="24">
        <f t="shared" si="15"/>
        <v>46314.45</v>
      </c>
      <c r="I159" s="15"/>
      <c r="J159" s="15"/>
    </row>
    <row r="160" spans="1:10" x14ac:dyDescent="0.25">
      <c r="A160" s="9"/>
      <c r="B160" s="53" t="s">
        <v>271</v>
      </c>
      <c r="C160" s="9"/>
      <c r="D160" s="9"/>
      <c r="E160" s="25"/>
      <c r="F160" s="24"/>
      <c r="G160" s="24"/>
      <c r="H160" s="24"/>
      <c r="I160" s="15"/>
      <c r="J160" s="15"/>
    </row>
    <row r="161" spans="1:10" x14ac:dyDescent="0.25">
      <c r="A161" s="9" t="s">
        <v>272</v>
      </c>
      <c r="B161" s="8" t="s">
        <v>273</v>
      </c>
      <c r="C161" s="9" t="s">
        <v>179</v>
      </c>
      <c r="D161" s="9">
        <v>28.11</v>
      </c>
      <c r="E161" s="25">
        <f>+D161*$E$5</f>
        <v>196770</v>
      </c>
      <c r="F161" s="24">
        <f t="shared" si="13"/>
        <v>255801</v>
      </c>
      <c r="G161" s="24">
        <f t="shared" si="14"/>
        <v>690662.7</v>
      </c>
      <c r="H161" s="24">
        <f t="shared" si="15"/>
        <v>897861.50999999989</v>
      </c>
      <c r="I161" s="15"/>
      <c r="J161" s="15"/>
    </row>
    <row r="162" spans="1:10" x14ac:dyDescent="0.25">
      <c r="A162" s="9" t="s">
        <v>274</v>
      </c>
      <c r="B162" s="8" t="s">
        <v>275</v>
      </c>
      <c r="C162" s="9" t="s">
        <v>179</v>
      </c>
      <c r="D162" s="9">
        <v>28.11</v>
      </c>
      <c r="E162" s="25">
        <f>+D162*$E$5</f>
        <v>196770</v>
      </c>
      <c r="F162" s="24">
        <f t="shared" si="13"/>
        <v>255801</v>
      </c>
      <c r="G162" s="24">
        <f t="shared" si="14"/>
        <v>690662.7</v>
      </c>
      <c r="H162" s="24">
        <f t="shared" si="15"/>
        <v>897861.50999999989</v>
      </c>
      <c r="I162" s="15"/>
      <c r="J162" s="15"/>
    </row>
    <row r="163" spans="1:10" x14ac:dyDescent="0.25">
      <c r="A163" s="9"/>
      <c r="B163" s="53" t="s">
        <v>276</v>
      </c>
      <c r="C163" s="9"/>
      <c r="D163" s="9"/>
      <c r="E163" s="25"/>
      <c r="F163" s="24"/>
      <c r="G163" s="24"/>
      <c r="H163" s="24"/>
      <c r="I163" s="15"/>
      <c r="J163" s="15"/>
    </row>
    <row r="164" spans="1:10" x14ac:dyDescent="0.25">
      <c r="A164" s="9" t="s">
        <v>277</v>
      </c>
      <c r="B164" s="8" t="s">
        <v>278</v>
      </c>
      <c r="C164" s="9" t="s">
        <v>179</v>
      </c>
      <c r="D164" s="9">
        <v>0.24</v>
      </c>
      <c r="E164" s="25">
        <f t="shared" ref="E164:E172" si="17">+D164*$E$5</f>
        <v>1680</v>
      </c>
      <c r="F164" s="24">
        <f t="shared" si="13"/>
        <v>2184</v>
      </c>
      <c r="G164" s="24">
        <f t="shared" si="14"/>
        <v>5896.7999999999993</v>
      </c>
      <c r="H164" s="24">
        <f t="shared" si="15"/>
        <v>7665.8399999999992</v>
      </c>
      <c r="I164" s="15"/>
      <c r="J164" s="15"/>
    </row>
    <row r="165" spans="1:10" x14ac:dyDescent="0.25">
      <c r="A165" s="9" t="s">
        <v>279</v>
      </c>
      <c r="B165" s="8" t="s">
        <v>280</v>
      </c>
      <c r="C165" s="9" t="s">
        <v>179</v>
      </c>
      <c r="D165" s="9">
        <v>0.24</v>
      </c>
      <c r="E165" s="25">
        <f t="shared" si="17"/>
        <v>1680</v>
      </c>
      <c r="F165" s="24">
        <f t="shared" si="13"/>
        <v>2184</v>
      </c>
      <c r="G165" s="24">
        <f t="shared" si="14"/>
        <v>5896.7999999999993</v>
      </c>
      <c r="H165" s="24">
        <f t="shared" si="15"/>
        <v>7665.8399999999992</v>
      </c>
      <c r="I165" s="15"/>
      <c r="J165" s="15"/>
    </row>
    <row r="166" spans="1:10" x14ac:dyDescent="0.25">
      <c r="A166" s="9" t="s">
        <v>281</v>
      </c>
      <c r="B166" s="8" t="s">
        <v>282</v>
      </c>
      <c r="C166" s="9" t="s">
        <v>17</v>
      </c>
      <c r="D166" s="9">
        <v>0.95</v>
      </c>
      <c r="E166" s="25">
        <f t="shared" si="17"/>
        <v>6650</v>
      </c>
      <c r="F166" s="24">
        <f t="shared" si="13"/>
        <v>8645</v>
      </c>
      <c r="G166" s="24">
        <f t="shared" si="14"/>
        <v>23341.5</v>
      </c>
      <c r="H166" s="24">
        <f t="shared" si="15"/>
        <v>30343.95</v>
      </c>
      <c r="I166" s="15"/>
      <c r="J166" s="15"/>
    </row>
    <row r="167" spans="1:10" x14ac:dyDescent="0.25">
      <c r="A167" s="9" t="s">
        <v>283</v>
      </c>
      <c r="B167" s="8" t="s">
        <v>284</v>
      </c>
      <c r="C167" s="9" t="s">
        <v>179</v>
      </c>
      <c r="D167" s="9">
        <v>0.15</v>
      </c>
      <c r="E167" s="25">
        <f t="shared" si="17"/>
        <v>1050</v>
      </c>
      <c r="F167" s="24">
        <f t="shared" si="13"/>
        <v>1365</v>
      </c>
      <c r="G167" s="24">
        <f t="shared" si="14"/>
        <v>3685.5</v>
      </c>
      <c r="H167" s="24">
        <f t="shared" si="15"/>
        <v>4791.1499999999996</v>
      </c>
      <c r="I167" s="15"/>
      <c r="J167" s="15"/>
    </row>
    <row r="168" spans="1:10" x14ac:dyDescent="0.25">
      <c r="A168" s="9" t="s">
        <v>285</v>
      </c>
      <c r="B168" s="8" t="s">
        <v>286</v>
      </c>
      <c r="C168" s="9" t="s">
        <v>179</v>
      </c>
      <c r="D168" s="9">
        <v>0.23</v>
      </c>
      <c r="E168" s="25">
        <f t="shared" si="17"/>
        <v>1610</v>
      </c>
      <c r="F168" s="24">
        <f t="shared" si="13"/>
        <v>2093</v>
      </c>
      <c r="G168" s="24">
        <f t="shared" si="14"/>
        <v>5651.1</v>
      </c>
      <c r="H168" s="24">
        <f t="shared" si="15"/>
        <v>7346.43</v>
      </c>
      <c r="I168" s="15"/>
      <c r="J168" s="15"/>
    </row>
    <row r="169" spans="1:10" x14ac:dyDescent="0.25">
      <c r="A169" s="9" t="s">
        <v>287</v>
      </c>
      <c r="B169" s="8" t="s">
        <v>288</v>
      </c>
      <c r="C169" s="9" t="s">
        <v>179</v>
      </c>
      <c r="D169" s="9">
        <v>0.24</v>
      </c>
      <c r="E169" s="25">
        <f t="shared" si="17"/>
        <v>1680</v>
      </c>
      <c r="F169" s="24">
        <f t="shared" si="13"/>
        <v>2184</v>
      </c>
      <c r="G169" s="24">
        <f t="shared" si="14"/>
        <v>5896.7999999999993</v>
      </c>
      <c r="H169" s="24">
        <f t="shared" si="15"/>
        <v>7665.8399999999992</v>
      </c>
      <c r="I169" s="15"/>
      <c r="J169" s="15"/>
    </row>
    <row r="170" spans="1:10" x14ac:dyDescent="0.25">
      <c r="A170" s="9" t="s">
        <v>289</v>
      </c>
      <c r="B170" s="8" t="s">
        <v>290</v>
      </c>
      <c r="C170" s="9" t="s">
        <v>17</v>
      </c>
      <c r="D170" s="9">
        <v>0.21</v>
      </c>
      <c r="E170" s="25">
        <f t="shared" si="17"/>
        <v>1470</v>
      </c>
      <c r="F170" s="24">
        <f t="shared" si="13"/>
        <v>1911</v>
      </c>
      <c r="G170" s="24">
        <f t="shared" si="14"/>
        <v>5159.7</v>
      </c>
      <c r="H170" s="24">
        <f t="shared" si="15"/>
        <v>6707.61</v>
      </c>
      <c r="I170" s="15"/>
      <c r="J170" s="15"/>
    </row>
    <row r="171" spans="1:10" x14ac:dyDescent="0.25">
      <c r="A171" s="9" t="s">
        <v>291</v>
      </c>
      <c r="B171" s="8" t="s">
        <v>292</v>
      </c>
      <c r="C171" s="9" t="s">
        <v>17</v>
      </c>
      <c r="D171" s="9">
        <v>0.21</v>
      </c>
      <c r="E171" s="25">
        <f t="shared" si="17"/>
        <v>1470</v>
      </c>
      <c r="F171" s="24">
        <f t="shared" si="13"/>
        <v>1911</v>
      </c>
      <c r="G171" s="24">
        <f t="shared" si="14"/>
        <v>5159.7</v>
      </c>
      <c r="H171" s="24">
        <f t="shared" si="15"/>
        <v>6707.61</v>
      </c>
      <c r="I171" s="15"/>
      <c r="J171" s="15"/>
    </row>
    <row r="172" spans="1:10" x14ac:dyDescent="0.25">
      <c r="A172" s="9" t="s">
        <v>293</v>
      </c>
      <c r="B172" s="8" t="s">
        <v>294</v>
      </c>
      <c r="C172" s="9" t="s">
        <v>179</v>
      </c>
      <c r="D172" s="9">
        <v>0.92</v>
      </c>
      <c r="E172" s="25">
        <f t="shared" si="17"/>
        <v>6440</v>
      </c>
      <c r="F172" s="24">
        <f t="shared" si="13"/>
        <v>8372</v>
      </c>
      <c r="G172" s="24">
        <f t="shared" si="14"/>
        <v>22604.400000000001</v>
      </c>
      <c r="H172" s="24">
        <f t="shared" si="15"/>
        <v>29385.72</v>
      </c>
      <c r="I172" s="15"/>
      <c r="J172" s="15"/>
    </row>
    <row r="173" spans="1:10" x14ac:dyDescent="0.25">
      <c r="A173" s="9"/>
      <c r="B173" s="53" t="s">
        <v>295</v>
      </c>
      <c r="C173" s="9"/>
      <c r="D173" s="9"/>
      <c r="E173" s="25"/>
      <c r="F173" s="24"/>
      <c r="G173" s="24"/>
      <c r="H173" s="24"/>
      <c r="I173" s="15"/>
      <c r="J173" s="15"/>
    </row>
    <row r="174" spans="1:10" x14ac:dyDescent="0.25">
      <c r="A174" s="9"/>
      <c r="B174" s="53" t="s">
        <v>296</v>
      </c>
      <c r="C174" s="9"/>
      <c r="D174" s="9"/>
      <c r="E174" s="25"/>
      <c r="F174" s="24"/>
      <c r="G174" s="24"/>
      <c r="H174" s="24"/>
      <c r="I174" s="15"/>
      <c r="J174" s="15"/>
    </row>
    <row r="175" spans="1:10" x14ac:dyDescent="0.25">
      <c r="A175" s="9"/>
      <c r="B175" s="8" t="s">
        <v>297</v>
      </c>
      <c r="C175" s="9"/>
      <c r="D175" s="9">
        <v>31.86</v>
      </c>
      <c r="E175" s="25">
        <f>+D175*$E$5</f>
        <v>223020</v>
      </c>
      <c r="F175" s="24">
        <f t="shared" si="13"/>
        <v>289926</v>
      </c>
      <c r="G175" s="24">
        <f t="shared" si="14"/>
        <v>782800.2</v>
      </c>
      <c r="H175" s="24">
        <f t="shared" si="15"/>
        <v>1017640.2599999999</v>
      </c>
      <c r="I175" s="15"/>
      <c r="J175" s="15"/>
    </row>
    <row r="176" spans="1:10" hidden="1" x14ac:dyDescent="0.25">
      <c r="A176" s="9"/>
      <c r="B176" s="8" t="s">
        <v>298</v>
      </c>
      <c r="C176" s="9"/>
      <c r="D176" s="9">
        <v>19.45</v>
      </c>
      <c r="E176" s="25">
        <f>+D176*$E$5</f>
        <v>136150</v>
      </c>
      <c r="F176" s="24">
        <f t="shared" si="13"/>
        <v>176995</v>
      </c>
      <c r="G176" s="24">
        <f t="shared" si="14"/>
        <v>477886.5</v>
      </c>
      <c r="H176" s="24">
        <f t="shared" si="15"/>
        <v>621252.44999999995</v>
      </c>
      <c r="I176" s="15"/>
      <c r="J176" s="15"/>
    </row>
    <row r="177" spans="1:10" hidden="1" x14ac:dyDescent="0.25">
      <c r="A177" s="9"/>
      <c r="B177" s="8" t="s">
        <v>299</v>
      </c>
      <c r="C177" s="9"/>
      <c r="D177" s="9">
        <v>19.45</v>
      </c>
      <c r="E177" s="25">
        <f>+D177*$E$5</f>
        <v>136150</v>
      </c>
      <c r="F177" s="24">
        <f t="shared" si="13"/>
        <v>176995</v>
      </c>
      <c r="G177" s="24">
        <f t="shared" si="14"/>
        <v>477886.5</v>
      </c>
      <c r="H177" s="24">
        <f t="shared" si="15"/>
        <v>621252.44999999995</v>
      </c>
      <c r="I177" s="15"/>
      <c r="J177" s="15"/>
    </row>
    <row r="178" spans="1:10" x14ac:dyDescent="0.25">
      <c r="A178" s="9"/>
      <c r="B178" s="8" t="s">
        <v>300</v>
      </c>
      <c r="C178" s="9"/>
      <c r="D178" s="9">
        <v>19.45</v>
      </c>
      <c r="E178" s="25">
        <f>+D178*$E$5</f>
        <v>136150</v>
      </c>
      <c r="F178" s="24">
        <f t="shared" si="13"/>
        <v>176995</v>
      </c>
      <c r="G178" s="24">
        <f t="shared" si="14"/>
        <v>477886.5</v>
      </c>
      <c r="H178" s="24">
        <f t="shared" si="15"/>
        <v>621252.44999999995</v>
      </c>
      <c r="I178" s="15"/>
      <c r="J178" s="15"/>
    </row>
    <row r="179" spans="1:10" hidden="1" x14ac:dyDescent="0.25">
      <c r="A179" s="9"/>
      <c r="B179" s="53" t="s">
        <v>301</v>
      </c>
      <c r="C179" s="9"/>
      <c r="D179" s="9"/>
      <c r="E179" s="25"/>
      <c r="F179" s="24"/>
      <c r="G179" s="24"/>
      <c r="H179" s="24"/>
      <c r="I179" s="15"/>
      <c r="J179" s="15"/>
    </row>
    <row r="180" spans="1:10" hidden="1" x14ac:dyDescent="0.25">
      <c r="A180" s="9"/>
      <c r="B180" s="8" t="s">
        <v>2</v>
      </c>
      <c r="C180" s="9"/>
      <c r="D180" s="9">
        <v>14.06</v>
      </c>
      <c r="E180" s="25">
        <f t="shared" ref="E180:E185" si="18">+D180*$E$5</f>
        <v>98420</v>
      </c>
      <c r="F180" s="24">
        <f t="shared" si="13"/>
        <v>127946</v>
      </c>
      <c r="G180" s="24">
        <f t="shared" si="14"/>
        <v>345454.19999999995</v>
      </c>
      <c r="H180" s="24">
        <f t="shared" si="15"/>
        <v>449090.45999999996</v>
      </c>
      <c r="I180" s="15"/>
      <c r="J180" s="15"/>
    </row>
    <row r="181" spans="1:10" hidden="1" x14ac:dyDescent="0.25">
      <c r="A181" s="9"/>
      <c r="B181" s="8" t="s">
        <v>4</v>
      </c>
      <c r="C181" s="9"/>
      <c r="D181" s="9">
        <v>14.06</v>
      </c>
      <c r="E181" s="25">
        <f t="shared" si="18"/>
        <v>98420</v>
      </c>
      <c r="F181" s="24">
        <f t="shared" si="13"/>
        <v>127946</v>
      </c>
      <c r="G181" s="24">
        <f t="shared" si="14"/>
        <v>345454.19999999995</v>
      </c>
      <c r="H181" s="24">
        <f t="shared" si="15"/>
        <v>449090.45999999996</v>
      </c>
      <c r="I181" s="15"/>
      <c r="J181" s="15"/>
    </row>
    <row r="182" spans="1:10" hidden="1" x14ac:dyDescent="0.25">
      <c r="A182" s="9"/>
      <c r="B182" s="8" t="s">
        <v>5</v>
      </c>
      <c r="C182" s="9"/>
      <c r="D182" s="9">
        <v>17.29</v>
      </c>
      <c r="E182" s="25">
        <f t="shared" si="18"/>
        <v>121030</v>
      </c>
      <c r="F182" s="24">
        <f t="shared" si="13"/>
        <v>157339</v>
      </c>
      <c r="G182" s="24">
        <f t="shared" si="14"/>
        <v>424815.3</v>
      </c>
      <c r="H182" s="24">
        <f t="shared" si="15"/>
        <v>552259.89</v>
      </c>
      <c r="I182" s="15"/>
      <c r="J182" s="15"/>
    </row>
    <row r="183" spans="1:10" hidden="1" x14ac:dyDescent="0.25">
      <c r="A183" s="9"/>
      <c r="B183" s="8" t="s">
        <v>6</v>
      </c>
      <c r="C183" s="9"/>
      <c r="D183" s="9">
        <v>17.29</v>
      </c>
      <c r="E183" s="25">
        <f t="shared" si="18"/>
        <v>121030</v>
      </c>
      <c r="F183" s="24">
        <f t="shared" si="13"/>
        <v>157339</v>
      </c>
      <c r="G183" s="24">
        <f t="shared" si="14"/>
        <v>424815.3</v>
      </c>
      <c r="H183" s="24">
        <f t="shared" si="15"/>
        <v>552259.89</v>
      </c>
      <c r="I183" s="15"/>
      <c r="J183" s="15"/>
    </row>
    <row r="184" spans="1:10" hidden="1" x14ac:dyDescent="0.25">
      <c r="A184" s="9"/>
      <c r="B184" s="8" t="s">
        <v>7</v>
      </c>
      <c r="C184" s="9"/>
      <c r="D184" s="9">
        <v>18.84</v>
      </c>
      <c r="E184" s="25">
        <f t="shared" si="18"/>
        <v>131880</v>
      </c>
      <c r="F184" s="24">
        <f t="shared" si="13"/>
        <v>171444</v>
      </c>
      <c r="G184" s="24">
        <f t="shared" si="14"/>
        <v>462898.8</v>
      </c>
      <c r="H184" s="24">
        <f t="shared" si="15"/>
        <v>601768.43999999994</v>
      </c>
      <c r="I184" s="15"/>
      <c r="J184" s="15"/>
    </row>
    <row r="185" spans="1:10" hidden="1" x14ac:dyDescent="0.25">
      <c r="A185" s="9"/>
      <c r="B185" s="8" t="s">
        <v>8</v>
      </c>
      <c r="C185" s="9"/>
      <c r="D185" s="9">
        <v>18.84</v>
      </c>
      <c r="E185" s="25">
        <f t="shared" si="18"/>
        <v>131880</v>
      </c>
      <c r="F185" s="24">
        <f t="shared" si="13"/>
        <v>171444</v>
      </c>
      <c r="G185" s="24">
        <f t="shared" si="14"/>
        <v>462898.8</v>
      </c>
      <c r="H185" s="24">
        <f t="shared" si="15"/>
        <v>601768.43999999994</v>
      </c>
      <c r="I185" s="15"/>
      <c r="J185" s="15"/>
    </row>
    <row r="186" spans="1:10" hidden="1" x14ac:dyDescent="0.25">
      <c r="A186" s="9"/>
      <c r="B186" s="53" t="s">
        <v>302</v>
      </c>
      <c r="C186" s="9"/>
      <c r="D186" s="9"/>
      <c r="E186" s="25"/>
      <c r="F186" s="24"/>
      <c r="G186" s="24"/>
      <c r="H186" s="24"/>
      <c r="I186" s="15"/>
      <c r="J186" s="15"/>
    </row>
    <row r="187" spans="1:10" hidden="1" x14ac:dyDescent="0.25">
      <c r="A187" s="9"/>
      <c r="B187" s="53" t="s">
        <v>303</v>
      </c>
      <c r="C187" s="9"/>
      <c r="D187" s="9"/>
      <c r="E187" s="25"/>
      <c r="F187" s="24"/>
      <c r="G187" s="24"/>
      <c r="H187" s="24"/>
      <c r="I187" s="15"/>
      <c r="J187" s="15"/>
    </row>
    <row r="188" spans="1:10" hidden="1" x14ac:dyDescent="0.25">
      <c r="A188" s="9"/>
      <c r="B188" s="8" t="s">
        <v>304</v>
      </c>
      <c r="C188" s="9"/>
      <c r="D188" s="9">
        <v>36.71</v>
      </c>
      <c r="E188" s="25">
        <f>+D188*$E$5</f>
        <v>256970</v>
      </c>
      <c r="F188" s="24">
        <f t="shared" si="13"/>
        <v>334061</v>
      </c>
      <c r="G188" s="24">
        <f t="shared" si="14"/>
        <v>901964.7</v>
      </c>
      <c r="H188" s="24">
        <f t="shared" si="15"/>
        <v>1172554.1099999999</v>
      </c>
      <c r="I188" s="15"/>
      <c r="J188" s="15"/>
    </row>
    <row r="189" spans="1:10" hidden="1" x14ac:dyDescent="0.25">
      <c r="A189" s="9"/>
      <c r="B189" s="53" t="s">
        <v>305</v>
      </c>
      <c r="C189" s="9"/>
      <c r="D189" s="9"/>
      <c r="E189" s="25"/>
      <c r="F189" s="24"/>
      <c r="G189" s="24"/>
      <c r="H189" s="24"/>
      <c r="I189" s="15"/>
      <c r="J189" s="15"/>
    </row>
    <row r="190" spans="1:10" hidden="1" x14ac:dyDescent="0.25">
      <c r="A190" s="9"/>
      <c r="B190" s="8" t="s">
        <v>306</v>
      </c>
      <c r="C190" s="9"/>
      <c r="D190" s="9">
        <v>24.55</v>
      </c>
      <c r="E190" s="25">
        <f>+D190*$E$5</f>
        <v>171850</v>
      </c>
      <c r="F190" s="24">
        <f t="shared" si="13"/>
        <v>223405</v>
      </c>
      <c r="G190" s="24">
        <f t="shared" si="14"/>
        <v>603193.5</v>
      </c>
      <c r="H190" s="24">
        <f t="shared" si="15"/>
        <v>784151.55</v>
      </c>
      <c r="I190" s="15"/>
      <c r="J190" s="15"/>
    </row>
    <row r="191" spans="1:10" hidden="1" x14ac:dyDescent="0.25">
      <c r="A191" s="9"/>
      <c r="B191" s="53" t="s">
        <v>307</v>
      </c>
      <c r="C191" s="9"/>
      <c r="D191" s="9"/>
      <c r="E191" s="25"/>
      <c r="F191" s="24"/>
      <c r="G191" s="24"/>
      <c r="H191" s="24"/>
      <c r="I191" s="15"/>
      <c r="J191" s="15"/>
    </row>
    <row r="192" spans="1:10" hidden="1" x14ac:dyDescent="0.25">
      <c r="A192" s="9"/>
      <c r="B192" s="8" t="s">
        <v>306</v>
      </c>
      <c r="C192" s="9"/>
      <c r="D192" s="9">
        <v>26.78</v>
      </c>
      <c r="E192" s="25">
        <f>+D192*$E$5</f>
        <v>187460</v>
      </c>
      <c r="F192" s="24">
        <f t="shared" si="13"/>
        <v>243698</v>
      </c>
      <c r="G192" s="24">
        <f t="shared" si="14"/>
        <v>657984.6</v>
      </c>
      <c r="H192" s="24">
        <f t="shared" si="15"/>
        <v>855379.98</v>
      </c>
      <c r="I192" s="15"/>
      <c r="J192" s="15"/>
    </row>
    <row r="193" spans="1:10" hidden="1" x14ac:dyDescent="0.25">
      <c r="A193" s="9"/>
      <c r="B193" s="53" t="s">
        <v>308</v>
      </c>
      <c r="C193" s="9"/>
      <c r="D193" s="9"/>
      <c r="E193" s="25"/>
      <c r="F193" s="24"/>
      <c r="G193" s="24"/>
      <c r="H193" s="24"/>
      <c r="I193" s="15"/>
      <c r="J193" s="15"/>
    </row>
    <row r="194" spans="1:10" hidden="1" x14ac:dyDescent="0.25">
      <c r="A194" s="9"/>
      <c r="B194" s="8" t="s">
        <v>304</v>
      </c>
      <c r="C194" s="9"/>
      <c r="D194" s="9">
        <v>35.32</v>
      </c>
      <c r="E194" s="25">
        <f>+D194*$E$5</f>
        <v>247240</v>
      </c>
      <c r="F194" s="24">
        <f t="shared" si="13"/>
        <v>321412</v>
      </c>
      <c r="G194" s="24">
        <f t="shared" si="14"/>
        <v>867812.4</v>
      </c>
      <c r="H194" s="24">
        <f t="shared" si="15"/>
        <v>1128156.1200000001</v>
      </c>
      <c r="I194" s="15"/>
      <c r="J194" s="15"/>
    </row>
    <row r="195" spans="1:10" x14ac:dyDescent="0.25">
      <c r="A195" s="9"/>
      <c r="B195" s="53" t="s">
        <v>309</v>
      </c>
      <c r="C195" s="9"/>
      <c r="D195" s="9"/>
      <c r="E195" s="25"/>
      <c r="F195" s="24"/>
      <c r="G195" s="24"/>
      <c r="H195" s="24"/>
      <c r="I195" s="15"/>
      <c r="J195" s="15"/>
    </row>
    <row r="196" spans="1:10" x14ac:dyDescent="0.25">
      <c r="A196" s="9" t="s">
        <v>310</v>
      </c>
      <c r="B196" s="8" t="s">
        <v>311</v>
      </c>
      <c r="C196" s="9" t="s">
        <v>17</v>
      </c>
      <c r="D196" s="9">
        <v>0.45</v>
      </c>
      <c r="E196" s="25">
        <f>+D196*$E$5</f>
        <v>3150</v>
      </c>
      <c r="F196" s="24">
        <f t="shared" si="13"/>
        <v>4095</v>
      </c>
      <c r="G196" s="24">
        <f t="shared" si="14"/>
        <v>11056.5</v>
      </c>
      <c r="H196" s="24">
        <f t="shared" si="15"/>
        <v>14373.45</v>
      </c>
      <c r="I196" s="15"/>
      <c r="J196" s="15"/>
    </row>
    <row r="197" spans="1:10" x14ac:dyDescent="0.25">
      <c r="A197" s="9" t="s">
        <v>312</v>
      </c>
      <c r="B197" s="8" t="s">
        <v>313</v>
      </c>
      <c r="C197" s="9" t="s">
        <v>17</v>
      </c>
      <c r="D197" s="9">
        <v>3.94</v>
      </c>
      <c r="E197" s="25">
        <f>+D197*$E$5</f>
        <v>27580</v>
      </c>
      <c r="F197" s="24">
        <f t="shared" si="13"/>
        <v>35854</v>
      </c>
      <c r="G197" s="24">
        <f t="shared" si="14"/>
        <v>96805.799999999988</v>
      </c>
      <c r="H197" s="24">
        <f t="shared" si="15"/>
        <v>125847.53999999998</v>
      </c>
      <c r="I197" s="15"/>
      <c r="J197" s="15"/>
    </row>
    <row r="198" spans="1:10" x14ac:dyDescent="0.25">
      <c r="A198" s="9"/>
      <c r="B198" s="53" t="s">
        <v>314</v>
      </c>
      <c r="C198" s="9"/>
      <c r="D198" s="9"/>
      <c r="E198" s="25"/>
      <c r="F198" s="24"/>
      <c r="G198" s="24"/>
      <c r="H198" s="24"/>
      <c r="I198" s="15"/>
      <c r="J198" s="15"/>
    </row>
    <row r="199" spans="1:10" x14ac:dyDescent="0.25">
      <c r="A199" s="9" t="s">
        <v>315</v>
      </c>
      <c r="B199" s="8" t="s">
        <v>316</v>
      </c>
      <c r="C199" s="9" t="s">
        <v>68</v>
      </c>
      <c r="D199" s="9">
        <v>33.33</v>
      </c>
      <c r="E199" s="25">
        <f t="shared" ref="E199:E208" si="19">+D199*$E$5</f>
        <v>233310</v>
      </c>
      <c r="F199" s="24">
        <f t="shared" si="13"/>
        <v>303303</v>
      </c>
      <c r="G199" s="24">
        <f t="shared" si="14"/>
        <v>818918.1</v>
      </c>
      <c r="H199" s="24">
        <f t="shared" si="15"/>
        <v>1064593.53</v>
      </c>
      <c r="I199" s="15"/>
      <c r="J199" s="15"/>
    </row>
    <row r="200" spans="1:10" x14ac:dyDescent="0.25">
      <c r="A200" s="9" t="s">
        <v>317</v>
      </c>
      <c r="B200" s="8" t="s">
        <v>318</v>
      </c>
      <c r="C200" s="9" t="s">
        <v>179</v>
      </c>
      <c r="D200" s="9">
        <v>27.27</v>
      </c>
      <c r="E200" s="25">
        <f t="shared" si="19"/>
        <v>190890</v>
      </c>
      <c r="F200" s="24">
        <f t="shared" si="13"/>
        <v>248157</v>
      </c>
      <c r="G200" s="24">
        <f t="shared" si="14"/>
        <v>670023.89999999991</v>
      </c>
      <c r="H200" s="24">
        <f t="shared" si="15"/>
        <v>871031.06999999983</v>
      </c>
      <c r="I200" s="15"/>
      <c r="J200" s="15"/>
    </row>
    <row r="201" spans="1:10" x14ac:dyDescent="0.25">
      <c r="A201" s="9" t="s">
        <v>319</v>
      </c>
      <c r="B201" s="8" t="s">
        <v>320</v>
      </c>
      <c r="C201" s="9" t="s">
        <v>179</v>
      </c>
      <c r="D201" s="9">
        <v>53.18</v>
      </c>
      <c r="E201" s="25">
        <f t="shared" si="19"/>
        <v>372260</v>
      </c>
      <c r="F201" s="24">
        <f t="shared" si="13"/>
        <v>483938</v>
      </c>
      <c r="G201" s="24">
        <f t="shared" si="14"/>
        <v>1306632.6000000001</v>
      </c>
      <c r="H201" s="24">
        <f t="shared" si="15"/>
        <v>1698622.3800000001</v>
      </c>
      <c r="I201" s="15"/>
      <c r="J201" s="15"/>
    </row>
    <row r="202" spans="1:10" x14ac:dyDescent="0.25">
      <c r="A202" s="9" t="s">
        <v>321</v>
      </c>
      <c r="B202" s="8" t="s">
        <v>322</v>
      </c>
      <c r="C202" s="9" t="s">
        <v>179</v>
      </c>
      <c r="D202" s="9">
        <v>12.85</v>
      </c>
      <c r="E202" s="25">
        <f t="shared" si="19"/>
        <v>89950</v>
      </c>
      <c r="F202" s="24">
        <f t="shared" si="13"/>
        <v>116935</v>
      </c>
      <c r="G202" s="24">
        <f t="shared" si="14"/>
        <v>315724.5</v>
      </c>
      <c r="H202" s="24">
        <f t="shared" si="15"/>
        <v>410441.85</v>
      </c>
      <c r="I202" s="15"/>
      <c r="J202" s="15"/>
    </row>
    <row r="203" spans="1:10" x14ac:dyDescent="0.25">
      <c r="A203" s="9" t="s">
        <v>323</v>
      </c>
      <c r="B203" s="8" t="s">
        <v>324</v>
      </c>
      <c r="C203" s="9" t="s">
        <v>179</v>
      </c>
      <c r="D203" s="9">
        <v>15.3</v>
      </c>
      <c r="E203" s="25">
        <f t="shared" si="19"/>
        <v>107100</v>
      </c>
      <c r="F203" s="24">
        <f t="shared" si="13"/>
        <v>139230</v>
      </c>
      <c r="G203" s="24">
        <f t="shared" si="14"/>
        <v>375921</v>
      </c>
      <c r="H203" s="24">
        <f t="shared" si="15"/>
        <v>488697.3</v>
      </c>
      <c r="I203" s="15"/>
      <c r="J203" s="15"/>
    </row>
    <row r="204" spans="1:10" x14ac:dyDescent="0.25">
      <c r="A204" s="9" t="s">
        <v>325</v>
      </c>
      <c r="B204" s="8" t="s">
        <v>326</v>
      </c>
      <c r="C204" s="9" t="s">
        <v>179</v>
      </c>
      <c r="D204" s="9">
        <v>14.63</v>
      </c>
      <c r="E204" s="25">
        <f t="shared" si="19"/>
        <v>102410</v>
      </c>
      <c r="F204" s="24">
        <f t="shared" ref="F204:F267" si="20">+E204+E204*$F$8</f>
        <v>133133</v>
      </c>
      <c r="G204" s="24">
        <f t="shared" ref="G204:G267" si="21">+F204+F204*$G$8</f>
        <v>359459.1</v>
      </c>
      <c r="H204" s="24">
        <f t="shared" ref="H204:H267" si="22">+G204+G204*$H$8</f>
        <v>467296.82999999996</v>
      </c>
      <c r="I204" s="15"/>
      <c r="J204" s="15"/>
    </row>
    <row r="205" spans="1:10" x14ac:dyDescent="0.25">
      <c r="A205" s="9" t="s">
        <v>327</v>
      </c>
      <c r="B205" s="8" t="s">
        <v>328</v>
      </c>
      <c r="C205" s="9" t="s">
        <v>179</v>
      </c>
      <c r="D205" s="9">
        <v>14.49</v>
      </c>
      <c r="E205" s="25">
        <f t="shared" si="19"/>
        <v>101430</v>
      </c>
      <c r="F205" s="24">
        <f t="shared" si="20"/>
        <v>131859</v>
      </c>
      <c r="G205" s="24">
        <f t="shared" si="21"/>
        <v>356019.3</v>
      </c>
      <c r="H205" s="24">
        <f t="shared" si="22"/>
        <v>462825.08999999997</v>
      </c>
      <c r="I205" s="15"/>
      <c r="J205" s="15"/>
    </row>
    <row r="206" spans="1:10" x14ac:dyDescent="0.25">
      <c r="A206" s="9" t="s">
        <v>329</v>
      </c>
      <c r="B206" s="8" t="s">
        <v>330</v>
      </c>
      <c r="C206" s="9" t="s">
        <v>179</v>
      </c>
      <c r="D206" s="9">
        <v>1.06</v>
      </c>
      <c r="E206" s="25">
        <f t="shared" si="19"/>
        <v>7420</v>
      </c>
      <c r="F206" s="24">
        <f t="shared" si="20"/>
        <v>9646</v>
      </c>
      <c r="G206" s="24">
        <f t="shared" si="21"/>
        <v>26044.2</v>
      </c>
      <c r="H206" s="24">
        <f t="shared" si="22"/>
        <v>33857.46</v>
      </c>
      <c r="I206" s="15"/>
      <c r="J206" s="15"/>
    </row>
    <row r="207" spans="1:10" x14ac:dyDescent="0.25">
      <c r="A207" s="9" t="s">
        <v>331</v>
      </c>
      <c r="B207" s="8" t="s">
        <v>332</v>
      </c>
      <c r="C207" s="9" t="s">
        <v>179</v>
      </c>
      <c r="D207" s="9">
        <v>0.39</v>
      </c>
      <c r="E207" s="25">
        <f t="shared" si="19"/>
        <v>2730</v>
      </c>
      <c r="F207" s="24">
        <f t="shared" si="20"/>
        <v>3549</v>
      </c>
      <c r="G207" s="24">
        <f t="shared" si="21"/>
        <v>9582.2999999999993</v>
      </c>
      <c r="H207" s="24">
        <f t="shared" si="22"/>
        <v>12456.989999999998</v>
      </c>
      <c r="I207" s="15"/>
      <c r="J207" s="15"/>
    </row>
    <row r="208" spans="1:10" x14ac:dyDescent="0.25">
      <c r="A208" s="9" t="s">
        <v>333</v>
      </c>
      <c r="B208" s="8" t="s">
        <v>334</v>
      </c>
      <c r="C208" s="9" t="s">
        <v>179</v>
      </c>
      <c r="D208" s="9">
        <v>9.81</v>
      </c>
      <c r="E208" s="25">
        <f t="shared" si="19"/>
        <v>68670</v>
      </c>
      <c r="F208" s="24">
        <f t="shared" si="20"/>
        <v>89271</v>
      </c>
      <c r="G208" s="24">
        <f t="shared" si="21"/>
        <v>241031.69999999998</v>
      </c>
      <c r="H208" s="24">
        <f t="shared" si="22"/>
        <v>313341.20999999996</v>
      </c>
      <c r="I208" s="15"/>
      <c r="J208" s="15"/>
    </row>
    <row r="209" spans="1:10" x14ac:dyDescent="0.25">
      <c r="A209" s="9"/>
      <c r="B209" s="53" t="s">
        <v>335</v>
      </c>
      <c r="C209" s="9"/>
      <c r="D209" s="9"/>
      <c r="E209" s="25"/>
      <c r="F209" s="24"/>
      <c r="G209" s="24"/>
      <c r="H209" s="24"/>
      <c r="I209" s="15"/>
      <c r="J209" s="15"/>
    </row>
    <row r="210" spans="1:10" x14ac:dyDescent="0.25">
      <c r="A210" s="9" t="s">
        <v>336</v>
      </c>
      <c r="B210" s="8" t="s">
        <v>337</v>
      </c>
      <c r="C210" s="9" t="s">
        <v>68</v>
      </c>
      <c r="D210" s="9">
        <v>30.38</v>
      </c>
      <c r="E210" s="25">
        <f>+D210*$E$5</f>
        <v>212660</v>
      </c>
      <c r="F210" s="24">
        <f t="shared" si="20"/>
        <v>276458</v>
      </c>
      <c r="G210" s="24">
        <f t="shared" si="21"/>
        <v>746436.6</v>
      </c>
      <c r="H210" s="24">
        <f t="shared" si="22"/>
        <v>970367.58</v>
      </c>
      <c r="I210" s="15"/>
      <c r="J210" s="15"/>
    </row>
    <row r="211" spans="1:10" x14ac:dyDescent="0.25">
      <c r="A211" s="9" t="s">
        <v>338</v>
      </c>
      <c r="B211" s="8" t="s">
        <v>339</v>
      </c>
      <c r="C211" s="9" t="s">
        <v>68</v>
      </c>
      <c r="D211" s="9">
        <v>10.86</v>
      </c>
      <c r="E211" s="25">
        <f>+D211*$E$5</f>
        <v>76020</v>
      </c>
      <c r="F211" s="24">
        <f t="shared" si="20"/>
        <v>98826</v>
      </c>
      <c r="G211" s="24">
        <f t="shared" si="21"/>
        <v>266830.19999999995</v>
      </c>
      <c r="H211" s="24">
        <f t="shared" si="22"/>
        <v>346879.25999999995</v>
      </c>
      <c r="I211" s="15"/>
      <c r="J211" s="15"/>
    </row>
    <row r="212" spans="1:10" x14ac:dyDescent="0.25">
      <c r="A212" s="9" t="s">
        <v>340</v>
      </c>
      <c r="B212" s="8" t="s">
        <v>341</v>
      </c>
      <c r="C212" s="9" t="s">
        <v>68</v>
      </c>
      <c r="D212" s="9">
        <v>29.18</v>
      </c>
      <c r="E212" s="25">
        <f>+D212*$E$5</f>
        <v>204260</v>
      </c>
      <c r="F212" s="24">
        <f t="shared" si="20"/>
        <v>265538</v>
      </c>
      <c r="G212" s="24">
        <f t="shared" si="21"/>
        <v>716952.6</v>
      </c>
      <c r="H212" s="24">
        <f t="shared" si="22"/>
        <v>932038.38</v>
      </c>
      <c r="I212" s="15"/>
      <c r="J212" s="15"/>
    </row>
    <row r="213" spans="1:10" x14ac:dyDescent="0.25">
      <c r="A213" s="9" t="s">
        <v>342</v>
      </c>
      <c r="B213" s="8" t="s">
        <v>343</v>
      </c>
      <c r="C213" s="9" t="s">
        <v>68</v>
      </c>
      <c r="D213" s="9">
        <v>2.2200000000000002</v>
      </c>
      <c r="E213" s="25">
        <f>+D213*$E$5</f>
        <v>15540.000000000002</v>
      </c>
      <c r="F213" s="24">
        <f t="shared" si="20"/>
        <v>20202</v>
      </c>
      <c r="G213" s="24">
        <f t="shared" si="21"/>
        <v>54545.4</v>
      </c>
      <c r="H213" s="24">
        <f t="shared" si="22"/>
        <v>70909.02</v>
      </c>
      <c r="I213" s="15"/>
      <c r="J213" s="15"/>
    </row>
    <row r="214" spans="1:10" x14ac:dyDescent="0.25">
      <c r="A214" s="9" t="s">
        <v>344</v>
      </c>
      <c r="B214" s="8" t="s">
        <v>345</v>
      </c>
      <c r="C214" s="9" t="s">
        <v>68</v>
      </c>
      <c r="D214" s="9">
        <v>31.01</v>
      </c>
      <c r="E214" s="25">
        <f>+D214*$E$5</f>
        <v>217070</v>
      </c>
      <c r="F214" s="24">
        <f t="shared" si="20"/>
        <v>282191</v>
      </c>
      <c r="G214" s="24">
        <f t="shared" si="21"/>
        <v>761915.7</v>
      </c>
      <c r="H214" s="24">
        <f t="shared" si="22"/>
        <v>990490.40999999992</v>
      </c>
      <c r="I214" s="15"/>
      <c r="J214" s="15"/>
    </row>
    <row r="215" spans="1:10" x14ac:dyDescent="0.25">
      <c r="A215" s="9"/>
      <c r="B215" s="53" t="s">
        <v>346</v>
      </c>
      <c r="C215" s="9"/>
      <c r="D215" s="9"/>
      <c r="E215" s="25"/>
      <c r="F215" s="24"/>
      <c r="G215" s="24"/>
      <c r="H215" s="24"/>
      <c r="I215" s="15"/>
      <c r="J215" s="15"/>
    </row>
    <row r="216" spans="1:10" x14ac:dyDescent="0.25">
      <c r="A216" s="9" t="s">
        <v>347</v>
      </c>
      <c r="B216" s="8" t="s">
        <v>348</v>
      </c>
      <c r="C216" s="9" t="s">
        <v>179</v>
      </c>
      <c r="D216" s="9">
        <v>0.17</v>
      </c>
      <c r="E216" s="25">
        <f>+D216*$E$5</f>
        <v>1190</v>
      </c>
      <c r="F216" s="24">
        <f t="shared" si="20"/>
        <v>1547</v>
      </c>
      <c r="G216" s="24">
        <f t="shared" si="21"/>
        <v>4176.8999999999996</v>
      </c>
      <c r="H216" s="24">
        <f t="shared" si="22"/>
        <v>5429.9699999999993</v>
      </c>
      <c r="I216" s="15"/>
      <c r="J216" s="15"/>
    </row>
    <row r="217" spans="1:10" x14ac:dyDescent="0.25">
      <c r="A217" s="9" t="s">
        <v>349</v>
      </c>
      <c r="B217" s="8" t="s">
        <v>350</v>
      </c>
      <c r="C217" s="9" t="s">
        <v>17</v>
      </c>
      <c r="D217" s="9">
        <v>2.81</v>
      </c>
      <c r="E217" s="25">
        <f>+D217*$E$5</f>
        <v>19670</v>
      </c>
      <c r="F217" s="24">
        <f t="shared" si="20"/>
        <v>25571</v>
      </c>
      <c r="G217" s="24">
        <f t="shared" si="21"/>
        <v>69041.7</v>
      </c>
      <c r="H217" s="24">
        <f t="shared" si="22"/>
        <v>89754.209999999992</v>
      </c>
      <c r="I217" s="15"/>
      <c r="J217" s="15"/>
    </row>
    <row r="218" spans="1:10" x14ac:dyDescent="0.25">
      <c r="A218" s="9"/>
      <c r="B218" s="53" t="s">
        <v>351</v>
      </c>
      <c r="C218" s="9"/>
      <c r="D218" s="9"/>
      <c r="E218" s="25"/>
      <c r="F218" s="24"/>
      <c r="G218" s="24"/>
      <c r="H218" s="24"/>
      <c r="I218" s="15"/>
      <c r="J218" s="15"/>
    </row>
    <row r="219" spans="1:10" x14ac:dyDescent="0.25">
      <c r="A219" s="9" t="s">
        <v>352</v>
      </c>
      <c r="B219" s="8" t="s">
        <v>353</v>
      </c>
      <c r="C219" s="9" t="s">
        <v>68</v>
      </c>
      <c r="D219" s="9">
        <v>5.7</v>
      </c>
      <c r="E219" s="25">
        <f>+D219*$E$5</f>
        <v>39900</v>
      </c>
      <c r="F219" s="24">
        <f t="shared" si="20"/>
        <v>51870</v>
      </c>
      <c r="G219" s="24">
        <f t="shared" si="21"/>
        <v>140049</v>
      </c>
      <c r="H219" s="24">
        <f t="shared" si="22"/>
        <v>182063.7</v>
      </c>
      <c r="I219" s="15"/>
      <c r="J219" s="15"/>
    </row>
    <row r="220" spans="1:10" x14ac:dyDescent="0.25">
      <c r="A220" s="9" t="s">
        <v>354</v>
      </c>
      <c r="B220" s="8" t="s">
        <v>355</v>
      </c>
      <c r="C220" s="9" t="s">
        <v>68</v>
      </c>
      <c r="D220" s="9">
        <v>1.2</v>
      </c>
      <c r="E220" s="25">
        <f>+D220*$E$5</f>
        <v>8400</v>
      </c>
      <c r="F220" s="24">
        <f t="shared" si="20"/>
        <v>10920</v>
      </c>
      <c r="G220" s="24">
        <f t="shared" si="21"/>
        <v>29484</v>
      </c>
      <c r="H220" s="24">
        <f t="shared" si="22"/>
        <v>38329.199999999997</v>
      </c>
      <c r="I220" s="15"/>
      <c r="J220" s="15"/>
    </row>
    <row r="221" spans="1:10" x14ac:dyDescent="0.25">
      <c r="A221" s="9" t="s">
        <v>356</v>
      </c>
      <c r="B221" s="8" t="s">
        <v>357</v>
      </c>
      <c r="C221" s="9" t="s">
        <v>68</v>
      </c>
      <c r="D221" s="9">
        <v>8.93</v>
      </c>
      <c r="E221" s="25">
        <f>+D221*$E$5</f>
        <v>62510</v>
      </c>
      <c r="F221" s="24">
        <f t="shared" si="20"/>
        <v>81263</v>
      </c>
      <c r="G221" s="24">
        <f t="shared" si="21"/>
        <v>219410.1</v>
      </c>
      <c r="H221" s="24">
        <f t="shared" si="22"/>
        <v>285233.13</v>
      </c>
      <c r="I221" s="15"/>
      <c r="J221" s="15"/>
    </row>
    <row r="222" spans="1:10" x14ac:dyDescent="0.25">
      <c r="A222" s="9"/>
      <c r="B222" s="53" t="s">
        <v>358</v>
      </c>
      <c r="C222" s="9"/>
      <c r="D222" s="9"/>
      <c r="E222" s="25"/>
      <c r="F222" s="24"/>
      <c r="G222" s="24"/>
      <c r="H222" s="24"/>
      <c r="I222" s="15"/>
      <c r="J222" s="15"/>
    </row>
    <row r="223" spans="1:10" x14ac:dyDescent="0.25">
      <c r="A223" s="9" t="s">
        <v>359</v>
      </c>
      <c r="B223" s="8" t="s">
        <v>360</v>
      </c>
      <c r="C223" s="9" t="s">
        <v>17</v>
      </c>
      <c r="D223" s="9">
        <v>0.46</v>
      </c>
      <c r="E223" s="25">
        <f>+D223*$E$5</f>
        <v>3220</v>
      </c>
      <c r="F223" s="24">
        <f t="shared" si="20"/>
        <v>4186</v>
      </c>
      <c r="G223" s="24">
        <f t="shared" si="21"/>
        <v>11302.2</v>
      </c>
      <c r="H223" s="24">
        <f t="shared" si="22"/>
        <v>14692.86</v>
      </c>
      <c r="I223" s="15"/>
      <c r="J223" s="15"/>
    </row>
    <row r="224" spans="1:10" x14ac:dyDescent="0.25">
      <c r="A224" s="9" t="s">
        <v>361</v>
      </c>
      <c r="B224" s="8" t="s">
        <v>362</v>
      </c>
      <c r="C224" s="9" t="s">
        <v>17</v>
      </c>
      <c r="D224" s="9">
        <v>0.32</v>
      </c>
      <c r="E224" s="25">
        <f>+D224*$E$5</f>
        <v>2240</v>
      </c>
      <c r="F224" s="24">
        <f t="shared" si="20"/>
        <v>2912</v>
      </c>
      <c r="G224" s="24">
        <f t="shared" si="21"/>
        <v>7862.4</v>
      </c>
      <c r="H224" s="24">
        <f t="shared" si="22"/>
        <v>10221.119999999999</v>
      </c>
      <c r="I224" s="15"/>
      <c r="J224" s="15"/>
    </row>
    <row r="225" spans="1:10" x14ac:dyDescent="0.25">
      <c r="A225" s="9" t="s">
        <v>363</v>
      </c>
      <c r="B225" s="8" t="s">
        <v>364</v>
      </c>
      <c r="C225" s="9" t="s">
        <v>17</v>
      </c>
      <c r="D225" s="9">
        <v>0.45</v>
      </c>
      <c r="E225" s="25">
        <f>+D225*$E$5</f>
        <v>3150</v>
      </c>
      <c r="F225" s="24">
        <f t="shared" si="20"/>
        <v>4095</v>
      </c>
      <c r="G225" s="24">
        <f t="shared" si="21"/>
        <v>11056.5</v>
      </c>
      <c r="H225" s="24">
        <f t="shared" si="22"/>
        <v>14373.45</v>
      </c>
      <c r="I225" s="15"/>
      <c r="J225" s="15"/>
    </row>
    <row r="226" spans="1:10" x14ac:dyDescent="0.25">
      <c r="A226" s="9" t="s">
        <v>365</v>
      </c>
      <c r="B226" s="8" t="s">
        <v>366</v>
      </c>
      <c r="C226" s="9" t="s">
        <v>17</v>
      </c>
      <c r="D226" s="9">
        <v>0.28000000000000003</v>
      </c>
      <c r="E226" s="25">
        <f>+D226*$E$5</f>
        <v>1960.0000000000002</v>
      </c>
      <c r="F226" s="24">
        <f t="shared" si="20"/>
        <v>2548</v>
      </c>
      <c r="G226" s="24">
        <f t="shared" si="21"/>
        <v>6879.5999999999995</v>
      </c>
      <c r="H226" s="24">
        <f t="shared" si="22"/>
        <v>8943.48</v>
      </c>
      <c r="I226" s="15"/>
      <c r="J226" s="15"/>
    </row>
    <row r="227" spans="1:10" x14ac:dyDescent="0.25">
      <c r="A227" s="9"/>
      <c r="B227" s="53" t="s">
        <v>367</v>
      </c>
      <c r="C227" s="9"/>
      <c r="D227" s="9"/>
      <c r="E227" s="25"/>
      <c r="F227" s="24"/>
      <c r="G227" s="24"/>
      <c r="H227" s="24"/>
      <c r="I227" s="15"/>
      <c r="J227" s="15"/>
    </row>
    <row r="228" spans="1:10" x14ac:dyDescent="0.25">
      <c r="A228" s="9" t="s">
        <v>368</v>
      </c>
      <c r="B228" s="8" t="s">
        <v>369</v>
      </c>
      <c r="C228" s="9" t="s">
        <v>17</v>
      </c>
      <c r="D228" s="9">
        <v>0.05</v>
      </c>
      <c r="E228" s="25">
        <f>+D228*$E$5</f>
        <v>350</v>
      </c>
      <c r="F228" s="24">
        <f t="shared" si="20"/>
        <v>455</v>
      </c>
      <c r="G228" s="24">
        <f t="shared" si="21"/>
        <v>1228.5</v>
      </c>
      <c r="H228" s="24">
        <f t="shared" si="22"/>
        <v>1597.05</v>
      </c>
      <c r="I228" s="15"/>
      <c r="J228" s="15"/>
    </row>
    <row r="229" spans="1:10" x14ac:dyDescent="0.25">
      <c r="A229" s="9" t="s">
        <v>370</v>
      </c>
      <c r="B229" s="8" t="s">
        <v>371</v>
      </c>
      <c r="C229" s="9" t="s">
        <v>17</v>
      </c>
      <c r="D229" s="9">
        <v>0.12</v>
      </c>
      <c r="E229" s="25">
        <f>+D229*$E$5</f>
        <v>840</v>
      </c>
      <c r="F229" s="24">
        <f t="shared" si="20"/>
        <v>1092</v>
      </c>
      <c r="G229" s="24">
        <f t="shared" si="21"/>
        <v>2948.3999999999996</v>
      </c>
      <c r="H229" s="24">
        <f t="shared" si="22"/>
        <v>3832.9199999999996</v>
      </c>
      <c r="I229" s="15"/>
      <c r="J229" s="15"/>
    </row>
    <row r="230" spans="1:10" x14ac:dyDescent="0.25">
      <c r="A230" s="9"/>
      <c r="B230" s="53" t="s">
        <v>372</v>
      </c>
      <c r="C230" s="9"/>
      <c r="D230" s="9"/>
      <c r="E230" s="25"/>
      <c r="F230" s="24"/>
      <c r="G230" s="24"/>
      <c r="H230" s="24"/>
      <c r="I230" s="15"/>
      <c r="J230" s="15"/>
    </row>
    <row r="231" spans="1:10" x14ac:dyDescent="0.25">
      <c r="A231" s="9" t="s">
        <v>373</v>
      </c>
      <c r="B231" s="8" t="s">
        <v>374</v>
      </c>
      <c r="C231" s="9" t="s">
        <v>68</v>
      </c>
      <c r="D231" s="9">
        <v>1.97</v>
      </c>
      <c r="E231" s="25">
        <f>+D231*$E$5</f>
        <v>13790</v>
      </c>
      <c r="F231" s="24">
        <f t="shared" si="20"/>
        <v>17927</v>
      </c>
      <c r="G231" s="24">
        <f t="shared" si="21"/>
        <v>48402.899999999994</v>
      </c>
      <c r="H231" s="24">
        <f t="shared" si="22"/>
        <v>62923.76999999999</v>
      </c>
      <c r="I231" s="15"/>
      <c r="J231" s="15"/>
    </row>
    <row r="232" spans="1:10" x14ac:dyDescent="0.25">
      <c r="A232" s="9" t="s">
        <v>375</v>
      </c>
      <c r="B232" s="8" t="s">
        <v>376</v>
      </c>
      <c r="C232" s="9" t="s">
        <v>68</v>
      </c>
      <c r="D232" s="9">
        <v>2.82</v>
      </c>
      <c r="E232" s="25">
        <f>+D232*$E$5</f>
        <v>19740</v>
      </c>
      <c r="F232" s="24">
        <f t="shared" si="20"/>
        <v>25662</v>
      </c>
      <c r="G232" s="24">
        <f t="shared" si="21"/>
        <v>69287.399999999994</v>
      </c>
      <c r="H232" s="24">
        <f t="shared" si="22"/>
        <v>90073.62</v>
      </c>
      <c r="I232" s="15"/>
      <c r="J232" s="15"/>
    </row>
    <row r="233" spans="1:10" x14ac:dyDescent="0.25">
      <c r="A233" s="9" t="s">
        <v>377</v>
      </c>
      <c r="B233" s="8" t="s">
        <v>378</v>
      </c>
      <c r="C233" s="9" t="s">
        <v>68</v>
      </c>
      <c r="D233" s="9">
        <v>1.61</v>
      </c>
      <c r="E233" s="25">
        <f>+D233*$E$5</f>
        <v>11270</v>
      </c>
      <c r="F233" s="24">
        <f t="shared" si="20"/>
        <v>14651</v>
      </c>
      <c r="G233" s="24">
        <f t="shared" si="21"/>
        <v>39557.699999999997</v>
      </c>
      <c r="H233" s="24">
        <f t="shared" si="22"/>
        <v>51425.009999999995</v>
      </c>
      <c r="I233" s="15"/>
      <c r="J233" s="15"/>
    </row>
    <row r="234" spans="1:10" x14ac:dyDescent="0.25">
      <c r="A234" s="9"/>
      <c r="B234" s="53" t="s">
        <v>379</v>
      </c>
      <c r="C234" s="9"/>
      <c r="D234" s="9"/>
      <c r="E234" s="25"/>
      <c r="F234" s="24"/>
      <c r="G234" s="24"/>
      <c r="H234" s="24"/>
      <c r="I234" s="15"/>
      <c r="J234" s="15"/>
    </row>
    <row r="235" spans="1:10" x14ac:dyDescent="0.25">
      <c r="A235" s="9" t="s">
        <v>380</v>
      </c>
      <c r="B235" s="8" t="s">
        <v>381</v>
      </c>
      <c r="C235" s="9" t="s">
        <v>17</v>
      </c>
      <c r="D235" s="9">
        <v>8.9499999999999993</v>
      </c>
      <c r="E235" s="25">
        <f>+D235*$E$5</f>
        <v>62649.999999999993</v>
      </c>
      <c r="F235" s="24">
        <f t="shared" si="20"/>
        <v>81444.999999999985</v>
      </c>
      <c r="G235" s="24">
        <f t="shared" si="21"/>
        <v>219901.49999999994</v>
      </c>
      <c r="H235" s="24">
        <f t="shared" si="22"/>
        <v>285871.94999999995</v>
      </c>
      <c r="I235" s="15"/>
      <c r="J235" s="15"/>
    </row>
    <row r="236" spans="1:10" x14ac:dyDescent="0.25">
      <c r="A236" s="9" t="s">
        <v>382</v>
      </c>
      <c r="B236" s="8" t="s">
        <v>383</v>
      </c>
      <c r="C236" s="9" t="s">
        <v>17</v>
      </c>
      <c r="D236" s="9">
        <v>7.25</v>
      </c>
      <c r="E236" s="25">
        <f>+D236*$E$5</f>
        <v>50750</v>
      </c>
      <c r="F236" s="24">
        <f t="shared" si="20"/>
        <v>65975</v>
      </c>
      <c r="G236" s="24">
        <f t="shared" si="21"/>
        <v>178132.5</v>
      </c>
      <c r="H236" s="24">
        <f t="shared" si="22"/>
        <v>231572.25</v>
      </c>
      <c r="I236" s="15"/>
      <c r="J236" s="15"/>
    </row>
    <row r="237" spans="1:10" x14ac:dyDescent="0.25">
      <c r="A237" s="9" t="s">
        <v>384</v>
      </c>
      <c r="B237" s="8" t="s">
        <v>385</v>
      </c>
      <c r="C237" s="9" t="s">
        <v>17</v>
      </c>
      <c r="D237" s="9">
        <v>7.25</v>
      </c>
      <c r="E237" s="25">
        <f>+D237*$E$5</f>
        <v>50750</v>
      </c>
      <c r="F237" s="24">
        <f t="shared" si="20"/>
        <v>65975</v>
      </c>
      <c r="G237" s="24">
        <f t="shared" si="21"/>
        <v>178132.5</v>
      </c>
      <c r="H237" s="24">
        <f t="shared" si="22"/>
        <v>231572.25</v>
      </c>
      <c r="I237" s="15"/>
      <c r="J237" s="15"/>
    </row>
    <row r="238" spans="1:10" x14ac:dyDescent="0.25">
      <c r="A238" s="9" t="s">
        <v>386</v>
      </c>
      <c r="B238" s="8" t="s">
        <v>387</v>
      </c>
      <c r="C238" s="9" t="s">
        <v>17</v>
      </c>
      <c r="D238" s="9">
        <v>3.41</v>
      </c>
      <c r="E238" s="25">
        <f>+D238*$E$5</f>
        <v>23870</v>
      </c>
      <c r="F238" s="24">
        <f t="shared" si="20"/>
        <v>31031</v>
      </c>
      <c r="G238" s="24">
        <f t="shared" si="21"/>
        <v>83783.7</v>
      </c>
      <c r="H238" s="24">
        <f t="shared" si="22"/>
        <v>108918.81</v>
      </c>
      <c r="I238" s="15"/>
      <c r="J238" s="15"/>
    </row>
    <row r="239" spans="1:10" x14ac:dyDescent="0.25">
      <c r="A239" s="9" t="s">
        <v>388</v>
      </c>
      <c r="B239" s="8" t="s">
        <v>389</v>
      </c>
      <c r="C239" s="9" t="s">
        <v>17</v>
      </c>
      <c r="D239" s="9">
        <v>3.11</v>
      </c>
      <c r="E239" s="25">
        <f>+D239*$E$5</f>
        <v>21770</v>
      </c>
      <c r="F239" s="24">
        <f t="shared" si="20"/>
        <v>28301</v>
      </c>
      <c r="G239" s="24">
        <f t="shared" si="21"/>
        <v>76412.7</v>
      </c>
      <c r="H239" s="24">
        <f t="shared" si="22"/>
        <v>99336.51</v>
      </c>
      <c r="I239" s="15"/>
      <c r="J239" s="15"/>
    </row>
    <row r="240" spans="1:10" x14ac:dyDescent="0.25">
      <c r="A240" s="9"/>
      <c r="B240" s="53" t="s">
        <v>390</v>
      </c>
      <c r="C240" s="9"/>
      <c r="D240" s="9"/>
      <c r="E240" s="25"/>
      <c r="F240" s="24"/>
      <c r="G240" s="24"/>
      <c r="H240" s="24"/>
      <c r="I240" s="15"/>
      <c r="J240" s="15"/>
    </row>
    <row r="241" spans="1:10" x14ac:dyDescent="0.25">
      <c r="A241" s="9" t="s">
        <v>391</v>
      </c>
      <c r="B241" s="8" t="s">
        <v>392</v>
      </c>
      <c r="C241" s="9" t="s">
        <v>179</v>
      </c>
      <c r="D241" s="9">
        <v>3.61</v>
      </c>
      <c r="E241" s="25">
        <f t="shared" ref="E241:E265" si="23">+D241*$E$5</f>
        <v>25270</v>
      </c>
      <c r="F241" s="24">
        <f t="shared" si="20"/>
        <v>32851</v>
      </c>
      <c r="G241" s="24">
        <f t="shared" si="21"/>
        <v>88697.7</v>
      </c>
      <c r="H241" s="24">
        <f t="shared" si="22"/>
        <v>115307.01</v>
      </c>
      <c r="I241" s="15"/>
      <c r="J241" s="15"/>
    </row>
    <row r="242" spans="1:10" x14ac:dyDescent="0.25">
      <c r="A242" s="9" t="s">
        <v>393</v>
      </c>
      <c r="B242" s="8" t="s">
        <v>394</v>
      </c>
      <c r="C242" s="9" t="s">
        <v>179</v>
      </c>
      <c r="D242" s="9">
        <v>7.21</v>
      </c>
      <c r="E242" s="25">
        <f t="shared" si="23"/>
        <v>50470</v>
      </c>
      <c r="F242" s="24">
        <f t="shared" si="20"/>
        <v>65611</v>
      </c>
      <c r="G242" s="24">
        <f t="shared" si="21"/>
        <v>177149.7</v>
      </c>
      <c r="H242" s="24">
        <f t="shared" si="22"/>
        <v>230294.61000000002</v>
      </c>
      <c r="I242" s="15"/>
      <c r="J242" s="15"/>
    </row>
    <row r="243" spans="1:10" x14ac:dyDescent="0.25">
      <c r="A243" s="9" t="s">
        <v>395</v>
      </c>
      <c r="B243" s="8" t="s">
        <v>396</v>
      </c>
      <c r="C243" s="9" t="s">
        <v>179</v>
      </c>
      <c r="D243" s="9">
        <v>7.21</v>
      </c>
      <c r="E243" s="25">
        <f t="shared" si="23"/>
        <v>50470</v>
      </c>
      <c r="F243" s="24">
        <f t="shared" si="20"/>
        <v>65611</v>
      </c>
      <c r="G243" s="24">
        <f t="shared" si="21"/>
        <v>177149.7</v>
      </c>
      <c r="H243" s="24">
        <f t="shared" si="22"/>
        <v>230294.61000000002</v>
      </c>
      <c r="I243" s="15"/>
      <c r="J243" s="15"/>
    </row>
    <row r="244" spans="1:10" x14ac:dyDescent="0.25">
      <c r="A244" s="9" t="s">
        <v>397</v>
      </c>
      <c r="B244" s="8" t="s">
        <v>398</v>
      </c>
      <c r="C244" s="9" t="s">
        <v>179</v>
      </c>
      <c r="D244" s="9">
        <v>7.21</v>
      </c>
      <c r="E244" s="25">
        <f t="shared" si="23"/>
        <v>50470</v>
      </c>
      <c r="F244" s="24">
        <f t="shared" si="20"/>
        <v>65611</v>
      </c>
      <c r="G244" s="24">
        <f t="shared" si="21"/>
        <v>177149.7</v>
      </c>
      <c r="H244" s="24">
        <f t="shared" si="22"/>
        <v>230294.61000000002</v>
      </c>
      <c r="I244" s="15"/>
      <c r="J244" s="15"/>
    </row>
    <row r="245" spans="1:10" x14ac:dyDescent="0.25">
      <c r="A245" s="9" t="s">
        <v>399</v>
      </c>
      <c r="B245" s="8" t="s">
        <v>400</v>
      </c>
      <c r="C245" s="9" t="s">
        <v>179</v>
      </c>
      <c r="D245" s="9">
        <v>7.21</v>
      </c>
      <c r="E245" s="25">
        <f t="shared" si="23"/>
        <v>50470</v>
      </c>
      <c r="F245" s="24">
        <f t="shared" si="20"/>
        <v>65611</v>
      </c>
      <c r="G245" s="24">
        <f t="shared" si="21"/>
        <v>177149.7</v>
      </c>
      <c r="H245" s="24">
        <f t="shared" si="22"/>
        <v>230294.61000000002</v>
      </c>
      <c r="I245" s="15"/>
      <c r="J245" s="15"/>
    </row>
    <row r="246" spans="1:10" x14ac:dyDescent="0.25">
      <c r="A246" s="9" t="s">
        <v>401</v>
      </c>
      <c r="B246" s="8" t="s">
        <v>402</v>
      </c>
      <c r="C246" s="9" t="s">
        <v>179</v>
      </c>
      <c r="D246" s="9">
        <v>7.21</v>
      </c>
      <c r="E246" s="25">
        <f t="shared" si="23"/>
        <v>50470</v>
      </c>
      <c r="F246" s="24">
        <f t="shared" si="20"/>
        <v>65611</v>
      </c>
      <c r="G246" s="24">
        <f t="shared" si="21"/>
        <v>177149.7</v>
      </c>
      <c r="H246" s="24">
        <f t="shared" si="22"/>
        <v>230294.61000000002</v>
      </c>
      <c r="I246" s="15"/>
      <c r="J246" s="15"/>
    </row>
    <row r="247" spans="1:10" x14ac:dyDescent="0.25">
      <c r="A247" s="9" t="s">
        <v>403</v>
      </c>
      <c r="B247" s="8" t="s">
        <v>404</v>
      </c>
      <c r="C247" s="9" t="s">
        <v>179</v>
      </c>
      <c r="D247" s="9">
        <v>10.83</v>
      </c>
      <c r="E247" s="25">
        <f t="shared" si="23"/>
        <v>75810</v>
      </c>
      <c r="F247" s="24">
        <f t="shared" si="20"/>
        <v>98553</v>
      </c>
      <c r="G247" s="24">
        <f t="shared" si="21"/>
        <v>266093.09999999998</v>
      </c>
      <c r="H247" s="24">
        <f t="shared" si="22"/>
        <v>345921.02999999997</v>
      </c>
      <c r="I247" s="15"/>
      <c r="J247" s="15"/>
    </row>
    <row r="248" spans="1:10" x14ac:dyDescent="0.25">
      <c r="A248" s="9" t="s">
        <v>405</v>
      </c>
      <c r="B248" s="8" t="s">
        <v>406</v>
      </c>
      <c r="C248" s="9" t="s">
        <v>179</v>
      </c>
      <c r="D248" s="9">
        <v>10.83</v>
      </c>
      <c r="E248" s="25">
        <f t="shared" si="23"/>
        <v>75810</v>
      </c>
      <c r="F248" s="24">
        <f t="shared" si="20"/>
        <v>98553</v>
      </c>
      <c r="G248" s="24">
        <f t="shared" si="21"/>
        <v>266093.09999999998</v>
      </c>
      <c r="H248" s="24">
        <f t="shared" si="22"/>
        <v>345921.02999999997</v>
      </c>
      <c r="I248" s="15"/>
      <c r="J248" s="15"/>
    </row>
    <row r="249" spans="1:10" x14ac:dyDescent="0.25">
      <c r="A249" s="9" t="s">
        <v>407</v>
      </c>
      <c r="B249" s="8" t="s">
        <v>408</v>
      </c>
      <c r="C249" s="9" t="s">
        <v>179</v>
      </c>
      <c r="D249" s="9">
        <v>10.83</v>
      </c>
      <c r="E249" s="25">
        <f t="shared" si="23"/>
        <v>75810</v>
      </c>
      <c r="F249" s="24">
        <f t="shared" si="20"/>
        <v>98553</v>
      </c>
      <c r="G249" s="24">
        <f t="shared" si="21"/>
        <v>266093.09999999998</v>
      </c>
      <c r="H249" s="24">
        <f t="shared" si="22"/>
        <v>345921.02999999997</v>
      </c>
      <c r="I249" s="15"/>
      <c r="J249" s="15"/>
    </row>
    <row r="250" spans="1:10" x14ac:dyDescent="0.25">
      <c r="A250" s="9" t="s">
        <v>409</v>
      </c>
      <c r="B250" s="8" t="s">
        <v>410</v>
      </c>
      <c r="C250" s="9" t="s">
        <v>179</v>
      </c>
      <c r="D250" s="9">
        <v>10.83</v>
      </c>
      <c r="E250" s="25">
        <f t="shared" si="23"/>
        <v>75810</v>
      </c>
      <c r="F250" s="24">
        <f t="shared" si="20"/>
        <v>98553</v>
      </c>
      <c r="G250" s="24">
        <f t="shared" si="21"/>
        <v>266093.09999999998</v>
      </c>
      <c r="H250" s="24">
        <f t="shared" si="22"/>
        <v>345921.02999999997</v>
      </c>
      <c r="I250" s="15"/>
      <c r="J250" s="15"/>
    </row>
    <row r="251" spans="1:10" x14ac:dyDescent="0.25">
      <c r="A251" s="9" t="s">
        <v>411</v>
      </c>
      <c r="B251" s="8" t="s">
        <v>412</v>
      </c>
      <c r="C251" s="9" t="s">
        <v>179</v>
      </c>
      <c r="D251" s="9">
        <v>10.83</v>
      </c>
      <c r="E251" s="25">
        <f t="shared" si="23"/>
        <v>75810</v>
      </c>
      <c r="F251" s="24">
        <f t="shared" si="20"/>
        <v>98553</v>
      </c>
      <c r="G251" s="24">
        <f t="shared" si="21"/>
        <v>266093.09999999998</v>
      </c>
      <c r="H251" s="24">
        <f t="shared" si="22"/>
        <v>345921.02999999997</v>
      </c>
      <c r="I251" s="15"/>
      <c r="J251" s="15"/>
    </row>
    <row r="252" spans="1:10" x14ac:dyDescent="0.25">
      <c r="A252" s="9" t="s">
        <v>413</v>
      </c>
      <c r="B252" s="8" t="s">
        <v>414</v>
      </c>
      <c r="C252" s="9" t="s">
        <v>179</v>
      </c>
      <c r="D252" s="9">
        <v>10.83</v>
      </c>
      <c r="E252" s="25">
        <f t="shared" si="23"/>
        <v>75810</v>
      </c>
      <c r="F252" s="24">
        <f t="shared" si="20"/>
        <v>98553</v>
      </c>
      <c r="G252" s="24">
        <f t="shared" si="21"/>
        <v>266093.09999999998</v>
      </c>
      <c r="H252" s="24">
        <f t="shared" si="22"/>
        <v>345921.02999999997</v>
      </c>
      <c r="I252" s="15"/>
      <c r="J252" s="15"/>
    </row>
    <row r="253" spans="1:10" x14ac:dyDescent="0.25">
      <c r="A253" s="9" t="s">
        <v>415</v>
      </c>
      <c r="B253" s="8" t="s">
        <v>416</v>
      </c>
      <c r="C253" s="9" t="s">
        <v>179</v>
      </c>
      <c r="D253" s="9">
        <v>10.83</v>
      </c>
      <c r="E253" s="25">
        <f t="shared" si="23"/>
        <v>75810</v>
      </c>
      <c r="F253" s="24">
        <f t="shared" si="20"/>
        <v>98553</v>
      </c>
      <c r="G253" s="24">
        <f t="shared" si="21"/>
        <v>266093.09999999998</v>
      </c>
      <c r="H253" s="24">
        <f t="shared" si="22"/>
        <v>345921.02999999997</v>
      </c>
      <c r="I253" s="15"/>
      <c r="J253" s="15"/>
    </row>
    <row r="254" spans="1:10" x14ac:dyDescent="0.25">
      <c r="A254" s="9" t="s">
        <v>417</v>
      </c>
      <c r="B254" s="8" t="s">
        <v>418</v>
      </c>
      <c r="C254" s="9" t="s">
        <v>179</v>
      </c>
      <c r="D254" s="9">
        <v>10.83</v>
      </c>
      <c r="E254" s="25">
        <f t="shared" si="23"/>
        <v>75810</v>
      </c>
      <c r="F254" s="24">
        <f t="shared" si="20"/>
        <v>98553</v>
      </c>
      <c r="G254" s="24">
        <f t="shared" si="21"/>
        <v>266093.09999999998</v>
      </c>
      <c r="H254" s="24">
        <f t="shared" si="22"/>
        <v>345921.02999999997</v>
      </c>
      <c r="I254" s="15"/>
      <c r="J254" s="15"/>
    </row>
    <row r="255" spans="1:10" x14ac:dyDescent="0.25">
      <c r="A255" s="9" t="s">
        <v>419</v>
      </c>
      <c r="B255" s="8" t="s">
        <v>420</v>
      </c>
      <c r="C255" s="9" t="s">
        <v>179</v>
      </c>
      <c r="D255" s="9">
        <v>10.83</v>
      </c>
      <c r="E255" s="25">
        <f t="shared" si="23"/>
        <v>75810</v>
      </c>
      <c r="F255" s="24">
        <f t="shared" si="20"/>
        <v>98553</v>
      </c>
      <c r="G255" s="24">
        <f t="shared" si="21"/>
        <v>266093.09999999998</v>
      </c>
      <c r="H255" s="24">
        <f t="shared" si="22"/>
        <v>345921.02999999997</v>
      </c>
      <c r="I255" s="15"/>
      <c r="J255" s="15"/>
    </row>
    <row r="256" spans="1:10" x14ac:dyDescent="0.25">
      <c r="A256" s="9" t="s">
        <v>421</v>
      </c>
      <c r="B256" s="8" t="s">
        <v>422</v>
      </c>
      <c r="C256" s="9" t="s">
        <v>179</v>
      </c>
      <c r="D256" s="9">
        <v>10.83</v>
      </c>
      <c r="E256" s="25">
        <f t="shared" si="23"/>
        <v>75810</v>
      </c>
      <c r="F256" s="24">
        <f t="shared" si="20"/>
        <v>98553</v>
      </c>
      <c r="G256" s="24">
        <f t="shared" si="21"/>
        <v>266093.09999999998</v>
      </c>
      <c r="H256" s="24">
        <f t="shared" si="22"/>
        <v>345921.02999999997</v>
      </c>
      <c r="I256" s="15"/>
      <c r="J256" s="15"/>
    </row>
    <row r="257" spans="1:10" x14ac:dyDescent="0.25">
      <c r="A257" s="9" t="s">
        <v>423</v>
      </c>
      <c r="B257" s="8" t="s">
        <v>424</v>
      </c>
      <c r="C257" s="9" t="s">
        <v>179</v>
      </c>
      <c r="D257" s="9">
        <v>10.83</v>
      </c>
      <c r="E257" s="25">
        <f t="shared" si="23"/>
        <v>75810</v>
      </c>
      <c r="F257" s="24">
        <f t="shared" si="20"/>
        <v>98553</v>
      </c>
      <c r="G257" s="24">
        <f t="shared" si="21"/>
        <v>266093.09999999998</v>
      </c>
      <c r="H257" s="24">
        <f t="shared" si="22"/>
        <v>345921.02999999997</v>
      </c>
      <c r="I257" s="15"/>
      <c r="J257" s="15"/>
    </row>
    <row r="258" spans="1:10" x14ac:dyDescent="0.25">
      <c r="A258" s="9" t="s">
        <v>425</v>
      </c>
      <c r="B258" s="8" t="s">
        <v>426</v>
      </c>
      <c r="C258" s="9" t="s">
        <v>179</v>
      </c>
      <c r="D258" s="9">
        <v>10.83</v>
      </c>
      <c r="E258" s="25">
        <f t="shared" si="23"/>
        <v>75810</v>
      </c>
      <c r="F258" s="24">
        <f t="shared" si="20"/>
        <v>98553</v>
      </c>
      <c r="G258" s="24">
        <f t="shared" si="21"/>
        <v>266093.09999999998</v>
      </c>
      <c r="H258" s="24">
        <f t="shared" si="22"/>
        <v>345921.02999999997</v>
      </c>
      <c r="I258" s="15"/>
      <c r="J258" s="15"/>
    </row>
    <row r="259" spans="1:10" x14ac:dyDescent="0.25">
      <c r="A259" s="9" t="s">
        <v>427</v>
      </c>
      <c r="B259" s="8" t="s">
        <v>428</v>
      </c>
      <c r="C259" s="9" t="s">
        <v>179</v>
      </c>
      <c r="D259" s="9">
        <v>10.83</v>
      </c>
      <c r="E259" s="25">
        <f t="shared" si="23"/>
        <v>75810</v>
      </c>
      <c r="F259" s="24">
        <f t="shared" si="20"/>
        <v>98553</v>
      </c>
      <c r="G259" s="24">
        <f t="shared" si="21"/>
        <v>266093.09999999998</v>
      </c>
      <c r="H259" s="24">
        <f t="shared" si="22"/>
        <v>345921.02999999997</v>
      </c>
      <c r="I259" s="15"/>
      <c r="J259" s="15"/>
    </row>
    <row r="260" spans="1:10" x14ac:dyDescent="0.25">
      <c r="A260" s="9" t="s">
        <v>429</v>
      </c>
      <c r="B260" s="8" t="s">
        <v>430</v>
      </c>
      <c r="C260" s="9" t="s">
        <v>179</v>
      </c>
      <c r="D260" s="9">
        <v>10.83</v>
      </c>
      <c r="E260" s="25">
        <f t="shared" si="23"/>
        <v>75810</v>
      </c>
      <c r="F260" s="24">
        <f t="shared" si="20"/>
        <v>98553</v>
      </c>
      <c r="G260" s="24">
        <f t="shared" si="21"/>
        <v>266093.09999999998</v>
      </c>
      <c r="H260" s="24">
        <f t="shared" si="22"/>
        <v>345921.02999999997</v>
      </c>
      <c r="I260" s="15"/>
      <c r="J260" s="15"/>
    </row>
    <row r="261" spans="1:10" x14ac:dyDescent="0.25">
      <c r="A261" s="9" t="s">
        <v>431</v>
      </c>
      <c r="B261" s="8" t="s">
        <v>432</v>
      </c>
      <c r="C261" s="9" t="s">
        <v>179</v>
      </c>
      <c r="D261" s="9">
        <v>10.83</v>
      </c>
      <c r="E261" s="25">
        <f t="shared" si="23"/>
        <v>75810</v>
      </c>
      <c r="F261" s="24">
        <f t="shared" si="20"/>
        <v>98553</v>
      </c>
      <c r="G261" s="24">
        <f t="shared" si="21"/>
        <v>266093.09999999998</v>
      </c>
      <c r="H261" s="24">
        <f t="shared" si="22"/>
        <v>345921.02999999997</v>
      </c>
      <c r="I261" s="15"/>
      <c r="J261" s="15"/>
    </row>
    <row r="262" spans="1:10" x14ac:dyDescent="0.25">
      <c r="A262" s="9" t="s">
        <v>433</v>
      </c>
      <c r="B262" s="8" t="s">
        <v>434</v>
      </c>
      <c r="C262" s="9" t="s">
        <v>179</v>
      </c>
      <c r="D262" s="9">
        <v>10.83</v>
      </c>
      <c r="E262" s="25">
        <f t="shared" si="23"/>
        <v>75810</v>
      </c>
      <c r="F262" s="24">
        <f t="shared" si="20"/>
        <v>98553</v>
      </c>
      <c r="G262" s="24">
        <f t="shared" si="21"/>
        <v>266093.09999999998</v>
      </c>
      <c r="H262" s="24">
        <f t="shared" si="22"/>
        <v>345921.02999999997</v>
      </c>
      <c r="I262" s="15"/>
      <c r="J262" s="15"/>
    </row>
    <row r="263" spans="1:10" x14ac:dyDescent="0.25">
      <c r="A263" s="9" t="s">
        <v>435</v>
      </c>
      <c r="B263" s="8" t="s">
        <v>436</v>
      </c>
      <c r="C263" s="9" t="s">
        <v>179</v>
      </c>
      <c r="D263" s="9">
        <v>10.83</v>
      </c>
      <c r="E263" s="25">
        <f t="shared" si="23"/>
        <v>75810</v>
      </c>
      <c r="F263" s="24">
        <f t="shared" si="20"/>
        <v>98553</v>
      </c>
      <c r="G263" s="24">
        <f t="shared" si="21"/>
        <v>266093.09999999998</v>
      </c>
      <c r="H263" s="24">
        <f t="shared" si="22"/>
        <v>345921.02999999997</v>
      </c>
      <c r="I263" s="15"/>
      <c r="J263" s="15"/>
    </row>
    <row r="264" spans="1:10" x14ac:dyDescent="0.25">
      <c r="A264" s="9" t="s">
        <v>437</v>
      </c>
      <c r="B264" s="8" t="s">
        <v>438</v>
      </c>
      <c r="C264" s="9" t="s">
        <v>179</v>
      </c>
      <c r="D264" s="9">
        <v>10.83</v>
      </c>
      <c r="E264" s="25">
        <f t="shared" si="23"/>
        <v>75810</v>
      </c>
      <c r="F264" s="24">
        <f t="shared" si="20"/>
        <v>98553</v>
      </c>
      <c r="G264" s="24">
        <f t="shared" si="21"/>
        <v>266093.09999999998</v>
      </c>
      <c r="H264" s="24">
        <f t="shared" si="22"/>
        <v>345921.02999999997</v>
      </c>
      <c r="I264" s="15"/>
      <c r="J264" s="15"/>
    </row>
    <row r="265" spans="1:10" x14ac:dyDescent="0.25">
      <c r="A265" s="9" t="s">
        <v>439</v>
      </c>
      <c r="B265" s="8" t="s">
        <v>440</v>
      </c>
      <c r="C265" s="9" t="s">
        <v>179</v>
      </c>
      <c r="D265" s="9">
        <v>10.83</v>
      </c>
      <c r="E265" s="25">
        <f t="shared" si="23"/>
        <v>75810</v>
      </c>
      <c r="F265" s="24">
        <f t="shared" si="20"/>
        <v>98553</v>
      </c>
      <c r="G265" s="24">
        <f t="shared" si="21"/>
        <v>266093.09999999998</v>
      </c>
      <c r="H265" s="24">
        <f t="shared" si="22"/>
        <v>345921.02999999997</v>
      </c>
      <c r="I265" s="15"/>
      <c r="J265" s="15"/>
    </row>
    <row r="266" spans="1:10" x14ac:dyDescent="0.25">
      <c r="A266" s="9"/>
      <c r="B266" s="53" t="s">
        <v>441</v>
      </c>
      <c r="C266" s="9"/>
      <c r="D266" s="9"/>
      <c r="E266" s="25"/>
      <c r="F266" s="24"/>
      <c r="G266" s="24"/>
      <c r="H266" s="24"/>
      <c r="I266" s="15"/>
      <c r="J266" s="15"/>
    </row>
    <row r="267" spans="1:10" x14ac:dyDescent="0.25">
      <c r="A267" s="9" t="s">
        <v>442</v>
      </c>
      <c r="B267" s="8" t="s">
        <v>443</v>
      </c>
      <c r="C267" s="9" t="s">
        <v>179</v>
      </c>
      <c r="D267" s="9">
        <v>0.73</v>
      </c>
      <c r="E267" s="25">
        <f>+D267*$E$5</f>
        <v>5110</v>
      </c>
      <c r="F267" s="24">
        <f t="shared" si="20"/>
        <v>6643</v>
      </c>
      <c r="G267" s="24">
        <f t="shared" si="21"/>
        <v>17936.099999999999</v>
      </c>
      <c r="H267" s="24">
        <f t="shared" si="22"/>
        <v>23316.929999999997</v>
      </c>
      <c r="I267" s="15"/>
      <c r="J267" s="15"/>
    </row>
    <row r="268" spans="1:10" x14ac:dyDescent="0.25">
      <c r="A268" s="9"/>
      <c r="B268" s="53" t="s">
        <v>444</v>
      </c>
      <c r="C268" s="9"/>
      <c r="D268" s="9"/>
      <c r="E268" s="25"/>
      <c r="F268" s="24"/>
      <c r="G268" s="24"/>
      <c r="H268" s="24"/>
      <c r="I268" s="15"/>
      <c r="J268" s="15"/>
    </row>
    <row r="269" spans="1:10" x14ac:dyDescent="0.25">
      <c r="A269" s="9" t="s">
        <v>445</v>
      </c>
      <c r="B269" s="8" t="s">
        <v>446</v>
      </c>
      <c r="C269" s="9" t="s">
        <v>17</v>
      </c>
      <c r="D269" s="9">
        <v>15.15</v>
      </c>
      <c r="E269" s="25">
        <f>+D269*$E$5</f>
        <v>106050</v>
      </c>
      <c r="F269" s="24">
        <f t="shared" ref="F269:F331" si="24">+E269+E269*$F$8</f>
        <v>137865</v>
      </c>
      <c r="G269" s="24">
        <f t="shared" ref="G269:G331" si="25">+F269+F269*$G$8</f>
        <v>372235.5</v>
      </c>
      <c r="H269" s="24">
        <f t="shared" ref="H269:H331" si="26">+G269+G269*$H$8</f>
        <v>483906.15</v>
      </c>
      <c r="I269" s="15"/>
      <c r="J269" s="15"/>
    </row>
    <row r="270" spans="1:10" x14ac:dyDescent="0.25">
      <c r="A270" s="9" t="s">
        <v>447</v>
      </c>
      <c r="B270" s="8" t="s">
        <v>448</v>
      </c>
      <c r="C270" s="9" t="s">
        <v>17</v>
      </c>
      <c r="D270" s="9">
        <v>7.64</v>
      </c>
      <c r="E270" s="25">
        <f>+D270*$E$5</f>
        <v>53480</v>
      </c>
      <c r="F270" s="24">
        <f t="shared" si="24"/>
        <v>69524</v>
      </c>
      <c r="G270" s="24">
        <f t="shared" si="25"/>
        <v>187714.8</v>
      </c>
      <c r="H270" s="24">
        <f t="shared" si="26"/>
        <v>244029.24</v>
      </c>
      <c r="I270" s="15"/>
      <c r="J270" s="15"/>
    </row>
    <row r="271" spans="1:10" x14ac:dyDescent="0.25">
      <c r="A271" s="9"/>
      <c r="B271" s="53" t="s">
        <v>449</v>
      </c>
      <c r="C271" s="9"/>
      <c r="D271" s="9"/>
      <c r="E271" s="25"/>
      <c r="F271" s="24"/>
      <c r="G271" s="24"/>
      <c r="H271" s="24"/>
      <c r="I271" s="15"/>
      <c r="J271" s="15"/>
    </row>
    <row r="272" spans="1:10" x14ac:dyDescent="0.25">
      <c r="A272" s="9" t="s">
        <v>450</v>
      </c>
      <c r="B272" s="8" t="s">
        <v>451</v>
      </c>
      <c r="C272" s="9" t="s">
        <v>179</v>
      </c>
      <c r="D272" s="9">
        <v>1.02</v>
      </c>
      <c r="E272" s="25">
        <f>+D272*$E$5</f>
        <v>7140</v>
      </c>
      <c r="F272" s="24">
        <f t="shared" si="24"/>
        <v>9282</v>
      </c>
      <c r="G272" s="24">
        <f t="shared" si="25"/>
        <v>25061.4</v>
      </c>
      <c r="H272" s="24">
        <f t="shared" si="26"/>
        <v>32579.82</v>
      </c>
      <c r="I272" s="15"/>
      <c r="J272" s="15"/>
    </row>
    <row r="273" spans="1:10" x14ac:dyDescent="0.25">
      <c r="A273" s="9" t="s">
        <v>452</v>
      </c>
      <c r="B273" s="8" t="s">
        <v>453</v>
      </c>
      <c r="C273" s="9" t="s">
        <v>179</v>
      </c>
      <c r="D273" s="9">
        <v>0.35</v>
      </c>
      <c r="E273" s="25">
        <f>+D273*$E$5</f>
        <v>2450</v>
      </c>
      <c r="F273" s="24">
        <f t="shared" si="24"/>
        <v>3185</v>
      </c>
      <c r="G273" s="24">
        <f t="shared" si="25"/>
        <v>8599.5</v>
      </c>
      <c r="H273" s="24">
        <f t="shared" si="26"/>
        <v>11179.35</v>
      </c>
      <c r="I273" s="15"/>
      <c r="J273" s="15"/>
    </row>
    <row r="274" spans="1:10" x14ac:dyDescent="0.25">
      <c r="A274" s="9"/>
      <c r="B274" s="53" t="s">
        <v>454</v>
      </c>
      <c r="C274" s="9"/>
      <c r="D274" s="9"/>
      <c r="E274" s="25"/>
      <c r="F274" s="24"/>
      <c r="G274" s="24"/>
      <c r="H274" s="24"/>
      <c r="I274" s="15"/>
      <c r="J274" s="15"/>
    </row>
    <row r="275" spans="1:10" x14ac:dyDescent="0.25">
      <c r="A275" s="9" t="s">
        <v>455</v>
      </c>
      <c r="B275" s="8" t="s">
        <v>456</v>
      </c>
      <c r="C275" s="9" t="s">
        <v>17</v>
      </c>
      <c r="D275" s="9">
        <v>0.02</v>
      </c>
      <c r="E275" s="25">
        <f t="shared" ref="E275:E284" si="27">+D275*$E$5</f>
        <v>140</v>
      </c>
      <c r="F275" s="24">
        <f t="shared" si="24"/>
        <v>182</v>
      </c>
      <c r="G275" s="24">
        <f t="shared" si="25"/>
        <v>491.4</v>
      </c>
      <c r="H275" s="24">
        <f t="shared" si="26"/>
        <v>638.81999999999994</v>
      </c>
      <c r="I275" s="15"/>
      <c r="J275" s="15"/>
    </row>
    <row r="276" spans="1:10" x14ac:dyDescent="0.25">
      <c r="A276" s="9" t="s">
        <v>457</v>
      </c>
      <c r="B276" s="8" t="s">
        <v>458</v>
      </c>
      <c r="C276" s="9" t="s">
        <v>17</v>
      </c>
      <c r="D276" s="9">
        <v>1.78</v>
      </c>
      <c r="E276" s="25">
        <f t="shared" si="27"/>
        <v>12460</v>
      </c>
      <c r="F276" s="24">
        <f t="shared" si="24"/>
        <v>16198</v>
      </c>
      <c r="G276" s="24">
        <f t="shared" si="25"/>
        <v>43734.6</v>
      </c>
      <c r="H276" s="24">
        <f t="shared" si="26"/>
        <v>56854.979999999996</v>
      </c>
      <c r="I276" s="15"/>
      <c r="J276" s="15"/>
    </row>
    <row r="277" spans="1:10" x14ac:dyDescent="0.25">
      <c r="A277" s="9" t="s">
        <v>459</v>
      </c>
      <c r="B277" s="8" t="s">
        <v>460</v>
      </c>
      <c r="C277" s="9" t="s">
        <v>17</v>
      </c>
      <c r="D277" s="9">
        <v>1.08</v>
      </c>
      <c r="E277" s="25">
        <f t="shared" si="27"/>
        <v>7560.0000000000009</v>
      </c>
      <c r="F277" s="24">
        <f t="shared" si="24"/>
        <v>9828</v>
      </c>
      <c r="G277" s="24">
        <f t="shared" si="25"/>
        <v>26535.599999999999</v>
      </c>
      <c r="H277" s="24">
        <f t="shared" si="26"/>
        <v>34496.28</v>
      </c>
      <c r="I277" s="15"/>
      <c r="J277" s="15"/>
    </row>
    <row r="278" spans="1:10" x14ac:dyDescent="0.25">
      <c r="A278" s="9" t="s">
        <v>461</v>
      </c>
      <c r="B278" s="8" t="s">
        <v>462</v>
      </c>
      <c r="C278" s="9" t="s">
        <v>17</v>
      </c>
      <c r="D278" s="9">
        <v>1.0900000000000001</v>
      </c>
      <c r="E278" s="25">
        <f t="shared" si="27"/>
        <v>7630.0000000000009</v>
      </c>
      <c r="F278" s="24">
        <f t="shared" si="24"/>
        <v>9919</v>
      </c>
      <c r="G278" s="24">
        <f t="shared" si="25"/>
        <v>26781.3</v>
      </c>
      <c r="H278" s="24">
        <f t="shared" si="26"/>
        <v>34815.69</v>
      </c>
      <c r="I278" s="15"/>
      <c r="J278" s="15"/>
    </row>
    <row r="279" spans="1:10" x14ac:dyDescent="0.25">
      <c r="A279" s="9" t="s">
        <v>463</v>
      </c>
      <c r="B279" s="8" t="s">
        <v>464</v>
      </c>
      <c r="C279" s="9" t="s">
        <v>17</v>
      </c>
      <c r="D279" s="9">
        <v>2.97</v>
      </c>
      <c r="E279" s="25">
        <f t="shared" si="27"/>
        <v>20790</v>
      </c>
      <c r="F279" s="24">
        <f t="shared" si="24"/>
        <v>27027</v>
      </c>
      <c r="G279" s="24">
        <f t="shared" si="25"/>
        <v>72972.899999999994</v>
      </c>
      <c r="H279" s="24">
        <f t="shared" si="26"/>
        <v>94864.76999999999</v>
      </c>
      <c r="I279" s="15"/>
      <c r="J279" s="15"/>
    </row>
    <row r="280" spans="1:10" x14ac:dyDescent="0.25">
      <c r="A280" s="9" t="s">
        <v>465</v>
      </c>
      <c r="B280" s="8" t="s">
        <v>466</v>
      </c>
      <c r="C280" s="9" t="s">
        <v>17</v>
      </c>
      <c r="D280" s="9">
        <v>1.64</v>
      </c>
      <c r="E280" s="25">
        <f t="shared" si="27"/>
        <v>11480</v>
      </c>
      <c r="F280" s="24">
        <f t="shared" si="24"/>
        <v>14924</v>
      </c>
      <c r="G280" s="24">
        <f t="shared" si="25"/>
        <v>40294.800000000003</v>
      </c>
      <c r="H280" s="24">
        <f t="shared" si="26"/>
        <v>52383.240000000005</v>
      </c>
      <c r="I280" s="15"/>
      <c r="J280" s="15"/>
    </row>
    <row r="281" spans="1:10" x14ac:dyDescent="0.25">
      <c r="A281" s="9" t="s">
        <v>467</v>
      </c>
      <c r="B281" s="8" t="s">
        <v>468</v>
      </c>
      <c r="C281" s="9" t="s">
        <v>17</v>
      </c>
      <c r="D281" s="9">
        <v>0.03</v>
      </c>
      <c r="E281" s="25">
        <f t="shared" si="27"/>
        <v>210</v>
      </c>
      <c r="F281" s="24">
        <f t="shared" si="24"/>
        <v>273</v>
      </c>
      <c r="G281" s="24">
        <f t="shared" si="25"/>
        <v>737.09999999999991</v>
      </c>
      <c r="H281" s="24">
        <f t="shared" si="26"/>
        <v>958.2299999999999</v>
      </c>
      <c r="I281" s="15"/>
      <c r="J281" s="15"/>
    </row>
    <row r="282" spans="1:10" x14ac:dyDescent="0.25">
      <c r="A282" s="9" t="s">
        <v>469</v>
      </c>
      <c r="B282" s="8" t="s">
        <v>470</v>
      </c>
      <c r="C282" s="9" t="s">
        <v>17</v>
      </c>
      <c r="D282" s="9">
        <v>0.09</v>
      </c>
      <c r="E282" s="25">
        <f t="shared" si="27"/>
        <v>630</v>
      </c>
      <c r="F282" s="24">
        <f t="shared" si="24"/>
        <v>819</v>
      </c>
      <c r="G282" s="24">
        <f t="shared" si="25"/>
        <v>2211.3000000000002</v>
      </c>
      <c r="H282" s="24">
        <f t="shared" si="26"/>
        <v>2874.69</v>
      </c>
      <c r="I282" s="15"/>
      <c r="J282" s="15"/>
    </row>
    <row r="283" spans="1:10" x14ac:dyDescent="0.25">
      <c r="A283" s="9" t="s">
        <v>471</v>
      </c>
      <c r="B283" s="8" t="s">
        <v>472</v>
      </c>
      <c r="C283" s="9" t="s">
        <v>17</v>
      </c>
      <c r="D283" s="9">
        <v>0.23</v>
      </c>
      <c r="E283" s="25">
        <f t="shared" si="27"/>
        <v>1610</v>
      </c>
      <c r="F283" s="24">
        <f t="shared" si="24"/>
        <v>2093</v>
      </c>
      <c r="G283" s="24">
        <f t="shared" si="25"/>
        <v>5651.1</v>
      </c>
      <c r="H283" s="24">
        <f t="shared" si="26"/>
        <v>7346.43</v>
      </c>
      <c r="I283" s="15"/>
      <c r="J283" s="15"/>
    </row>
    <row r="284" spans="1:10" x14ac:dyDescent="0.25">
      <c r="A284" s="9" t="s">
        <v>473</v>
      </c>
      <c r="B284" s="8" t="s">
        <v>474</v>
      </c>
      <c r="C284" s="9" t="s">
        <v>17</v>
      </c>
      <c r="D284" s="9">
        <v>0.08</v>
      </c>
      <c r="E284" s="25">
        <f t="shared" si="27"/>
        <v>560</v>
      </c>
      <c r="F284" s="24">
        <f t="shared" si="24"/>
        <v>728</v>
      </c>
      <c r="G284" s="24">
        <f t="shared" si="25"/>
        <v>1965.6</v>
      </c>
      <c r="H284" s="24">
        <f t="shared" si="26"/>
        <v>2555.2799999999997</v>
      </c>
      <c r="I284" s="15"/>
      <c r="J284" s="15"/>
    </row>
    <row r="285" spans="1:10" x14ac:dyDescent="0.25">
      <c r="A285" s="9"/>
      <c r="B285" s="53" t="s">
        <v>475</v>
      </c>
      <c r="C285" s="9"/>
      <c r="D285" s="9"/>
      <c r="E285" s="25"/>
      <c r="F285" s="24"/>
      <c r="G285" s="24"/>
      <c r="H285" s="24"/>
      <c r="I285" s="15"/>
      <c r="J285" s="15"/>
    </row>
    <row r="286" spans="1:10" hidden="1" x14ac:dyDescent="0.25">
      <c r="A286" s="9" t="s">
        <v>476</v>
      </c>
      <c r="B286" s="8" t="s">
        <v>477</v>
      </c>
      <c r="C286" s="9" t="s">
        <v>179</v>
      </c>
      <c r="D286" s="9">
        <v>36.659999999999997</v>
      </c>
      <c r="E286" s="25">
        <f t="shared" ref="E286:E296" si="28">+D286*$E$5</f>
        <v>256619.99999999997</v>
      </c>
      <c r="F286" s="24">
        <f t="shared" si="24"/>
        <v>333605.99999999994</v>
      </c>
      <c r="G286" s="24">
        <f t="shared" si="25"/>
        <v>900736.19999999972</v>
      </c>
      <c r="H286" s="24">
        <f t="shared" si="26"/>
        <v>1170957.0599999996</v>
      </c>
      <c r="I286" s="15"/>
      <c r="J286" s="15"/>
    </row>
    <row r="287" spans="1:10" hidden="1" x14ac:dyDescent="0.25">
      <c r="A287" s="9" t="s">
        <v>478</v>
      </c>
      <c r="B287" s="8" t="s">
        <v>479</v>
      </c>
      <c r="C287" s="9" t="s">
        <v>179</v>
      </c>
      <c r="D287" s="9">
        <v>36.659999999999997</v>
      </c>
      <c r="E287" s="25">
        <f t="shared" si="28"/>
        <v>256619.99999999997</v>
      </c>
      <c r="F287" s="24">
        <f t="shared" si="24"/>
        <v>333605.99999999994</v>
      </c>
      <c r="G287" s="24">
        <f t="shared" si="25"/>
        <v>900736.19999999972</v>
      </c>
      <c r="H287" s="24">
        <f t="shared" si="26"/>
        <v>1170957.0599999996</v>
      </c>
      <c r="I287" s="15"/>
      <c r="J287" s="15"/>
    </row>
    <row r="288" spans="1:10" hidden="1" x14ac:dyDescent="0.25">
      <c r="A288" s="9" t="s">
        <v>480</v>
      </c>
      <c r="B288" s="8" t="s">
        <v>481</v>
      </c>
      <c r="C288" s="9" t="s">
        <v>179</v>
      </c>
      <c r="D288" s="9">
        <v>36.83</v>
      </c>
      <c r="E288" s="25">
        <f t="shared" si="28"/>
        <v>257810</v>
      </c>
      <c r="F288" s="24">
        <f t="shared" si="24"/>
        <v>335153</v>
      </c>
      <c r="G288" s="24">
        <f t="shared" si="25"/>
        <v>904913.1</v>
      </c>
      <c r="H288" s="24">
        <f t="shared" si="26"/>
        <v>1176387.03</v>
      </c>
      <c r="I288" s="15"/>
      <c r="J288" s="15"/>
    </row>
    <row r="289" spans="1:10" hidden="1" x14ac:dyDescent="0.25">
      <c r="A289" s="9" t="s">
        <v>482</v>
      </c>
      <c r="B289" s="8" t="s">
        <v>483</v>
      </c>
      <c r="C289" s="9" t="s">
        <v>179</v>
      </c>
      <c r="D289" s="9">
        <v>36.83</v>
      </c>
      <c r="E289" s="25">
        <f t="shared" si="28"/>
        <v>257810</v>
      </c>
      <c r="F289" s="24">
        <f t="shared" si="24"/>
        <v>335153</v>
      </c>
      <c r="G289" s="24">
        <f t="shared" si="25"/>
        <v>904913.1</v>
      </c>
      <c r="H289" s="24">
        <f t="shared" si="26"/>
        <v>1176387.03</v>
      </c>
      <c r="I289" s="15"/>
      <c r="J289" s="15"/>
    </row>
    <row r="290" spans="1:10" hidden="1" x14ac:dyDescent="0.25">
      <c r="A290" s="9" t="s">
        <v>484</v>
      </c>
      <c r="B290" s="8" t="s">
        <v>485</v>
      </c>
      <c r="C290" s="9" t="s">
        <v>179</v>
      </c>
      <c r="D290" s="9">
        <v>26.88</v>
      </c>
      <c r="E290" s="25">
        <f t="shared" si="28"/>
        <v>188160</v>
      </c>
      <c r="F290" s="24">
        <f t="shared" si="24"/>
        <v>244608</v>
      </c>
      <c r="G290" s="24">
        <f t="shared" si="25"/>
        <v>660441.59999999998</v>
      </c>
      <c r="H290" s="24">
        <f t="shared" si="26"/>
        <v>858574.08</v>
      </c>
      <c r="I290" s="15"/>
      <c r="J290" s="15"/>
    </row>
    <row r="291" spans="1:10" hidden="1" x14ac:dyDescent="0.25">
      <c r="A291" s="9" t="s">
        <v>486</v>
      </c>
      <c r="B291" s="8" t="s">
        <v>487</v>
      </c>
      <c r="C291" s="9" t="s">
        <v>179</v>
      </c>
      <c r="D291" s="9">
        <v>26.88</v>
      </c>
      <c r="E291" s="25">
        <f t="shared" si="28"/>
        <v>188160</v>
      </c>
      <c r="F291" s="24">
        <f t="shared" si="24"/>
        <v>244608</v>
      </c>
      <c r="G291" s="24">
        <f t="shared" si="25"/>
        <v>660441.59999999998</v>
      </c>
      <c r="H291" s="24">
        <f t="shared" si="26"/>
        <v>858574.08</v>
      </c>
      <c r="I291" s="15"/>
      <c r="J291" s="15"/>
    </row>
    <row r="292" spans="1:10" hidden="1" x14ac:dyDescent="0.25">
      <c r="A292" s="9" t="s">
        <v>488</v>
      </c>
      <c r="B292" s="8" t="s">
        <v>489</v>
      </c>
      <c r="C292" s="9" t="s">
        <v>179</v>
      </c>
      <c r="D292" s="9">
        <v>31.76</v>
      </c>
      <c r="E292" s="25">
        <f t="shared" si="28"/>
        <v>222320</v>
      </c>
      <c r="F292" s="24">
        <f t="shared" si="24"/>
        <v>289016</v>
      </c>
      <c r="G292" s="24">
        <f t="shared" si="25"/>
        <v>780343.2</v>
      </c>
      <c r="H292" s="24">
        <f t="shared" si="26"/>
        <v>1014446.1599999999</v>
      </c>
      <c r="I292" s="15"/>
      <c r="J292" s="15"/>
    </row>
    <row r="293" spans="1:10" hidden="1" x14ac:dyDescent="0.25">
      <c r="A293" s="9" t="s">
        <v>490</v>
      </c>
      <c r="B293" s="8" t="s">
        <v>491</v>
      </c>
      <c r="C293" s="9" t="s">
        <v>179</v>
      </c>
      <c r="D293" s="9">
        <v>31.76</v>
      </c>
      <c r="E293" s="25">
        <f t="shared" si="28"/>
        <v>222320</v>
      </c>
      <c r="F293" s="24">
        <f t="shared" si="24"/>
        <v>289016</v>
      </c>
      <c r="G293" s="24">
        <f t="shared" si="25"/>
        <v>780343.2</v>
      </c>
      <c r="H293" s="24">
        <f t="shared" si="26"/>
        <v>1014446.1599999999</v>
      </c>
      <c r="I293" s="15"/>
      <c r="J293" s="15"/>
    </row>
    <row r="294" spans="1:10" hidden="1" x14ac:dyDescent="0.25">
      <c r="A294" s="9" t="s">
        <v>492</v>
      </c>
      <c r="B294" s="8" t="s">
        <v>493</v>
      </c>
      <c r="C294" s="9" t="s">
        <v>179</v>
      </c>
      <c r="D294" s="9">
        <v>36.659999999999997</v>
      </c>
      <c r="E294" s="25">
        <f t="shared" si="28"/>
        <v>256619.99999999997</v>
      </c>
      <c r="F294" s="24">
        <f t="shared" si="24"/>
        <v>333605.99999999994</v>
      </c>
      <c r="G294" s="24">
        <f t="shared" si="25"/>
        <v>900736.19999999972</v>
      </c>
      <c r="H294" s="24">
        <f t="shared" si="26"/>
        <v>1170957.0599999996</v>
      </c>
      <c r="I294" s="15"/>
      <c r="J294" s="15"/>
    </row>
    <row r="295" spans="1:10" hidden="1" x14ac:dyDescent="0.25">
      <c r="A295" s="9" t="s">
        <v>494</v>
      </c>
      <c r="B295" s="8" t="s">
        <v>495</v>
      </c>
      <c r="C295" s="9" t="s">
        <v>179</v>
      </c>
      <c r="D295" s="9">
        <v>51.17</v>
      </c>
      <c r="E295" s="25">
        <f t="shared" si="28"/>
        <v>358190</v>
      </c>
      <c r="F295" s="24">
        <f t="shared" si="24"/>
        <v>465647</v>
      </c>
      <c r="G295" s="24">
        <f t="shared" si="25"/>
        <v>1257246.8999999999</v>
      </c>
      <c r="H295" s="24">
        <f t="shared" si="26"/>
        <v>1634420.9699999997</v>
      </c>
      <c r="I295" s="15"/>
      <c r="J295" s="15"/>
    </row>
    <row r="296" spans="1:10" x14ac:dyDescent="0.25">
      <c r="A296" s="9" t="s">
        <v>496</v>
      </c>
      <c r="B296" s="8" t="s">
        <v>497</v>
      </c>
      <c r="C296" s="9" t="s">
        <v>179</v>
      </c>
      <c r="D296" s="9">
        <v>57.28</v>
      </c>
      <c r="E296" s="25">
        <f t="shared" si="28"/>
        <v>400960</v>
      </c>
      <c r="F296" s="24">
        <f t="shared" si="24"/>
        <v>521248</v>
      </c>
      <c r="G296" s="24">
        <f t="shared" si="25"/>
        <v>1407369.6</v>
      </c>
      <c r="H296" s="24">
        <f t="shared" si="26"/>
        <v>1829580.48</v>
      </c>
      <c r="I296" s="15"/>
      <c r="J296" s="15"/>
    </row>
    <row r="297" spans="1:10" x14ac:dyDescent="0.25">
      <c r="A297" s="9"/>
      <c r="B297" s="53" t="s">
        <v>498</v>
      </c>
      <c r="C297" s="9"/>
      <c r="D297" s="9"/>
      <c r="E297" s="25"/>
      <c r="F297" s="24"/>
      <c r="G297" s="24"/>
      <c r="H297" s="24"/>
      <c r="I297" s="15"/>
      <c r="J297" s="15"/>
    </row>
    <row r="298" spans="1:10" x14ac:dyDescent="0.25">
      <c r="A298" s="9" t="s">
        <v>499</v>
      </c>
      <c r="B298" s="8" t="s">
        <v>500</v>
      </c>
      <c r="C298" s="9" t="s">
        <v>17</v>
      </c>
      <c r="D298" s="9">
        <v>1.47</v>
      </c>
      <c r="E298" s="25">
        <f>+D298*$E$5</f>
        <v>10290</v>
      </c>
      <c r="F298" s="24">
        <f t="shared" si="24"/>
        <v>13377</v>
      </c>
      <c r="G298" s="24">
        <f t="shared" si="25"/>
        <v>36117.899999999994</v>
      </c>
      <c r="H298" s="24">
        <f t="shared" si="26"/>
        <v>46953.26999999999</v>
      </c>
      <c r="I298" s="15"/>
      <c r="J298" s="15"/>
    </row>
    <row r="299" spans="1:10" x14ac:dyDescent="0.25">
      <c r="A299" s="9" t="s">
        <v>501</v>
      </c>
      <c r="B299" s="8" t="s">
        <v>502</v>
      </c>
      <c r="C299" s="9" t="s">
        <v>179</v>
      </c>
      <c r="D299" s="9">
        <v>0.36</v>
      </c>
      <c r="E299" s="25">
        <f>+D299*$E$5</f>
        <v>2520</v>
      </c>
      <c r="F299" s="24">
        <f t="shared" si="24"/>
        <v>3276</v>
      </c>
      <c r="G299" s="24">
        <f t="shared" si="25"/>
        <v>8845.2000000000007</v>
      </c>
      <c r="H299" s="24">
        <f t="shared" si="26"/>
        <v>11498.76</v>
      </c>
      <c r="I299" s="15"/>
      <c r="J299" s="15"/>
    </row>
    <row r="300" spans="1:10" x14ac:dyDescent="0.25">
      <c r="A300" s="9" t="s">
        <v>503</v>
      </c>
      <c r="B300" s="8" t="s">
        <v>504</v>
      </c>
      <c r="C300" s="9" t="s">
        <v>179</v>
      </c>
      <c r="D300" s="9">
        <v>0.19</v>
      </c>
      <c r="E300" s="25">
        <f>+D300*$E$5</f>
        <v>1330</v>
      </c>
      <c r="F300" s="24">
        <f t="shared" si="24"/>
        <v>1729</v>
      </c>
      <c r="G300" s="24">
        <f t="shared" si="25"/>
        <v>4668.2999999999993</v>
      </c>
      <c r="H300" s="24">
        <f t="shared" si="26"/>
        <v>6068.7899999999991</v>
      </c>
      <c r="I300" s="15"/>
      <c r="J300" s="15"/>
    </row>
    <row r="301" spans="1:10" x14ac:dyDescent="0.25">
      <c r="A301" s="9"/>
      <c r="B301" s="53" t="s">
        <v>505</v>
      </c>
      <c r="C301" s="9"/>
      <c r="D301" s="9"/>
      <c r="E301" s="25"/>
      <c r="F301" s="24"/>
      <c r="G301" s="24"/>
      <c r="H301" s="24"/>
      <c r="I301" s="15"/>
      <c r="J301" s="15"/>
    </row>
    <row r="302" spans="1:10" x14ac:dyDescent="0.25">
      <c r="A302" s="9" t="s">
        <v>506</v>
      </c>
      <c r="B302" s="8" t="s">
        <v>507</v>
      </c>
      <c r="C302" s="9" t="s">
        <v>68</v>
      </c>
      <c r="D302" s="9">
        <v>1</v>
      </c>
      <c r="E302" s="25">
        <f>+D302*$E$5</f>
        <v>7000</v>
      </c>
      <c r="F302" s="24">
        <f t="shared" si="24"/>
        <v>9100</v>
      </c>
      <c r="G302" s="24">
        <f t="shared" si="25"/>
        <v>24570</v>
      </c>
      <c r="H302" s="24">
        <f t="shared" si="26"/>
        <v>31941</v>
      </c>
      <c r="I302" s="15"/>
      <c r="J302" s="15"/>
    </row>
    <row r="303" spans="1:10" x14ac:dyDescent="0.25">
      <c r="A303" s="9" t="s">
        <v>508</v>
      </c>
      <c r="B303" s="8" t="s">
        <v>509</v>
      </c>
      <c r="C303" s="9" t="s">
        <v>68</v>
      </c>
      <c r="D303" s="9">
        <v>1</v>
      </c>
      <c r="E303" s="25">
        <f>+D303*$E$5</f>
        <v>7000</v>
      </c>
      <c r="F303" s="24">
        <f t="shared" si="24"/>
        <v>9100</v>
      </c>
      <c r="G303" s="24">
        <f t="shared" si="25"/>
        <v>24570</v>
      </c>
      <c r="H303" s="24">
        <f t="shared" si="26"/>
        <v>31941</v>
      </c>
      <c r="I303" s="15"/>
      <c r="J303" s="15"/>
    </row>
    <row r="304" spans="1:10" x14ac:dyDescent="0.25">
      <c r="A304" s="9" t="s">
        <v>510</v>
      </c>
      <c r="B304" s="8" t="s">
        <v>511</v>
      </c>
      <c r="C304" s="9" t="s">
        <v>68</v>
      </c>
      <c r="D304" s="9">
        <v>1.05</v>
      </c>
      <c r="E304" s="25">
        <f>+D304*$E$5</f>
        <v>7350</v>
      </c>
      <c r="F304" s="24">
        <f t="shared" si="24"/>
        <v>9555</v>
      </c>
      <c r="G304" s="24">
        <f t="shared" si="25"/>
        <v>25798.5</v>
      </c>
      <c r="H304" s="24">
        <f t="shared" si="26"/>
        <v>33538.050000000003</v>
      </c>
      <c r="I304" s="15"/>
      <c r="J304" s="15"/>
    </row>
    <row r="305" spans="1:10" x14ac:dyDescent="0.25">
      <c r="A305" s="9"/>
      <c r="B305" s="53" t="s">
        <v>512</v>
      </c>
      <c r="C305" s="9"/>
      <c r="D305" s="9"/>
      <c r="E305" s="25"/>
      <c r="F305" s="24"/>
      <c r="G305" s="24"/>
      <c r="H305" s="24"/>
      <c r="I305" s="15"/>
      <c r="J305" s="15"/>
    </row>
    <row r="306" spans="1:10" x14ac:dyDescent="0.25">
      <c r="A306" s="9" t="s">
        <v>513</v>
      </c>
      <c r="B306" s="8" t="s">
        <v>514</v>
      </c>
      <c r="C306" s="9" t="s">
        <v>17</v>
      </c>
      <c r="D306" s="9">
        <v>0.06</v>
      </c>
      <c r="E306" s="25">
        <f t="shared" ref="E306:E326" si="29">+D306*$E$5</f>
        <v>420</v>
      </c>
      <c r="F306" s="24">
        <f t="shared" si="24"/>
        <v>546</v>
      </c>
      <c r="G306" s="24">
        <f t="shared" si="25"/>
        <v>1474.1999999999998</v>
      </c>
      <c r="H306" s="24">
        <f t="shared" si="26"/>
        <v>1916.4599999999998</v>
      </c>
      <c r="I306" s="15"/>
      <c r="J306" s="15"/>
    </row>
    <row r="307" spans="1:10" x14ac:dyDescent="0.25">
      <c r="A307" s="9" t="s">
        <v>515</v>
      </c>
      <c r="B307" s="8" t="s">
        <v>516</v>
      </c>
      <c r="C307" s="9" t="s">
        <v>17</v>
      </c>
      <c r="D307" s="9">
        <v>0.09</v>
      </c>
      <c r="E307" s="25">
        <f t="shared" si="29"/>
        <v>630</v>
      </c>
      <c r="F307" s="24">
        <f t="shared" si="24"/>
        <v>819</v>
      </c>
      <c r="G307" s="24">
        <f t="shared" si="25"/>
        <v>2211.3000000000002</v>
      </c>
      <c r="H307" s="24">
        <f t="shared" si="26"/>
        <v>2874.69</v>
      </c>
      <c r="I307" s="15"/>
      <c r="J307" s="15"/>
    </row>
    <row r="308" spans="1:10" x14ac:dyDescent="0.25">
      <c r="A308" s="9" t="s">
        <v>517</v>
      </c>
      <c r="B308" s="8" t="s">
        <v>518</v>
      </c>
      <c r="C308" s="9" t="s">
        <v>17</v>
      </c>
      <c r="D308" s="9">
        <v>0.1</v>
      </c>
      <c r="E308" s="25">
        <f t="shared" si="29"/>
        <v>700</v>
      </c>
      <c r="F308" s="24">
        <f t="shared" si="24"/>
        <v>910</v>
      </c>
      <c r="G308" s="24">
        <f t="shared" si="25"/>
        <v>2457</v>
      </c>
      <c r="H308" s="24">
        <f t="shared" si="26"/>
        <v>3194.1</v>
      </c>
      <c r="I308" s="15"/>
      <c r="J308" s="15"/>
    </row>
    <row r="309" spans="1:10" x14ac:dyDescent="0.25">
      <c r="A309" s="9" t="s">
        <v>519</v>
      </c>
      <c r="B309" s="8" t="s">
        <v>520</v>
      </c>
      <c r="C309" s="9" t="s">
        <v>17</v>
      </c>
      <c r="D309" s="9">
        <v>0.35</v>
      </c>
      <c r="E309" s="25">
        <f t="shared" si="29"/>
        <v>2450</v>
      </c>
      <c r="F309" s="24">
        <f t="shared" si="24"/>
        <v>3185</v>
      </c>
      <c r="G309" s="24">
        <f t="shared" si="25"/>
        <v>8599.5</v>
      </c>
      <c r="H309" s="24">
        <f t="shared" si="26"/>
        <v>11179.35</v>
      </c>
      <c r="I309" s="15"/>
      <c r="J309" s="15"/>
    </row>
    <row r="310" spans="1:10" x14ac:dyDescent="0.25">
      <c r="A310" s="9" t="s">
        <v>521</v>
      </c>
      <c r="B310" s="8" t="s">
        <v>522</v>
      </c>
      <c r="C310" s="9" t="s">
        <v>17</v>
      </c>
      <c r="D310" s="9">
        <v>0.31</v>
      </c>
      <c r="E310" s="25">
        <f t="shared" si="29"/>
        <v>2170</v>
      </c>
      <c r="F310" s="24">
        <f t="shared" si="24"/>
        <v>2821</v>
      </c>
      <c r="G310" s="24">
        <f t="shared" si="25"/>
        <v>7616.7</v>
      </c>
      <c r="H310" s="24">
        <f t="shared" si="26"/>
        <v>9901.7099999999991</v>
      </c>
      <c r="I310" s="15"/>
      <c r="J310" s="15"/>
    </row>
    <row r="311" spans="1:10" x14ac:dyDescent="0.25">
      <c r="A311" s="9" t="s">
        <v>523</v>
      </c>
      <c r="B311" s="8" t="s">
        <v>524</v>
      </c>
      <c r="C311" s="9" t="s">
        <v>17</v>
      </c>
      <c r="D311" s="9">
        <v>0.1</v>
      </c>
      <c r="E311" s="25">
        <f t="shared" si="29"/>
        <v>700</v>
      </c>
      <c r="F311" s="24">
        <f t="shared" si="24"/>
        <v>910</v>
      </c>
      <c r="G311" s="24">
        <f t="shared" si="25"/>
        <v>2457</v>
      </c>
      <c r="H311" s="24">
        <f t="shared" si="26"/>
        <v>3194.1</v>
      </c>
      <c r="I311" s="15"/>
      <c r="J311" s="15"/>
    </row>
    <row r="312" spans="1:10" x14ac:dyDescent="0.25">
      <c r="A312" s="9" t="s">
        <v>525</v>
      </c>
      <c r="B312" s="8" t="s">
        <v>526</v>
      </c>
      <c r="C312" s="9" t="s">
        <v>17</v>
      </c>
      <c r="D312" s="9">
        <v>0.1</v>
      </c>
      <c r="E312" s="25">
        <f t="shared" si="29"/>
        <v>700</v>
      </c>
      <c r="F312" s="24">
        <f t="shared" si="24"/>
        <v>910</v>
      </c>
      <c r="G312" s="24">
        <f t="shared" si="25"/>
        <v>2457</v>
      </c>
      <c r="H312" s="24">
        <f t="shared" si="26"/>
        <v>3194.1</v>
      </c>
      <c r="I312" s="15"/>
      <c r="J312" s="15"/>
    </row>
    <row r="313" spans="1:10" x14ac:dyDescent="0.25">
      <c r="A313" s="9" t="s">
        <v>527</v>
      </c>
      <c r="B313" s="8" t="s">
        <v>528</v>
      </c>
      <c r="C313" s="9" t="s">
        <v>17</v>
      </c>
      <c r="D313" s="9">
        <v>0.04</v>
      </c>
      <c r="E313" s="25">
        <f t="shared" si="29"/>
        <v>280</v>
      </c>
      <c r="F313" s="24">
        <f t="shared" si="24"/>
        <v>364</v>
      </c>
      <c r="G313" s="24">
        <f t="shared" si="25"/>
        <v>982.8</v>
      </c>
      <c r="H313" s="24">
        <f t="shared" si="26"/>
        <v>1277.6399999999999</v>
      </c>
      <c r="I313" s="15"/>
      <c r="J313" s="15"/>
    </row>
    <row r="314" spans="1:10" x14ac:dyDescent="0.25">
      <c r="A314" s="9" t="s">
        <v>529</v>
      </c>
      <c r="B314" s="8" t="s">
        <v>530</v>
      </c>
      <c r="C314" s="9" t="s">
        <v>17</v>
      </c>
      <c r="D314" s="9">
        <v>0.04</v>
      </c>
      <c r="E314" s="25">
        <f t="shared" si="29"/>
        <v>280</v>
      </c>
      <c r="F314" s="24">
        <f t="shared" si="24"/>
        <v>364</v>
      </c>
      <c r="G314" s="24">
        <f t="shared" si="25"/>
        <v>982.8</v>
      </c>
      <c r="H314" s="24">
        <f t="shared" si="26"/>
        <v>1277.6399999999999</v>
      </c>
      <c r="I314" s="15"/>
      <c r="J314" s="15"/>
    </row>
    <row r="315" spans="1:10" x14ac:dyDescent="0.25">
      <c r="A315" s="9" t="s">
        <v>531</v>
      </c>
      <c r="B315" s="8" t="s">
        <v>532</v>
      </c>
      <c r="C315" s="9" t="s">
        <v>17</v>
      </c>
      <c r="D315" s="9">
        <v>0.32</v>
      </c>
      <c r="E315" s="25">
        <f t="shared" si="29"/>
        <v>2240</v>
      </c>
      <c r="F315" s="24">
        <f t="shared" si="24"/>
        <v>2912</v>
      </c>
      <c r="G315" s="24">
        <f t="shared" si="25"/>
        <v>7862.4</v>
      </c>
      <c r="H315" s="24">
        <f t="shared" si="26"/>
        <v>10221.119999999999</v>
      </c>
      <c r="I315" s="15"/>
      <c r="J315" s="15"/>
    </row>
    <row r="316" spans="1:10" x14ac:dyDescent="0.25">
      <c r="A316" s="9" t="s">
        <v>533</v>
      </c>
      <c r="B316" s="8" t="s">
        <v>534</v>
      </c>
      <c r="C316" s="9" t="s">
        <v>17</v>
      </c>
      <c r="D316" s="9">
        <v>0.24</v>
      </c>
      <c r="E316" s="25">
        <f t="shared" si="29"/>
        <v>1680</v>
      </c>
      <c r="F316" s="24">
        <f t="shared" si="24"/>
        <v>2184</v>
      </c>
      <c r="G316" s="24">
        <f t="shared" si="25"/>
        <v>5896.7999999999993</v>
      </c>
      <c r="H316" s="24">
        <f t="shared" si="26"/>
        <v>7665.8399999999992</v>
      </c>
      <c r="I316" s="15"/>
      <c r="J316" s="15"/>
    </row>
    <row r="317" spans="1:10" x14ac:dyDescent="0.25">
      <c r="A317" s="9" t="s">
        <v>535</v>
      </c>
      <c r="B317" s="8" t="s">
        <v>536</v>
      </c>
      <c r="C317" s="9" t="s">
        <v>17</v>
      </c>
      <c r="D317" s="9">
        <v>0.08</v>
      </c>
      <c r="E317" s="25">
        <f t="shared" si="29"/>
        <v>560</v>
      </c>
      <c r="F317" s="24">
        <f t="shared" si="24"/>
        <v>728</v>
      </c>
      <c r="G317" s="24">
        <f t="shared" si="25"/>
        <v>1965.6</v>
      </c>
      <c r="H317" s="24">
        <f t="shared" si="26"/>
        <v>2555.2799999999997</v>
      </c>
      <c r="I317" s="15"/>
      <c r="J317" s="15"/>
    </row>
    <row r="318" spans="1:10" x14ac:dyDescent="0.25">
      <c r="A318" s="9" t="s">
        <v>537</v>
      </c>
      <c r="B318" s="8" t="s">
        <v>538</v>
      </c>
      <c r="C318" s="9" t="s">
        <v>17</v>
      </c>
      <c r="D318" s="9">
        <v>0.1</v>
      </c>
      <c r="E318" s="25">
        <f t="shared" si="29"/>
        <v>700</v>
      </c>
      <c r="F318" s="24">
        <f t="shared" si="24"/>
        <v>910</v>
      </c>
      <c r="G318" s="24">
        <f t="shared" si="25"/>
        <v>2457</v>
      </c>
      <c r="H318" s="24">
        <f t="shared" si="26"/>
        <v>3194.1</v>
      </c>
      <c r="I318" s="15"/>
      <c r="J318" s="15"/>
    </row>
    <row r="319" spans="1:10" x14ac:dyDescent="0.25">
      <c r="A319" s="9" t="s">
        <v>539</v>
      </c>
      <c r="B319" s="8" t="s">
        <v>540</v>
      </c>
      <c r="C319" s="9" t="s">
        <v>179</v>
      </c>
      <c r="D319" s="9">
        <v>0.46</v>
      </c>
      <c r="E319" s="25">
        <f t="shared" si="29"/>
        <v>3220</v>
      </c>
      <c r="F319" s="24">
        <f t="shared" si="24"/>
        <v>4186</v>
      </c>
      <c r="G319" s="24">
        <f t="shared" si="25"/>
        <v>11302.2</v>
      </c>
      <c r="H319" s="24">
        <f t="shared" si="26"/>
        <v>14692.86</v>
      </c>
      <c r="I319" s="15"/>
      <c r="J319" s="15"/>
    </row>
    <row r="320" spans="1:10" x14ac:dyDescent="0.25">
      <c r="A320" s="9" t="s">
        <v>541</v>
      </c>
      <c r="B320" s="8" t="s">
        <v>542</v>
      </c>
      <c r="C320" s="9" t="s">
        <v>179</v>
      </c>
      <c r="D320" s="9">
        <v>0.46</v>
      </c>
      <c r="E320" s="25">
        <f t="shared" si="29"/>
        <v>3220</v>
      </c>
      <c r="F320" s="24">
        <f t="shared" si="24"/>
        <v>4186</v>
      </c>
      <c r="G320" s="24">
        <f t="shared" si="25"/>
        <v>11302.2</v>
      </c>
      <c r="H320" s="24">
        <f t="shared" si="26"/>
        <v>14692.86</v>
      </c>
      <c r="I320" s="15"/>
      <c r="J320" s="15"/>
    </row>
    <row r="321" spans="1:10" x14ac:dyDescent="0.25">
      <c r="A321" s="9" t="s">
        <v>543</v>
      </c>
      <c r="B321" s="8" t="s">
        <v>544</v>
      </c>
      <c r="C321" s="9" t="s">
        <v>179</v>
      </c>
      <c r="D321" s="9">
        <v>0.69</v>
      </c>
      <c r="E321" s="25">
        <f t="shared" si="29"/>
        <v>4830</v>
      </c>
      <c r="F321" s="24">
        <f t="shared" si="24"/>
        <v>6279</v>
      </c>
      <c r="G321" s="24">
        <f t="shared" si="25"/>
        <v>16953.3</v>
      </c>
      <c r="H321" s="24">
        <f t="shared" si="26"/>
        <v>22039.29</v>
      </c>
      <c r="I321" s="15"/>
      <c r="J321" s="15"/>
    </row>
    <row r="322" spans="1:10" x14ac:dyDescent="0.25">
      <c r="A322" s="9" t="s">
        <v>545</v>
      </c>
      <c r="B322" s="8" t="s">
        <v>546</v>
      </c>
      <c r="C322" s="9" t="s">
        <v>179</v>
      </c>
      <c r="D322" s="9">
        <v>0.55000000000000004</v>
      </c>
      <c r="E322" s="25">
        <f t="shared" si="29"/>
        <v>3850.0000000000005</v>
      </c>
      <c r="F322" s="24">
        <f t="shared" si="24"/>
        <v>5005</v>
      </c>
      <c r="G322" s="24">
        <f t="shared" si="25"/>
        <v>13513.5</v>
      </c>
      <c r="H322" s="24">
        <f t="shared" si="26"/>
        <v>17567.55</v>
      </c>
      <c r="I322" s="15"/>
      <c r="J322" s="15"/>
    </row>
    <row r="323" spans="1:10" x14ac:dyDescent="0.25">
      <c r="A323" s="9" t="s">
        <v>547</v>
      </c>
      <c r="B323" s="8" t="s">
        <v>548</v>
      </c>
      <c r="C323" s="9" t="s">
        <v>179</v>
      </c>
      <c r="D323" s="9">
        <v>0.21</v>
      </c>
      <c r="E323" s="25">
        <f t="shared" si="29"/>
        <v>1470</v>
      </c>
      <c r="F323" s="24">
        <f t="shared" si="24"/>
        <v>1911</v>
      </c>
      <c r="G323" s="24">
        <f t="shared" si="25"/>
        <v>5159.7</v>
      </c>
      <c r="H323" s="24">
        <f t="shared" si="26"/>
        <v>6707.61</v>
      </c>
      <c r="I323" s="15"/>
      <c r="J323" s="15"/>
    </row>
    <row r="324" spans="1:10" x14ac:dyDescent="0.25">
      <c r="A324" s="9" t="s">
        <v>549</v>
      </c>
      <c r="B324" s="8" t="s">
        <v>550</v>
      </c>
      <c r="C324" s="9" t="s">
        <v>179</v>
      </c>
      <c r="D324" s="9">
        <v>0.31</v>
      </c>
      <c r="E324" s="25">
        <f t="shared" si="29"/>
        <v>2170</v>
      </c>
      <c r="F324" s="24">
        <f t="shared" si="24"/>
        <v>2821</v>
      </c>
      <c r="G324" s="24">
        <f t="shared" si="25"/>
        <v>7616.7</v>
      </c>
      <c r="H324" s="24">
        <f t="shared" si="26"/>
        <v>9901.7099999999991</v>
      </c>
      <c r="I324" s="15"/>
      <c r="J324" s="15"/>
    </row>
    <row r="325" spans="1:10" x14ac:dyDescent="0.25">
      <c r="A325" s="9" t="s">
        <v>551</v>
      </c>
      <c r="B325" s="8" t="s">
        <v>552</v>
      </c>
      <c r="C325" s="9" t="s">
        <v>179</v>
      </c>
      <c r="D325" s="9">
        <v>0.26</v>
      </c>
      <c r="E325" s="25">
        <f t="shared" si="29"/>
        <v>1820</v>
      </c>
      <c r="F325" s="24">
        <f t="shared" si="24"/>
        <v>2366</v>
      </c>
      <c r="G325" s="24">
        <f t="shared" si="25"/>
        <v>6388.2</v>
      </c>
      <c r="H325" s="24">
        <f t="shared" si="26"/>
        <v>8304.66</v>
      </c>
      <c r="I325" s="15"/>
      <c r="J325" s="15"/>
    </row>
    <row r="326" spans="1:10" x14ac:dyDescent="0.25">
      <c r="A326" s="9" t="s">
        <v>553</v>
      </c>
      <c r="B326" s="8" t="s">
        <v>554</v>
      </c>
      <c r="C326" s="9" t="s">
        <v>179</v>
      </c>
      <c r="D326" s="9">
        <v>0.39</v>
      </c>
      <c r="E326" s="25">
        <f t="shared" si="29"/>
        <v>2730</v>
      </c>
      <c r="F326" s="24">
        <f t="shared" si="24"/>
        <v>3549</v>
      </c>
      <c r="G326" s="24">
        <f t="shared" si="25"/>
        <v>9582.2999999999993</v>
      </c>
      <c r="H326" s="24">
        <f t="shared" si="26"/>
        <v>12456.989999999998</v>
      </c>
      <c r="I326" s="15"/>
      <c r="J326" s="15"/>
    </row>
    <row r="327" spans="1:10" x14ac:dyDescent="0.25">
      <c r="A327" s="9"/>
      <c r="B327" s="53" t="s">
        <v>555</v>
      </c>
      <c r="C327" s="9"/>
      <c r="D327" s="9"/>
      <c r="E327" s="25"/>
      <c r="F327" s="24"/>
      <c r="G327" s="24"/>
      <c r="H327" s="24"/>
      <c r="I327" s="15"/>
      <c r="J327" s="15"/>
    </row>
    <row r="328" spans="1:10" x14ac:dyDescent="0.25">
      <c r="A328" s="9" t="s">
        <v>556</v>
      </c>
      <c r="B328" s="8" t="s">
        <v>557</v>
      </c>
      <c r="C328" s="9" t="s">
        <v>17</v>
      </c>
      <c r="D328" s="9">
        <v>0.03</v>
      </c>
      <c r="E328" s="25">
        <f>+D328*$E$5</f>
        <v>210</v>
      </c>
      <c r="F328" s="24">
        <f t="shared" si="24"/>
        <v>273</v>
      </c>
      <c r="G328" s="24">
        <f t="shared" si="25"/>
        <v>737.09999999999991</v>
      </c>
      <c r="H328" s="24">
        <f t="shared" si="26"/>
        <v>958.2299999999999</v>
      </c>
      <c r="I328" s="15"/>
      <c r="J328" s="15"/>
    </row>
    <row r="329" spans="1:10" x14ac:dyDescent="0.25">
      <c r="A329" s="9" t="s">
        <v>558</v>
      </c>
      <c r="B329" s="8" t="s">
        <v>559</v>
      </c>
      <c r="C329" s="9" t="s">
        <v>17</v>
      </c>
      <c r="D329" s="9">
        <v>0.03</v>
      </c>
      <c r="E329" s="25">
        <f>+D329*$E$5</f>
        <v>210</v>
      </c>
      <c r="F329" s="24">
        <f t="shared" si="24"/>
        <v>273</v>
      </c>
      <c r="G329" s="24">
        <f t="shared" si="25"/>
        <v>737.09999999999991</v>
      </c>
      <c r="H329" s="24">
        <f t="shared" si="26"/>
        <v>958.2299999999999</v>
      </c>
      <c r="I329" s="15"/>
      <c r="J329" s="15"/>
    </row>
    <row r="330" spans="1:10" x14ac:dyDescent="0.25">
      <c r="A330" s="9" t="s">
        <v>560</v>
      </c>
      <c r="B330" s="8" t="s">
        <v>561</v>
      </c>
      <c r="C330" s="9" t="s">
        <v>17</v>
      </c>
      <c r="D330" s="9">
        <v>0.02</v>
      </c>
      <c r="E330" s="25">
        <f>+D330*$E$5</f>
        <v>140</v>
      </c>
      <c r="F330" s="24">
        <f t="shared" si="24"/>
        <v>182</v>
      </c>
      <c r="G330" s="24">
        <f t="shared" si="25"/>
        <v>491.4</v>
      </c>
      <c r="H330" s="24">
        <f t="shared" si="26"/>
        <v>638.81999999999994</v>
      </c>
      <c r="I330" s="15"/>
      <c r="J330" s="15"/>
    </row>
    <row r="331" spans="1:10" x14ac:dyDescent="0.25">
      <c r="A331" s="9" t="s">
        <v>562</v>
      </c>
      <c r="B331" s="8" t="s">
        <v>563</v>
      </c>
      <c r="C331" s="9" t="s">
        <v>179</v>
      </c>
      <c r="D331" s="9">
        <v>0.03</v>
      </c>
      <c r="E331" s="25">
        <f>+D331*$E$5</f>
        <v>210</v>
      </c>
      <c r="F331" s="24">
        <f t="shared" si="24"/>
        <v>273</v>
      </c>
      <c r="G331" s="24">
        <f t="shared" si="25"/>
        <v>737.09999999999991</v>
      </c>
      <c r="H331" s="24">
        <f t="shared" si="26"/>
        <v>958.2299999999999</v>
      </c>
      <c r="I331" s="15"/>
      <c r="J331" s="15"/>
    </row>
    <row r="332" spans="1:10" x14ac:dyDescent="0.25">
      <c r="A332" s="9"/>
      <c r="B332" s="53" t="s">
        <v>564</v>
      </c>
      <c r="C332" s="9"/>
      <c r="D332" s="9"/>
      <c r="E332" s="25"/>
      <c r="F332" s="24"/>
      <c r="G332" s="24"/>
      <c r="H332" s="24"/>
      <c r="I332" s="15"/>
      <c r="J332" s="15"/>
    </row>
    <row r="333" spans="1:10" x14ac:dyDescent="0.25">
      <c r="A333" s="9" t="s">
        <v>565</v>
      </c>
      <c r="B333" s="8" t="s">
        <v>566</v>
      </c>
      <c r="C333" s="9" t="s">
        <v>179</v>
      </c>
      <c r="D333" s="9">
        <v>3.46</v>
      </c>
      <c r="E333" s="25">
        <f>+D333*$E$5</f>
        <v>24220</v>
      </c>
      <c r="F333" s="24">
        <f t="shared" ref="F333:F396" si="30">+E333+E333*$F$8</f>
        <v>31486</v>
      </c>
      <c r="G333" s="24">
        <f t="shared" ref="G333:G396" si="31">+F333+F333*$G$8</f>
        <v>85012.2</v>
      </c>
      <c r="H333" s="24">
        <f t="shared" ref="H333:H396" si="32">+G333+G333*$H$8</f>
        <v>110515.86</v>
      </c>
      <c r="I333" s="15"/>
      <c r="J333" s="15"/>
    </row>
    <row r="334" spans="1:10" x14ac:dyDescent="0.25">
      <c r="A334" s="9" t="s">
        <v>567</v>
      </c>
      <c r="B334" s="8" t="s">
        <v>568</v>
      </c>
      <c r="C334" s="9" t="s">
        <v>179</v>
      </c>
      <c r="D334" s="9">
        <v>3.46</v>
      </c>
      <c r="E334" s="25">
        <f>+D334*$E$5</f>
        <v>24220</v>
      </c>
      <c r="F334" s="24">
        <f t="shared" si="30"/>
        <v>31486</v>
      </c>
      <c r="G334" s="24">
        <f t="shared" si="31"/>
        <v>85012.2</v>
      </c>
      <c r="H334" s="24">
        <f t="shared" si="32"/>
        <v>110515.86</v>
      </c>
      <c r="I334" s="15"/>
      <c r="J334" s="15"/>
    </row>
    <row r="335" spans="1:10" x14ac:dyDescent="0.25">
      <c r="A335" s="9" t="s">
        <v>569</v>
      </c>
      <c r="B335" s="8" t="s">
        <v>570</v>
      </c>
      <c r="C335" s="9" t="s">
        <v>179</v>
      </c>
      <c r="D335" s="9">
        <v>3.46</v>
      </c>
      <c r="E335" s="25">
        <f>+D335*$E$5</f>
        <v>24220</v>
      </c>
      <c r="F335" s="24">
        <f t="shared" si="30"/>
        <v>31486</v>
      </c>
      <c r="G335" s="24">
        <f t="shared" si="31"/>
        <v>85012.2</v>
      </c>
      <c r="H335" s="24">
        <f t="shared" si="32"/>
        <v>110515.86</v>
      </c>
      <c r="I335" s="15"/>
      <c r="J335" s="15"/>
    </row>
    <row r="336" spans="1:10" x14ac:dyDescent="0.25">
      <c r="A336" s="9" t="s">
        <v>571</v>
      </c>
      <c r="B336" s="8" t="s">
        <v>572</v>
      </c>
      <c r="C336" s="9" t="s">
        <v>179</v>
      </c>
      <c r="D336" s="9">
        <v>1.57</v>
      </c>
      <c r="E336" s="25">
        <f>+D336*$E$5</f>
        <v>10990</v>
      </c>
      <c r="F336" s="24">
        <f t="shared" si="30"/>
        <v>14287</v>
      </c>
      <c r="G336" s="24">
        <f t="shared" si="31"/>
        <v>38574.899999999994</v>
      </c>
      <c r="H336" s="24">
        <f t="shared" si="32"/>
        <v>50147.369999999995</v>
      </c>
      <c r="I336" s="15"/>
      <c r="J336" s="15"/>
    </row>
    <row r="337" spans="1:10" x14ac:dyDescent="0.25">
      <c r="A337" s="9"/>
      <c r="B337" s="53" t="s">
        <v>573</v>
      </c>
      <c r="C337" s="9"/>
      <c r="D337" s="9"/>
      <c r="E337" s="25"/>
      <c r="F337" s="24"/>
      <c r="G337" s="24"/>
      <c r="H337" s="24"/>
      <c r="I337" s="15"/>
      <c r="J337" s="15"/>
    </row>
    <row r="338" spans="1:10" x14ac:dyDescent="0.25">
      <c r="A338" s="9" t="s">
        <v>574</v>
      </c>
      <c r="B338" s="8" t="s">
        <v>575</v>
      </c>
      <c r="C338" s="9" t="s">
        <v>17</v>
      </c>
      <c r="D338" s="9">
        <v>0.13</v>
      </c>
      <c r="E338" s="25">
        <f>+D338*$E$5</f>
        <v>910</v>
      </c>
      <c r="F338" s="24">
        <f t="shared" si="30"/>
        <v>1183</v>
      </c>
      <c r="G338" s="24">
        <f t="shared" si="31"/>
        <v>3194.1</v>
      </c>
      <c r="H338" s="24">
        <f t="shared" si="32"/>
        <v>4152.33</v>
      </c>
      <c r="I338" s="15"/>
      <c r="J338" s="15"/>
    </row>
    <row r="339" spans="1:10" x14ac:dyDescent="0.25">
      <c r="A339" s="9" t="s">
        <v>576</v>
      </c>
      <c r="B339" s="8" t="s">
        <v>577</v>
      </c>
      <c r="C339" s="9" t="s">
        <v>179</v>
      </c>
      <c r="D339" s="9">
        <v>0.12</v>
      </c>
      <c r="E339" s="25">
        <f>+D339*$E$5</f>
        <v>840</v>
      </c>
      <c r="F339" s="24">
        <f t="shared" si="30"/>
        <v>1092</v>
      </c>
      <c r="G339" s="24">
        <f t="shared" si="31"/>
        <v>2948.3999999999996</v>
      </c>
      <c r="H339" s="24">
        <f t="shared" si="32"/>
        <v>3832.9199999999996</v>
      </c>
      <c r="I339" s="15"/>
      <c r="J339" s="15"/>
    </row>
    <row r="340" spans="1:10" x14ac:dyDescent="0.25">
      <c r="A340" s="9"/>
      <c r="B340" s="53" t="s">
        <v>578</v>
      </c>
      <c r="C340" s="9"/>
      <c r="D340" s="9"/>
      <c r="E340" s="25"/>
      <c r="F340" s="24"/>
      <c r="G340" s="24"/>
      <c r="H340" s="24"/>
      <c r="I340" s="15"/>
      <c r="J340" s="15"/>
    </row>
    <row r="341" spans="1:10" x14ac:dyDescent="0.25">
      <c r="A341" s="9" t="s">
        <v>579</v>
      </c>
      <c r="B341" s="8" t="s">
        <v>580</v>
      </c>
      <c r="C341" s="9" t="s">
        <v>179</v>
      </c>
      <c r="D341" s="9">
        <v>2.56</v>
      </c>
      <c r="E341" s="25">
        <f t="shared" ref="E341:E346" si="33">+D341*$E$5</f>
        <v>17920</v>
      </c>
      <c r="F341" s="24">
        <f t="shared" si="30"/>
        <v>23296</v>
      </c>
      <c r="G341" s="24">
        <f t="shared" si="31"/>
        <v>62899.199999999997</v>
      </c>
      <c r="H341" s="24">
        <f t="shared" si="32"/>
        <v>81768.959999999992</v>
      </c>
      <c r="I341" s="15"/>
      <c r="J341" s="15"/>
    </row>
    <row r="342" spans="1:10" x14ac:dyDescent="0.25">
      <c r="A342" s="9" t="s">
        <v>581</v>
      </c>
      <c r="B342" s="8" t="s">
        <v>582</v>
      </c>
      <c r="C342" s="9" t="s">
        <v>179</v>
      </c>
      <c r="D342" s="9">
        <v>4.17</v>
      </c>
      <c r="E342" s="25">
        <f t="shared" si="33"/>
        <v>29190</v>
      </c>
      <c r="F342" s="24">
        <f t="shared" si="30"/>
        <v>37947</v>
      </c>
      <c r="G342" s="24">
        <f t="shared" si="31"/>
        <v>102456.9</v>
      </c>
      <c r="H342" s="24">
        <f t="shared" si="32"/>
        <v>133193.97</v>
      </c>
      <c r="I342" s="15"/>
      <c r="J342" s="15"/>
    </row>
    <row r="343" spans="1:10" x14ac:dyDescent="0.25">
      <c r="A343" s="9" t="s">
        <v>583</v>
      </c>
      <c r="B343" s="8" t="s">
        <v>584</v>
      </c>
      <c r="C343" s="9" t="s">
        <v>179</v>
      </c>
      <c r="D343" s="9">
        <v>3.51</v>
      </c>
      <c r="E343" s="25">
        <f t="shared" si="33"/>
        <v>24570</v>
      </c>
      <c r="F343" s="24">
        <f t="shared" si="30"/>
        <v>31941</v>
      </c>
      <c r="G343" s="24">
        <f t="shared" si="31"/>
        <v>86240.7</v>
      </c>
      <c r="H343" s="24">
        <f t="shared" si="32"/>
        <v>112112.91</v>
      </c>
      <c r="I343" s="15"/>
      <c r="J343" s="15"/>
    </row>
    <row r="344" spans="1:10" x14ac:dyDescent="0.25">
      <c r="A344" s="9" t="s">
        <v>585</v>
      </c>
      <c r="B344" s="8" t="s">
        <v>586</v>
      </c>
      <c r="C344" s="9" t="s">
        <v>179</v>
      </c>
      <c r="D344" s="9">
        <v>4.99</v>
      </c>
      <c r="E344" s="25">
        <f t="shared" si="33"/>
        <v>34930</v>
      </c>
      <c r="F344" s="24">
        <f t="shared" si="30"/>
        <v>45409</v>
      </c>
      <c r="G344" s="24">
        <f t="shared" si="31"/>
        <v>122604.3</v>
      </c>
      <c r="H344" s="24">
        <f t="shared" si="32"/>
        <v>159385.59</v>
      </c>
      <c r="I344" s="15"/>
      <c r="J344" s="15"/>
    </row>
    <row r="345" spans="1:10" x14ac:dyDescent="0.25">
      <c r="A345" s="9" t="s">
        <v>587</v>
      </c>
      <c r="B345" s="8" t="s">
        <v>588</v>
      </c>
      <c r="C345" s="9" t="s">
        <v>179</v>
      </c>
      <c r="D345" s="9">
        <v>1.04</v>
      </c>
      <c r="E345" s="25">
        <f t="shared" si="33"/>
        <v>7280</v>
      </c>
      <c r="F345" s="24">
        <f t="shared" si="30"/>
        <v>9464</v>
      </c>
      <c r="G345" s="24">
        <f t="shared" si="31"/>
        <v>25552.799999999999</v>
      </c>
      <c r="H345" s="24">
        <f t="shared" si="32"/>
        <v>33218.639999999999</v>
      </c>
      <c r="I345" s="15"/>
      <c r="J345" s="15"/>
    </row>
    <row r="346" spans="1:10" x14ac:dyDescent="0.25">
      <c r="A346" s="9" t="s">
        <v>589</v>
      </c>
      <c r="B346" s="8" t="s">
        <v>590</v>
      </c>
      <c r="C346" s="9" t="s">
        <v>179</v>
      </c>
      <c r="D346" s="9">
        <v>1.84</v>
      </c>
      <c r="E346" s="25">
        <f t="shared" si="33"/>
        <v>12880</v>
      </c>
      <c r="F346" s="24">
        <f t="shared" si="30"/>
        <v>16744</v>
      </c>
      <c r="G346" s="24">
        <f t="shared" si="31"/>
        <v>45208.800000000003</v>
      </c>
      <c r="H346" s="24">
        <f t="shared" si="32"/>
        <v>58771.44</v>
      </c>
      <c r="I346" s="15"/>
      <c r="J346" s="15"/>
    </row>
    <row r="347" spans="1:10" x14ac:dyDescent="0.25">
      <c r="A347" s="9"/>
      <c r="B347" s="53" t="s">
        <v>591</v>
      </c>
      <c r="C347" s="9"/>
      <c r="D347" s="9"/>
      <c r="E347" s="25"/>
      <c r="F347" s="24"/>
      <c r="G347" s="24"/>
      <c r="H347" s="24"/>
      <c r="I347" s="15"/>
      <c r="J347" s="15"/>
    </row>
    <row r="348" spans="1:10" x14ac:dyDescent="0.25">
      <c r="A348" s="9" t="s">
        <v>592</v>
      </c>
      <c r="B348" s="8" t="s">
        <v>593</v>
      </c>
      <c r="C348" s="9" t="s">
        <v>179</v>
      </c>
      <c r="D348" s="9">
        <v>2.29</v>
      </c>
      <c r="E348" s="25">
        <f t="shared" ref="E348:E363" si="34">+D348*$E$5</f>
        <v>16030</v>
      </c>
      <c r="F348" s="24">
        <f t="shared" si="30"/>
        <v>20839</v>
      </c>
      <c r="G348" s="24">
        <f t="shared" si="31"/>
        <v>56265.299999999996</v>
      </c>
      <c r="H348" s="24">
        <f t="shared" si="32"/>
        <v>73144.889999999985</v>
      </c>
      <c r="I348" s="15"/>
      <c r="J348" s="15"/>
    </row>
    <row r="349" spans="1:10" x14ac:dyDescent="0.25">
      <c r="A349" s="9" t="s">
        <v>594</v>
      </c>
      <c r="B349" s="8" t="s">
        <v>595</v>
      </c>
      <c r="C349" s="9" t="s">
        <v>179</v>
      </c>
      <c r="D349" s="9">
        <v>3.38</v>
      </c>
      <c r="E349" s="25">
        <f t="shared" si="34"/>
        <v>23660</v>
      </c>
      <c r="F349" s="24">
        <f t="shared" si="30"/>
        <v>30758</v>
      </c>
      <c r="G349" s="24">
        <f t="shared" si="31"/>
        <v>83046.600000000006</v>
      </c>
      <c r="H349" s="24">
        <f t="shared" si="32"/>
        <v>107960.58</v>
      </c>
      <c r="I349" s="15"/>
      <c r="J349" s="15"/>
    </row>
    <row r="350" spans="1:10" x14ac:dyDescent="0.25">
      <c r="A350" s="9" t="s">
        <v>596</v>
      </c>
      <c r="B350" s="8" t="s">
        <v>597</v>
      </c>
      <c r="C350" s="9" t="s">
        <v>179</v>
      </c>
      <c r="D350" s="9">
        <v>2.66</v>
      </c>
      <c r="E350" s="25">
        <f t="shared" si="34"/>
        <v>18620</v>
      </c>
      <c r="F350" s="24">
        <f t="shared" si="30"/>
        <v>24206</v>
      </c>
      <c r="G350" s="24">
        <f t="shared" si="31"/>
        <v>65356.2</v>
      </c>
      <c r="H350" s="24">
        <f t="shared" si="32"/>
        <v>84963.06</v>
      </c>
      <c r="I350" s="15"/>
      <c r="J350" s="15"/>
    </row>
    <row r="351" spans="1:10" x14ac:dyDescent="0.25">
      <c r="A351" s="9" t="s">
        <v>598</v>
      </c>
      <c r="B351" s="8" t="s">
        <v>599</v>
      </c>
      <c r="C351" s="9" t="s">
        <v>179</v>
      </c>
      <c r="D351" s="9">
        <v>2.66</v>
      </c>
      <c r="E351" s="25">
        <f t="shared" si="34"/>
        <v>18620</v>
      </c>
      <c r="F351" s="24">
        <f t="shared" si="30"/>
        <v>24206</v>
      </c>
      <c r="G351" s="24">
        <f t="shared" si="31"/>
        <v>65356.2</v>
      </c>
      <c r="H351" s="24">
        <f t="shared" si="32"/>
        <v>84963.06</v>
      </c>
      <c r="I351" s="15"/>
      <c r="J351" s="15"/>
    </row>
    <row r="352" spans="1:10" x14ac:dyDescent="0.25">
      <c r="A352" s="9" t="s">
        <v>600</v>
      </c>
      <c r="B352" s="8" t="s">
        <v>601</v>
      </c>
      <c r="C352" s="9" t="s">
        <v>179</v>
      </c>
      <c r="D352" s="9">
        <v>2.66</v>
      </c>
      <c r="E352" s="25">
        <f t="shared" si="34"/>
        <v>18620</v>
      </c>
      <c r="F352" s="24">
        <f t="shared" si="30"/>
        <v>24206</v>
      </c>
      <c r="G352" s="24">
        <f t="shared" si="31"/>
        <v>65356.2</v>
      </c>
      <c r="H352" s="24">
        <f t="shared" si="32"/>
        <v>84963.06</v>
      </c>
      <c r="I352" s="15"/>
      <c r="J352" s="15"/>
    </row>
    <row r="353" spans="1:10" x14ac:dyDescent="0.25">
      <c r="A353" s="9" t="s">
        <v>602</v>
      </c>
      <c r="B353" s="8" t="s">
        <v>603</v>
      </c>
      <c r="C353" s="9" t="s">
        <v>179</v>
      </c>
      <c r="D353" s="9">
        <v>7.66</v>
      </c>
      <c r="E353" s="25">
        <f t="shared" si="34"/>
        <v>53620</v>
      </c>
      <c r="F353" s="24">
        <f t="shared" si="30"/>
        <v>69706</v>
      </c>
      <c r="G353" s="24">
        <f t="shared" si="31"/>
        <v>188206.2</v>
      </c>
      <c r="H353" s="24">
        <f t="shared" si="32"/>
        <v>244668.06</v>
      </c>
      <c r="I353" s="15"/>
      <c r="J353" s="15"/>
    </row>
    <row r="354" spans="1:10" x14ac:dyDescent="0.25">
      <c r="A354" s="9" t="s">
        <v>604</v>
      </c>
      <c r="B354" s="8" t="s">
        <v>605</v>
      </c>
      <c r="C354" s="9" t="s">
        <v>179</v>
      </c>
      <c r="D354" s="9">
        <v>4.43</v>
      </c>
      <c r="E354" s="25">
        <f t="shared" si="34"/>
        <v>31009.999999999996</v>
      </c>
      <c r="F354" s="24">
        <f t="shared" si="30"/>
        <v>40312.999999999993</v>
      </c>
      <c r="G354" s="24">
        <f t="shared" si="31"/>
        <v>108845.09999999998</v>
      </c>
      <c r="H354" s="24">
        <f t="shared" si="32"/>
        <v>141498.62999999998</v>
      </c>
      <c r="I354" s="15"/>
      <c r="J354" s="15"/>
    </row>
    <row r="355" spans="1:10" x14ac:dyDescent="0.25">
      <c r="A355" s="9" t="s">
        <v>606</v>
      </c>
      <c r="B355" s="8" t="s">
        <v>607</v>
      </c>
      <c r="C355" s="9" t="s">
        <v>179</v>
      </c>
      <c r="D355" s="9">
        <v>2.29</v>
      </c>
      <c r="E355" s="25">
        <f t="shared" si="34"/>
        <v>16030</v>
      </c>
      <c r="F355" s="24">
        <f t="shared" si="30"/>
        <v>20839</v>
      </c>
      <c r="G355" s="24">
        <f t="shared" si="31"/>
        <v>56265.299999999996</v>
      </c>
      <c r="H355" s="24">
        <f t="shared" si="32"/>
        <v>73144.889999999985</v>
      </c>
      <c r="I355" s="15"/>
      <c r="J355" s="15"/>
    </row>
    <row r="356" spans="1:10" x14ac:dyDescent="0.25">
      <c r="A356" s="9" t="s">
        <v>608</v>
      </c>
      <c r="B356" s="8" t="s">
        <v>609</v>
      </c>
      <c r="C356" s="9" t="s">
        <v>179</v>
      </c>
      <c r="D356" s="9">
        <v>0.39</v>
      </c>
      <c r="E356" s="25">
        <f t="shared" si="34"/>
        <v>2730</v>
      </c>
      <c r="F356" s="24">
        <f t="shared" si="30"/>
        <v>3549</v>
      </c>
      <c r="G356" s="24">
        <f t="shared" si="31"/>
        <v>9582.2999999999993</v>
      </c>
      <c r="H356" s="24">
        <f t="shared" si="32"/>
        <v>12456.989999999998</v>
      </c>
      <c r="I356" s="15"/>
      <c r="J356" s="15"/>
    </row>
    <row r="357" spans="1:10" x14ac:dyDescent="0.25">
      <c r="A357" s="9" t="s">
        <v>610</v>
      </c>
      <c r="B357" s="8" t="s">
        <v>611</v>
      </c>
      <c r="C357" s="9" t="s">
        <v>179</v>
      </c>
      <c r="D357" s="9">
        <v>2.66</v>
      </c>
      <c r="E357" s="25">
        <f t="shared" si="34"/>
        <v>18620</v>
      </c>
      <c r="F357" s="24">
        <f t="shared" si="30"/>
        <v>24206</v>
      </c>
      <c r="G357" s="24">
        <f t="shared" si="31"/>
        <v>65356.2</v>
      </c>
      <c r="H357" s="24">
        <f t="shared" si="32"/>
        <v>84963.06</v>
      </c>
      <c r="I357" s="15"/>
      <c r="J357" s="15"/>
    </row>
    <row r="358" spans="1:10" x14ac:dyDescent="0.25">
      <c r="A358" s="9" t="s">
        <v>612</v>
      </c>
      <c r="B358" s="8" t="s">
        <v>613</v>
      </c>
      <c r="C358" s="9" t="s">
        <v>179</v>
      </c>
      <c r="D358" s="9">
        <v>2.29</v>
      </c>
      <c r="E358" s="25">
        <f t="shared" si="34"/>
        <v>16030</v>
      </c>
      <c r="F358" s="24">
        <f t="shared" si="30"/>
        <v>20839</v>
      </c>
      <c r="G358" s="24">
        <f t="shared" si="31"/>
        <v>56265.299999999996</v>
      </c>
      <c r="H358" s="24">
        <f t="shared" si="32"/>
        <v>73144.889999999985</v>
      </c>
      <c r="I358" s="15"/>
      <c r="J358" s="15"/>
    </row>
    <row r="359" spans="1:10" x14ac:dyDescent="0.25">
      <c r="A359" s="9" t="s">
        <v>614</v>
      </c>
      <c r="B359" s="8" t="s">
        <v>615</v>
      </c>
      <c r="C359" s="9" t="s">
        <v>179</v>
      </c>
      <c r="D359" s="9">
        <v>5.16</v>
      </c>
      <c r="E359" s="25">
        <f t="shared" si="34"/>
        <v>36120</v>
      </c>
      <c r="F359" s="24">
        <f t="shared" si="30"/>
        <v>46956</v>
      </c>
      <c r="G359" s="24">
        <f t="shared" si="31"/>
        <v>126781.2</v>
      </c>
      <c r="H359" s="24">
        <f t="shared" si="32"/>
        <v>164815.56</v>
      </c>
      <c r="I359" s="15"/>
      <c r="J359" s="15"/>
    </row>
    <row r="360" spans="1:10" x14ac:dyDescent="0.25">
      <c r="A360" s="9" t="s">
        <v>616</v>
      </c>
      <c r="B360" s="8" t="s">
        <v>617</v>
      </c>
      <c r="C360" s="9" t="s">
        <v>179</v>
      </c>
      <c r="D360" s="9">
        <v>2.29</v>
      </c>
      <c r="E360" s="25">
        <f t="shared" si="34"/>
        <v>16030</v>
      </c>
      <c r="F360" s="24">
        <f t="shared" si="30"/>
        <v>20839</v>
      </c>
      <c r="G360" s="24">
        <f t="shared" si="31"/>
        <v>56265.299999999996</v>
      </c>
      <c r="H360" s="24">
        <f t="shared" si="32"/>
        <v>73144.889999999985</v>
      </c>
      <c r="I360" s="15"/>
      <c r="J360" s="15"/>
    </row>
    <row r="361" spans="1:10" x14ac:dyDescent="0.25">
      <c r="A361" s="9" t="s">
        <v>618</v>
      </c>
      <c r="B361" s="8" t="s">
        <v>619</v>
      </c>
      <c r="C361" s="9" t="s">
        <v>179</v>
      </c>
      <c r="D361" s="9">
        <v>2.29</v>
      </c>
      <c r="E361" s="25">
        <f t="shared" si="34"/>
        <v>16030</v>
      </c>
      <c r="F361" s="24">
        <f t="shared" si="30"/>
        <v>20839</v>
      </c>
      <c r="G361" s="24">
        <f t="shared" si="31"/>
        <v>56265.299999999996</v>
      </c>
      <c r="H361" s="24">
        <f t="shared" si="32"/>
        <v>73144.889999999985</v>
      </c>
      <c r="I361" s="15"/>
      <c r="J361" s="15"/>
    </row>
    <row r="362" spans="1:10" x14ac:dyDescent="0.25">
      <c r="A362" s="9" t="s">
        <v>620</v>
      </c>
      <c r="B362" s="8" t="s">
        <v>621</v>
      </c>
      <c r="C362" s="9" t="s">
        <v>179</v>
      </c>
      <c r="D362" s="9">
        <v>2.66</v>
      </c>
      <c r="E362" s="25">
        <f t="shared" si="34"/>
        <v>18620</v>
      </c>
      <c r="F362" s="24">
        <f t="shared" si="30"/>
        <v>24206</v>
      </c>
      <c r="G362" s="24">
        <f t="shared" si="31"/>
        <v>65356.2</v>
      </c>
      <c r="H362" s="24">
        <f t="shared" si="32"/>
        <v>84963.06</v>
      </c>
      <c r="I362" s="15"/>
      <c r="J362" s="15"/>
    </row>
    <row r="363" spans="1:10" x14ac:dyDescent="0.25">
      <c r="A363" s="9" t="s">
        <v>622</v>
      </c>
      <c r="B363" s="8" t="s">
        <v>623</v>
      </c>
      <c r="C363" s="9" t="s">
        <v>179</v>
      </c>
      <c r="D363" s="9">
        <v>1.86</v>
      </c>
      <c r="E363" s="25">
        <f t="shared" si="34"/>
        <v>13020</v>
      </c>
      <c r="F363" s="24">
        <f t="shared" si="30"/>
        <v>16926</v>
      </c>
      <c r="G363" s="24">
        <f t="shared" si="31"/>
        <v>45700.2</v>
      </c>
      <c r="H363" s="24">
        <f t="shared" si="32"/>
        <v>59410.259999999995</v>
      </c>
      <c r="I363" s="15"/>
      <c r="J363" s="15"/>
    </row>
    <row r="364" spans="1:10" x14ac:dyDescent="0.25">
      <c r="A364" s="9"/>
      <c r="B364" s="53" t="s">
        <v>624</v>
      </c>
      <c r="C364" s="9"/>
      <c r="D364" s="9"/>
      <c r="E364" s="25"/>
      <c r="F364" s="24"/>
      <c r="G364" s="24"/>
      <c r="H364" s="24"/>
      <c r="I364" s="15"/>
      <c r="J364" s="15"/>
    </row>
    <row r="365" spans="1:10" x14ac:dyDescent="0.25">
      <c r="A365" s="9" t="s">
        <v>625</v>
      </c>
      <c r="B365" s="8" t="s">
        <v>626</v>
      </c>
      <c r="C365" s="9" t="s">
        <v>179</v>
      </c>
      <c r="D365" s="9">
        <v>3.78</v>
      </c>
      <c r="E365" s="25">
        <f t="shared" ref="E365:E400" si="35">+D365*$E$5</f>
        <v>26460</v>
      </c>
      <c r="F365" s="24">
        <f t="shared" si="30"/>
        <v>34398</v>
      </c>
      <c r="G365" s="24">
        <f t="shared" si="31"/>
        <v>92874.6</v>
      </c>
      <c r="H365" s="24">
        <f t="shared" si="32"/>
        <v>120736.98000000001</v>
      </c>
      <c r="I365" s="15"/>
      <c r="J365" s="15"/>
    </row>
    <row r="366" spans="1:10" x14ac:dyDescent="0.25">
      <c r="A366" s="9" t="s">
        <v>627</v>
      </c>
      <c r="B366" s="8" t="s">
        <v>628</v>
      </c>
      <c r="C366" s="9" t="s">
        <v>17</v>
      </c>
      <c r="D366" s="9">
        <v>0.11</v>
      </c>
      <c r="E366" s="25">
        <f t="shared" si="35"/>
        <v>770</v>
      </c>
      <c r="F366" s="24">
        <f t="shared" si="30"/>
        <v>1001</v>
      </c>
      <c r="G366" s="24">
        <f t="shared" si="31"/>
        <v>2702.7</v>
      </c>
      <c r="H366" s="24">
        <f t="shared" si="32"/>
        <v>3513.5099999999998</v>
      </c>
      <c r="I366" s="15"/>
      <c r="J366" s="15"/>
    </row>
    <row r="367" spans="1:10" x14ac:dyDescent="0.25">
      <c r="A367" s="9" t="s">
        <v>629</v>
      </c>
      <c r="B367" s="8" t="s">
        <v>630</v>
      </c>
      <c r="C367" s="9" t="s">
        <v>68</v>
      </c>
      <c r="D367" s="9">
        <v>1.75</v>
      </c>
      <c r="E367" s="25">
        <f t="shared" si="35"/>
        <v>12250</v>
      </c>
      <c r="F367" s="24">
        <f t="shared" si="30"/>
        <v>15925</v>
      </c>
      <c r="G367" s="24">
        <f t="shared" si="31"/>
        <v>42997.5</v>
      </c>
      <c r="H367" s="24">
        <f t="shared" si="32"/>
        <v>55896.75</v>
      </c>
      <c r="I367" s="15"/>
      <c r="J367" s="15"/>
    </row>
    <row r="368" spans="1:10" x14ac:dyDescent="0.25">
      <c r="A368" s="9" t="s">
        <v>631</v>
      </c>
      <c r="B368" s="8" t="s">
        <v>632</v>
      </c>
      <c r="C368" s="9" t="s">
        <v>68</v>
      </c>
      <c r="D368" s="9">
        <v>821.45</v>
      </c>
      <c r="E368" s="25">
        <f t="shared" si="35"/>
        <v>5750150</v>
      </c>
      <c r="F368" s="24">
        <f t="shared" si="30"/>
        <v>7475195</v>
      </c>
      <c r="G368" s="24">
        <f t="shared" si="31"/>
        <v>20183026.5</v>
      </c>
      <c r="H368" s="24">
        <f t="shared" si="32"/>
        <v>26237934.449999999</v>
      </c>
      <c r="I368" s="15"/>
      <c r="J368" s="15"/>
    </row>
    <row r="369" spans="1:10" x14ac:dyDescent="0.25">
      <c r="A369" s="9" t="s">
        <v>633</v>
      </c>
      <c r="B369" s="8" t="s">
        <v>634</v>
      </c>
      <c r="C369" s="9" t="s">
        <v>68</v>
      </c>
      <c r="D369" s="9">
        <v>646.66999999999996</v>
      </c>
      <c r="E369" s="25">
        <f t="shared" si="35"/>
        <v>4526690</v>
      </c>
      <c r="F369" s="24">
        <f t="shared" si="30"/>
        <v>5884697</v>
      </c>
      <c r="G369" s="24">
        <f t="shared" si="31"/>
        <v>15888681.9</v>
      </c>
      <c r="H369" s="24">
        <f t="shared" si="32"/>
        <v>20655286.469999999</v>
      </c>
      <c r="I369" s="15"/>
      <c r="J369" s="15"/>
    </row>
    <row r="370" spans="1:10" x14ac:dyDescent="0.25">
      <c r="A370" s="9" t="s">
        <v>635</v>
      </c>
      <c r="B370" s="8" t="s">
        <v>636</v>
      </c>
      <c r="C370" s="9" t="s">
        <v>68</v>
      </c>
      <c r="D370" s="9">
        <v>2.25</v>
      </c>
      <c r="E370" s="25">
        <f t="shared" si="35"/>
        <v>15750</v>
      </c>
      <c r="F370" s="24">
        <f t="shared" si="30"/>
        <v>20475</v>
      </c>
      <c r="G370" s="24">
        <f t="shared" si="31"/>
        <v>55282.5</v>
      </c>
      <c r="H370" s="24">
        <f t="shared" si="32"/>
        <v>71867.25</v>
      </c>
      <c r="I370" s="15"/>
      <c r="J370" s="15"/>
    </row>
    <row r="371" spans="1:10" x14ac:dyDescent="0.25">
      <c r="A371" s="9" t="s">
        <v>637</v>
      </c>
      <c r="B371" s="8" t="s">
        <v>638</v>
      </c>
      <c r="C371" s="9" t="s">
        <v>68</v>
      </c>
      <c r="D371" s="9">
        <v>9.2799999999999994</v>
      </c>
      <c r="E371" s="25">
        <f t="shared" si="35"/>
        <v>64959.999999999993</v>
      </c>
      <c r="F371" s="24">
        <f t="shared" si="30"/>
        <v>84447.999999999985</v>
      </c>
      <c r="G371" s="24">
        <f t="shared" si="31"/>
        <v>228009.59999999998</v>
      </c>
      <c r="H371" s="24">
        <f t="shared" si="32"/>
        <v>296412.48</v>
      </c>
      <c r="I371" s="15"/>
      <c r="J371" s="15"/>
    </row>
    <row r="372" spans="1:10" x14ac:dyDescent="0.25">
      <c r="A372" s="9" t="s">
        <v>639</v>
      </c>
      <c r="B372" s="8" t="s">
        <v>640</v>
      </c>
      <c r="C372" s="9" t="s">
        <v>68</v>
      </c>
      <c r="D372" s="9">
        <v>6.91</v>
      </c>
      <c r="E372" s="25">
        <f t="shared" si="35"/>
        <v>48370</v>
      </c>
      <c r="F372" s="24">
        <f t="shared" si="30"/>
        <v>62881</v>
      </c>
      <c r="G372" s="24">
        <f t="shared" si="31"/>
        <v>169778.7</v>
      </c>
      <c r="H372" s="24">
        <f t="shared" si="32"/>
        <v>220712.31</v>
      </c>
      <c r="I372" s="15"/>
      <c r="J372" s="15"/>
    </row>
    <row r="373" spans="1:10" x14ac:dyDescent="0.25">
      <c r="A373" s="9" t="s">
        <v>641</v>
      </c>
      <c r="B373" s="8" t="s">
        <v>642</v>
      </c>
      <c r="C373" s="9" t="s">
        <v>68</v>
      </c>
      <c r="D373" s="9">
        <v>2.54</v>
      </c>
      <c r="E373" s="25">
        <f t="shared" si="35"/>
        <v>17780</v>
      </c>
      <c r="F373" s="24">
        <f t="shared" si="30"/>
        <v>23114</v>
      </c>
      <c r="G373" s="24">
        <f t="shared" si="31"/>
        <v>62407.799999999996</v>
      </c>
      <c r="H373" s="24">
        <f t="shared" si="32"/>
        <v>81130.139999999985</v>
      </c>
      <c r="I373" s="15"/>
      <c r="J373" s="15"/>
    </row>
    <row r="374" spans="1:10" x14ac:dyDescent="0.25">
      <c r="A374" s="9" t="s">
        <v>643</v>
      </c>
      <c r="B374" s="8" t="s">
        <v>644</v>
      </c>
      <c r="C374" s="9" t="s">
        <v>68</v>
      </c>
      <c r="D374" s="9">
        <v>0.79</v>
      </c>
      <c r="E374" s="25">
        <f t="shared" si="35"/>
        <v>5530</v>
      </c>
      <c r="F374" s="24">
        <f t="shared" si="30"/>
        <v>7189</v>
      </c>
      <c r="G374" s="24">
        <f t="shared" si="31"/>
        <v>19410.3</v>
      </c>
      <c r="H374" s="24">
        <f t="shared" si="32"/>
        <v>25233.39</v>
      </c>
      <c r="I374" s="15"/>
      <c r="J374" s="15"/>
    </row>
    <row r="375" spans="1:10" x14ac:dyDescent="0.25">
      <c r="A375" s="9" t="s">
        <v>645</v>
      </c>
      <c r="B375" s="8" t="s">
        <v>646</v>
      </c>
      <c r="C375" s="9" t="s">
        <v>68</v>
      </c>
      <c r="D375" s="9">
        <v>6.22</v>
      </c>
      <c r="E375" s="25">
        <f t="shared" si="35"/>
        <v>43540</v>
      </c>
      <c r="F375" s="24">
        <f t="shared" si="30"/>
        <v>56602</v>
      </c>
      <c r="G375" s="24">
        <f t="shared" si="31"/>
        <v>152825.4</v>
      </c>
      <c r="H375" s="24">
        <f t="shared" si="32"/>
        <v>198673.02</v>
      </c>
      <c r="I375" s="15"/>
      <c r="J375" s="15"/>
    </row>
    <row r="376" spans="1:10" x14ac:dyDescent="0.25">
      <c r="A376" s="9" t="s">
        <v>647</v>
      </c>
      <c r="B376" s="8" t="s">
        <v>648</v>
      </c>
      <c r="C376" s="9" t="s">
        <v>179</v>
      </c>
      <c r="D376" s="9">
        <v>1.85</v>
      </c>
      <c r="E376" s="25">
        <f t="shared" si="35"/>
        <v>12950</v>
      </c>
      <c r="F376" s="24">
        <f t="shared" si="30"/>
        <v>16835</v>
      </c>
      <c r="G376" s="24">
        <f t="shared" si="31"/>
        <v>45454.5</v>
      </c>
      <c r="H376" s="24">
        <f t="shared" si="32"/>
        <v>59090.85</v>
      </c>
      <c r="I376" s="15"/>
      <c r="J376" s="15"/>
    </row>
    <row r="377" spans="1:10" x14ac:dyDescent="0.25">
      <c r="A377" s="9" t="s">
        <v>649</v>
      </c>
      <c r="B377" s="8" t="s">
        <v>650</v>
      </c>
      <c r="C377" s="9" t="s">
        <v>68</v>
      </c>
      <c r="D377" s="9">
        <v>11.72</v>
      </c>
      <c r="E377" s="25">
        <f t="shared" si="35"/>
        <v>82040</v>
      </c>
      <c r="F377" s="24">
        <f t="shared" si="30"/>
        <v>106652</v>
      </c>
      <c r="G377" s="24">
        <f t="shared" si="31"/>
        <v>287960.40000000002</v>
      </c>
      <c r="H377" s="24">
        <f t="shared" si="32"/>
        <v>374348.52</v>
      </c>
      <c r="I377" s="15"/>
      <c r="J377" s="15"/>
    </row>
    <row r="378" spans="1:10" x14ac:dyDescent="0.25">
      <c r="A378" s="9" t="s">
        <v>651</v>
      </c>
      <c r="B378" s="8" t="s">
        <v>652</v>
      </c>
      <c r="C378" s="9" t="s">
        <v>68</v>
      </c>
      <c r="D378" s="9">
        <v>8.4499999999999993</v>
      </c>
      <c r="E378" s="25">
        <f t="shared" si="35"/>
        <v>59149.999999999993</v>
      </c>
      <c r="F378" s="24">
        <f t="shared" si="30"/>
        <v>76894.999999999985</v>
      </c>
      <c r="G378" s="24">
        <f t="shared" si="31"/>
        <v>207616.49999999994</v>
      </c>
      <c r="H378" s="24">
        <f t="shared" si="32"/>
        <v>269901.44999999995</v>
      </c>
      <c r="I378" s="15"/>
      <c r="J378" s="15"/>
    </row>
    <row r="379" spans="1:10" x14ac:dyDescent="0.25">
      <c r="A379" s="9" t="s">
        <v>653</v>
      </c>
      <c r="B379" s="8" t="s">
        <v>654</v>
      </c>
      <c r="C379" s="9" t="s">
        <v>179</v>
      </c>
      <c r="D379" s="9">
        <v>4.32</v>
      </c>
      <c r="E379" s="25">
        <f t="shared" si="35"/>
        <v>30240.000000000004</v>
      </c>
      <c r="F379" s="24">
        <f t="shared" si="30"/>
        <v>39312</v>
      </c>
      <c r="G379" s="24">
        <f t="shared" si="31"/>
        <v>106142.39999999999</v>
      </c>
      <c r="H379" s="24">
        <f t="shared" si="32"/>
        <v>137985.12</v>
      </c>
      <c r="I379" s="15"/>
      <c r="J379" s="15"/>
    </row>
    <row r="380" spans="1:10" x14ac:dyDescent="0.25">
      <c r="A380" s="9" t="s">
        <v>655</v>
      </c>
      <c r="B380" s="8" t="s">
        <v>656</v>
      </c>
      <c r="C380" s="9" t="s">
        <v>68</v>
      </c>
      <c r="D380" s="9">
        <v>24.13</v>
      </c>
      <c r="E380" s="25">
        <f t="shared" si="35"/>
        <v>168910</v>
      </c>
      <c r="F380" s="24">
        <f t="shared" si="30"/>
        <v>219583</v>
      </c>
      <c r="G380" s="24">
        <f t="shared" si="31"/>
        <v>592874.1</v>
      </c>
      <c r="H380" s="24">
        <f t="shared" si="32"/>
        <v>770736.33</v>
      </c>
      <c r="I380" s="15"/>
      <c r="J380" s="15"/>
    </row>
    <row r="381" spans="1:10" x14ac:dyDescent="0.25">
      <c r="A381" s="9" t="s">
        <v>657</v>
      </c>
      <c r="B381" s="8" t="s">
        <v>658</v>
      </c>
      <c r="C381" s="9" t="s">
        <v>68</v>
      </c>
      <c r="D381" s="9">
        <v>46</v>
      </c>
      <c r="E381" s="25">
        <f t="shared" si="35"/>
        <v>322000</v>
      </c>
      <c r="F381" s="24">
        <f t="shared" si="30"/>
        <v>418600</v>
      </c>
      <c r="G381" s="24">
        <f t="shared" si="31"/>
        <v>1130220</v>
      </c>
      <c r="H381" s="24">
        <f t="shared" si="32"/>
        <v>1469286</v>
      </c>
      <c r="I381" s="15"/>
      <c r="J381" s="15"/>
    </row>
    <row r="382" spans="1:10" x14ac:dyDescent="0.25">
      <c r="A382" s="9" t="s">
        <v>659</v>
      </c>
      <c r="B382" s="8" t="s">
        <v>660</v>
      </c>
      <c r="C382" s="9" t="s">
        <v>68</v>
      </c>
      <c r="D382" s="9">
        <v>54.09</v>
      </c>
      <c r="E382" s="25">
        <f t="shared" si="35"/>
        <v>378630</v>
      </c>
      <c r="F382" s="24">
        <f t="shared" si="30"/>
        <v>492219</v>
      </c>
      <c r="G382" s="24">
        <f t="shared" si="31"/>
        <v>1328991.2999999998</v>
      </c>
      <c r="H382" s="24">
        <f t="shared" si="32"/>
        <v>1727688.6899999997</v>
      </c>
      <c r="I382" s="15"/>
      <c r="J382" s="15"/>
    </row>
    <row r="383" spans="1:10" x14ac:dyDescent="0.25">
      <c r="A383" s="9" t="s">
        <v>661</v>
      </c>
      <c r="B383" s="8" t="s">
        <v>662</v>
      </c>
      <c r="C383" s="9" t="s">
        <v>68</v>
      </c>
      <c r="D383" s="9">
        <v>1.87</v>
      </c>
      <c r="E383" s="25">
        <f t="shared" si="35"/>
        <v>13090</v>
      </c>
      <c r="F383" s="24">
        <f t="shared" si="30"/>
        <v>17017</v>
      </c>
      <c r="G383" s="24">
        <f t="shared" si="31"/>
        <v>45945.899999999994</v>
      </c>
      <c r="H383" s="24">
        <f t="shared" si="32"/>
        <v>59729.669999999991</v>
      </c>
      <c r="I383" s="15"/>
      <c r="J383" s="15"/>
    </row>
    <row r="384" spans="1:10" x14ac:dyDescent="0.25">
      <c r="A384" s="9" t="s">
        <v>663</v>
      </c>
      <c r="B384" s="8" t="s">
        <v>664</v>
      </c>
      <c r="C384" s="9" t="s">
        <v>68</v>
      </c>
      <c r="D384" s="9">
        <v>1.87</v>
      </c>
      <c r="E384" s="25">
        <f t="shared" si="35"/>
        <v>13090</v>
      </c>
      <c r="F384" s="24">
        <f t="shared" si="30"/>
        <v>17017</v>
      </c>
      <c r="G384" s="24">
        <f t="shared" si="31"/>
        <v>45945.899999999994</v>
      </c>
      <c r="H384" s="24">
        <f t="shared" si="32"/>
        <v>59729.669999999991</v>
      </c>
      <c r="I384" s="15"/>
      <c r="J384" s="15"/>
    </row>
    <row r="385" spans="1:10" x14ac:dyDescent="0.25">
      <c r="A385" s="9" t="s">
        <v>665</v>
      </c>
      <c r="B385" s="8" t="s">
        <v>666</v>
      </c>
      <c r="C385" s="9" t="s">
        <v>17</v>
      </c>
      <c r="D385" s="9">
        <v>5.84</v>
      </c>
      <c r="E385" s="25">
        <f t="shared" si="35"/>
        <v>40880</v>
      </c>
      <c r="F385" s="24">
        <f t="shared" si="30"/>
        <v>53144</v>
      </c>
      <c r="G385" s="24">
        <f t="shared" si="31"/>
        <v>143488.79999999999</v>
      </c>
      <c r="H385" s="24">
        <f t="shared" si="32"/>
        <v>186535.43999999997</v>
      </c>
      <c r="I385" s="15"/>
      <c r="J385" s="15"/>
    </row>
    <row r="386" spans="1:10" x14ac:dyDescent="0.25">
      <c r="A386" s="9" t="s">
        <v>667</v>
      </c>
      <c r="B386" s="8" t="s">
        <v>668</v>
      </c>
      <c r="C386" s="9" t="s">
        <v>68</v>
      </c>
      <c r="D386" s="9">
        <v>52.54</v>
      </c>
      <c r="E386" s="25">
        <f t="shared" si="35"/>
        <v>367780</v>
      </c>
      <c r="F386" s="24">
        <f t="shared" si="30"/>
        <v>478114</v>
      </c>
      <c r="G386" s="24">
        <f t="shared" si="31"/>
        <v>1290907.7999999998</v>
      </c>
      <c r="H386" s="24">
        <f t="shared" si="32"/>
        <v>1678180.1399999997</v>
      </c>
      <c r="I386" s="15"/>
      <c r="J386" s="15"/>
    </row>
    <row r="387" spans="1:10" x14ac:dyDescent="0.25">
      <c r="A387" s="9" t="s">
        <v>669</v>
      </c>
      <c r="B387" s="8" t="s">
        <v>670</v>
      </c>
      <c r="C387" s="9" t="s">
        <v>68</v>
      </c>
      <c r="D387" s="9">
        <v>1.86</v>
      </c>
      <c r="E387" s="25">
        <f t="shared" si="35"/>
        <v>13020</v>
      </c>
      <c r="F387" s="24">
        <f t="shared" si="30"/>
        <v>16926</v>
      </c>
      <c r="G387" s="24">
        <f t="shared" si="31"/>
        <v>45700.2</v>
      </c>
      <c r="H387" s="24">
        <f t="shared" si="32"/>
        <v>59410.259999999995</v>
      </c>
      <c r="I387" s="15"/>
      <c r="J387" s="15"/>
    </row>
    <row r="388" spans="1:10" x14ac:dyDescent="0.25">
      <c r="A388" s="9" t="s">
        <v>671</v>
      </c>
      <c r="B388" s="8" t="s">
        <v>672</v>
      </c>
      <c r="C388" s="9" t="s">
        <v>68</v>
      </c>
      <c r="D388" s="9">
        <v>16.72</v>
      </c>
      <c r="E388" s="25">
        <f t="shared" si="35"/>
        <v>117039.99999999999</v>
      </c>
      <c r="F388" s="24">
        <f t="shared" si="30"/>
        <v>152151.99999999997</v>
      </c>
      <c r="G388" s="24">
        <f t="shared" si="31"/>
        <v>410810.39999999991</v>
      </c>
      <c r="H388" s="24">
        <f t="shared" si="32"/>
        <v>534053.5199999999</v>
      </c>
      <c r="I388" s="15"/>
      <c r="J388" s="15"/>
    </row>
    <row r="389" spans="1:10" x14ac:dyDescent="0.25">
      <c r="A389" s="9" t="s">
        <v>673</v>
      </c>
      <c r="B389" s="8" t="s">
        <v>674</v>
      </c>
      <c r="C389" s="9" t="s">
        <v>68</v>
      </c>
      <c r="D389" s="9">
        <v>17.309999999999999</v>
      </c>
      <c r="E389" s="25">
        <f t="shared" si="35"/>
        <v>121169.99999999999</v>
      </c>
      <c r="F389" s="24">
        <f t="shared" si="30"/>
        <v>157520.99999999997</v>
      </c>
      <c r="G389" s="24">
        <f t="shared" si="31"/>
        <v>425306.69999999995</v>
      </c>
      <c r="H389" s="24">
        <f t="shared" si="32"/>
        <v>552898.71</v>
      </c>
      <c r="I389" s="15"/>
      <c r="J389" s="15"/>
    </row>
    <row r="390" spans="1:10" x14ac:dyDescent="0.25">
      <c r="A390" s="9" t="s">
        <v>675</v>
      </c>
      <c r="B390" s="8" t="s">
        <v>676</v>
      </c>
      <c r="C390" s="9" t="s">
        <v>68</v>
      </c>
      <c r="D390" s="9">
        <v>6.32</v>
      </c>
      <c r="E390" s="25">
        <f t="shared" si="35"/>
        <v>44240</v>
      </c>
      <c r="F390" s="24">
        <f t="shared" si="30"/>
        <v>57512</v>
      </c>
      <c r="G390" s="24">
        <f t="shared" si="31"/>
        <v>155282.4</v>
      </c>
      <c r="H390" s="24">
        <f t="shared" si="32"/>
        <v>201867.12</v>
      </c>
      <c r="I390" s="15"/>
      <c r="J390" s="15"/>
    </row>
    <row r="391" spans="1:10" x14ac:dyDescent="0.25">
      <c r="A391" s="9" t="s">
        <v>677</v>
      </c>
      <c r="B391" s="8" t="s">
        <v>678</v>
      </c>
      <c r="C391" s="9" t="s">
        <v>179</v>
      </c>
      <c r="D391" s="9">
        <v>11.65</v>
      </c>
      <c r="E391" s="25">
        <f t="shared" si="35"/>
        <v>81550</v>
      </c>
      <c r="F391" s="24">
        <f t="shared" si="30"/>
        <v>106015</v>
      </c>
      <c r="G391" s="24">
        <f t="shared" si="31"/>
        <v>286240.5</v>
      </c>
      <c r="H391" s="24">
        <f t="shared" si="32"/>
        <v>372112.65</v>
      </c>
      <c r="I391" s="15"/>
      <c r="J391" s="15"/>
    </row>
    <row r="392" spans="1:10" x14ac:dyDescent="0.25">
      <c r="A392" s="9" t="s">
        <v>679</v>
      </c>
      <c r="B392" s="8" t="s">
        <v>680</v>
      </c>
      <c r="C392" s="9" t="s">
        <v>179</v>
      </c>
      <c r="D392" s="9">
        <v>48.5</v>
      </c>
      <c r="E392" s="25">
        <f t="shared" si="35"/>
        <v>339500</v>
      </c>
      <c r="F392" s="24">
        <f t="shared" si="30"/>
        <v>441350</v>
      </c>
      <c r="G392" s="24">
        <f t="shared" si="31"/>
        <v>1191645</v>
      </c>
      <c r="H392" s="24">
        <f t="shared" si="32"/>
        <v>1549138.5</v>
      </c>
      <c r="I392" s="15"/>
      <c r="J392" s="15"/>
    </row>
    <row r="393" spans="1:10" x14ac:dyDescent="0.25">
      <c r="A393" s="9" t="s">
        <v>681</v>
      </c>
      <c r="B393" s="8" t="s">
        <v>682</v>
      </c>
      <c r="C393" s="9" t="s">
        <v>179</v>
      </c>
      <c r="D393" s="9">
        <v>0.36</v>
      </c>
      <c r="E393" s="25">
        <f t="shared" si="35"/>
        <v>2520</v>
      </c>
      <c r="F393" s="24">
        <f t="shared" si="30"/>
        <v>3276</v>
      </c>
      <c r="G393" s="24">
        <f t="shared" si="31"/>
        <v>8845.2000000000007</v>
      </c>
      <c r="H393" s="24">
        <f t="shared" si="32"/>
        <v>11498.76</v>
      </c>
      <c r="I393" s="15"/>
      <c r="J393" s="15"/>
    </row>
    <row r="394" spans="1:10" x14ac:dyDescent="0.25">
      <c r="A394" s="9" t="s">
        <v>683</v>
      </c>
      <c r="B394" s="8" t="s">
        <v>684</v>
      </c>
      <c r="C394" s="9" t="s">
        <v>68</v>
      </c>
      <c r="D394" s="9">
        <v>0.11</v>
      </c>
      <c r="E394" s="25">
        <f t="shared" si="35"/>
        <v>770</v>
      </c>
      <c r="F394" s="24">
        <f t="shared" si="30"/>
        <v>1001</v>
      </c>
      <c r="G394" s="24">
        <f t="shared" si="31"/>
        <v>2702.7</v>
      </c>
      <c r="H394" s="24">
        <f t="shared" si="32"/>
        <v>3513.5099999999998</v>
      </c>
      <c r="I394" s="15"/>
      <c r="J394" s="15"/>
    </row>
    <row r="395" spans="1:10" x14ac:dyDescent="0.25">
      <c r="A395" s="9" t="s">
        <v>685</v>
      </c>
      <c r="B395" s="8" t="s">
        <v>686</v>
      </c>
      <c r="C395" s="9" t="s">
        <v>68</v>
      </c>
      <c r="D395" s="9">
        <v>0.13</v>
      </c>
      <c r="E395" s="25">
        <f t="shared" si="35"/>
        <v>910</v>
      </c>
      <c r="F395" s="24">
        <f t="shared" si="30"/>
        <v>1183</v>
      </c>
      <c r="G395" s="24">
        <f t="shared" si="31"/>
        <v>3194.1</v>
      </c>
      <c r="H395" s="24">
        <f t="shared" si="32"/>
        <v>4152.33</v>
      </c>
      <c r="I395" s="15"/>
      <c r="J395" s="15"/>
    </row>
    <row r="396" spans="1:10" x14ac:dyDescent="0.25">
      <c r="A396" s="9" t="s">
        <v>687</v>
      </c>
      <c r="B396" s="8" t="s">
        <v>688</v>
      </c>
      <c r="C396" s="9" t="s">
        <v>179</v>
      </c>
      <c r="D396" s="9">
        <v>0.89</v>
      </c>
      <c r="E396" s="25">
        <f t="shared" si="35"/>
        <v>6230</v>
      </c>
      <c r="F396" s="24">
        <f t="shared" si="30"/>
        <v>8099</v>
      </c>
      <c r="G396" s="24">
        <f t="shared" si="31"/>
        <v>21867.3</v>
      </c>
      <c r="H396" s="24">
        <f t="shared" si="32"/>
        <v>28427.489999999998</v>
      </c>
      <c r="I396" s="15"/>
      <c r="J396" s="15"/>
    </row>
    <row r="397" spans="1:10" x14ac:dyDescent="0.25">
      <c r="A397" s="9" t="s">
        <v>689</v>
      </c>
      <c r="B397" s="8" t="s">
        <v>690</v>
      </c>
      <c r="C397" s="9" t="s">
        <v>17</v>
      </c>
      <c r="D397" s="9">
        <v>1.1499999999999999</v>
      </c>
      <c r="E397" s="25">
        <f t="shared" si="35"/>
        <v>8049.9999999999991</v>
      </c>
      <c r="F397" s="24">
        <f t="shared" ref="F397:F403" si="36">+E397+E397*$F$8</f>
        <v>10464.999999999998</v>
      </c>
      <c r="G397" s="24">
        <f t="shared" ref="G397:G403" si="37">+F397+F397*$G$8</f>
        <v>28255.499999999993</v>
      </c>
      <c r="H397" s="24">
        <f t="shared" ref="H397:H403" si="38">+G397+G397*$H$8</f>
        <v>36732.149999999994</v>
      </c>
      <c r="I397" s="15"/>
      <c r="J397" s="15"/>
    </row>
    <row r="398" spans="1:10" x14ac:dyDescent="0.25">
      <c r="A398" s="9" t="s">
        <v>691</v>
      </c>
      <c r="B398" s="8" t="s">
        <v>692</v>
      </c>
      <c r="C398" s="9" t="s">
        <v>179</v>
      </c>
      <c r="D398" s="9">
        <v>0.86</v>
      </c>
      <c r="E398" s="25">
        <f t="shared" si="35"/>
        <v>6020</v>
      </c>
      <c r="F398" s="24">
        <f t="shared" si="36"/>
        <v>7826</v>
      </c>
      <c r="G398" s="24">
        <f t="shared" si="37"/>
        <v>21130.199999999997</v>
      </c>
      <c r="H398" s="24">
        <f t="shared" si="38"/>
        <v>27469.259999999995</v>
      </c>
      <c r="I398" s="15"/>
      <c r="J398" s="15"/>
    </row>
    <row r="399" spans="1:10" x14ac:dyDescent="0.25">
      <c r="A399" s="9" t="s">
        <v>693</v>
      </c>
      <c r="B399" s="8" t="s">
        <v>694</v>
      </c>
      <c r="C399" s="9" t="s">
        <v>68</v>
      </c>
      <c r="D399" s="9">
        <v>1.73</v>
      </c>
      <c r="E399" s="25">
        <f t="shared" si="35"/>
        <v>12110</v>
      </c>
      <c r="F399" s="24">
        <f t="shared" si="36"/>
        <v>15743</v>
      </c>
      <c r="G399" s="24">
        <f t="shared" si="37"/>
        <v>42506.1</v>
      </c>
      <c r="H399" s="24">
        <f t="shared" si="38"/>
        <v>55257.93</v>
      </c>
      <c r="I399" s="15"/>
      <c r="J399" s="15"/>
    </row>
    <row r="400" spans="1:10" x14ac:dyDescent="0.25">
      <c r="A400" s="9" t="s">
        <v>695</v>
      </c>
      <c r="B400" s="8" t="s">
        <v>696</v>
      </c>
      <c r="C400" s="9" t="s">
        <v>68</v>
      </c>
      <c r="D400" s="9">
        <v>24.39</v>
      </c>
      <c r="E400" s="25">
        <f t="shared" si="35"/>
        <v>170730</v>
      </c>
      <c r="F400" s="24">
        <f t="shared" si="36"/>
        <v>221949</v>
      </c>
      <c r="G400" s="24">
        <f t="shared" si="37"/>
        <v>599262.30000000005</v>
      </c>
      <c r="H400" s="24">
        <f t="shared" si="38"/>
        <v>779040.99</v>
      </c>
      <c r="I400" s="15"/>
      <c r="J400" s="15"/>
    </row>
    <row r="401" spans="1:10" x14ac:dyDescent="0.25">
      <c r="A401" s="9"/>
      <c r="B401" s="53" t="s">
        <v>697</v>
      </c>
      <c r="C401" s="9"/>
      <c r="D401" s="9"/>
      <c r="E401" s="25"/>
      <c r="F401" s="24"/>
      <c r="G401" s="24"/>
      <c r="H401" s="24"/>
      <c r="I401" s="15"/>
      <c r="J401" s="15"/>
    </row>
    <row r="402" spans="1:10" x14ac:dyDescent="0.25">
      <c r="A402" s="9" t="s">
        <v>698</v>
      </c>
      <c r="B402" s="8" t="s">
        <v>699</v>
      </c>
      <c r="C402" s="9" t="s">
        <v>17</v>
      </c>
      <c r="D402" s="9">
        <v>0.22</v>
      </c>
      <c r="E402" s="25">
        <f>+D402*$E$5</f>
        <v>1540</v>
      </c>
      <c r="F402" s="24">
        <f t="shared" si="36"/>
        <v>2002</v>
      </c>
      <c r="G402" s="24">
        <f t="shared" si="37"/>
        <v>5405.4</v>
      </c>
      <c r="H402" s="24">
        <f t="shared" si="38"/>
        <v>7027.0199999999995</v>
      </c>
      <c r="I402" s="15"/>
      <c r="J402" s="15"/>
    </row>
    <row r="403" spans="1:10" x14ac:dyDescent="0.25">
      <c r="A403" s="9" t="s">
        <v>700</v>
      </c>
      <c r="B403" s="8" t="s">
        <v>701</v>
      </c>
      <c r="C403" s="9" t="s">
        <v>17</v>
      </c>
      <c r="D403" s="9">
        <v>0.5</v>
      </c>
      <c r="E403" s="25">
        <f>+D403*$E$5</f>
        <v>3500</v>
      </c>
      <c r="F403" s="24">
        <f t="shared" si="36"/>
        <v>4550</v>
      </c>
      <c r="G403" s="24">
        <f t="shared" si="37"/>
        <v>12285</v>
      </c>
      <c r="H403" s="24">
        <f t="shared" si="38"/>
        <v>15970.5</v>
      </c>
      <c r="I403" s="15"/>
      <c r="J403" s="15"/>
    </row>
    <row r="404" spans="1:10" x14ac:dyDescent="0.25">
      <c r="A404" s="3"/>
      <c r="B404" s="2"/>
      <c r="C404" s="3"/>
      <c r="D404" s="3"/>
      <c r="E404" s="16"/>
      <c r="F404" s="14"/>
      <c r="G404" s="14"/>
      <c r="H404" s="14"/>
      <c r="I404" s="15"/>
      <c r="J404" s="15"/>
    </row>
    <row r="405" spans="1:10" x14ac:dyDescent="0.25">
      <c r="A405" s="3"/>
      <c r="B405" s="2"/>
      <c r="C405" s="3"/>
      <c r="D405" s="3"/>
      <c r="E405" s="16"/>
      <c r="F405" s="14"/>
      <c r="G405" s="14"/>
      <c r="H405" s="14"/>
      <c r="I405" s="15"/>
      <c r="J405" s="15"/>
    </row>
    <row r="406" spans="1:10" x14ac:dyDescent="0.25">
      <c r="A406" s="3"/>
      <c r="B406" s="2"/>
      <c r="C406" s="3"/>
      <c r="D406" s="3"/>
      <c r="E406" s="16"/>
      <c r="F406" s="14"/>
      <c r="G406" s="14"/>
      <c r="H406" s="14"/>
      <c r="I406" s="15"/>
      <c r="J406" s="15"/>
    </row>
    <row r="407" spans="1:10" x14ac:dyDescent="0.25">
      <c r="A407" s="3"/>
      <c r="B407" s="2"/>
      <c r="C407" s="3"/>
      <c r="D407" s="3"/>
      <c r="E407" s="16"/>
      <c r="F407" s="14"/>
      <c r="G407" s="14"/>
      <c r="H407" s="14"/>
      <c r="I407" s="15"/>
      <c r="J407" s="15"/>
    </row>
    <row r="408" spans="1:10" x14ac:dyDescent="0.25">
      <c r="A408" s="3"/>
      <c r="B408" s="2"/>
      <c r="C408" s="3"/>
      <c r="D408" s="3"/>
      <c r="E408" s="3"/>
    </row>
    <row r="409" spans="1:10" s="11" customFormat="1" x14ac:dyDescent="0.25">
      <c r="A409" s="3"/>
      <c r="B409" s="2"/>
      <c r="C409" s="3"/>
      <c r="D409" s="3"/>
      <c r="E409" s="3"/>
      <c r="I409"/>
      <c r="J409"/>
    </row>
    <row r="410" spans="1:10" s="11" customFormat="1" x14ac:dyDescent="0.25">
      <c r="A410" s="3"/>
      <c r="B410" s="2"/>
      <c r="C410" s="3"/>
      <c r="D410" s="3"/>
      <c r="E410" s="3"/>
      <c r="I410"/>
      <c r="J410"/>
    </row>
    <row r="411" spans="1:10" s="11" customFormat="1" x14ac:dyDescent="0.25">
      <c r="A411" s="3"/>
      <c r="B411" s="2"/>
      <c r="C411" s="3"/>
      <c r="D411" s="3"/>
      <c r="E411" s="3"/>
      <c r="I411"/>
      <c r="J411"/>
    </row>
    <row r="412" spans="1:10" s="11" customFormat="1" x14ac:dyDescent="0.25">
      <c r="A412" s="3"/>
      <c r="B412" s="2"/>
      <c r="C412" s="3"/>
      <c r="D412" s="3"/>
      <c r="E412" s="3"/>
      <c r="I412"/>
      <c r="J412"/>
    </row>
    <row r="413" spans="1:10" s="11" customFormat="1" x14ac:dyDescent="0.25">
      <c r="A413" s="3"/>
      <c r="B413" s="2"/>
      <c r="C413" s="3"/>
      <c r="D413" s="3"/>
      <c r="E413" s="3"/>
      <c r="I413"/>
      <c r="J413"/>
    </row>
    <row r="414" spans="1:10" s="11" customFormat="1" x14ac:dyDescent="0.25">
      <c r="A414" s="3"/>
      <c r="B414" s="2"/>
      <c r="C414" s="3"/>
      <c r="D414" s="3"/>
      <c r="E414" s="3"/>
      <c r="I414"/>
      <c r="J414"/>
    </row>
    <row r="415" spans="1:10" s="11" customFormat="1" x14ac:dyDescent="0.25">
      <c r="A415" s="3"/>
      <c r="B415" s="2"/>
      <c r="C415" s="3"/>
      <c r="D415" s="3"/>
      <c r="E415" s="3"/>
      <c r="I415"/>
      <c r="J415"/>
    </row>
    <row r="416" spans="1:10" s="11" customFormat="1" x14ac:dyDescent="0.25">
      <c r="A416" s="3"/>
      <c r="B416" s="2"/>
      <c r="C416" s="3"/>
      <c r="D416" s="3"/>
      <c r="E416" s="3"/>
      <c r="I416"/>
      <c r="J416"/>
    </row>
    <row r="417" spans="1:10" s="11" customFormat="1" x14ac:dyDescent="0.25">
      <c r="A417" s="3"/>
      <c r="B417" s="2"/>
      <c r="C417" s="3"/>
      <c r="D417" s="3"/>
      <c r="E417" s="3"/>
      <c r="I417"/>
      <c r="J417"/>
    </row>
    <row r="418" spans="1:10" s="11" customFormat="1" x14ac:dyDescent="0.25">
      <c r="A418" s="3"/>
      <c r="B418" s="2"/>
      <c r="C418" s="3"/>
      <c r="D418" s="3"/>
      <c r="E418" s="3"/>
      <c r="I418"/>
      <c r="J418"/>
    </row>
    <row r="419" spans="1:10" s="11" customFormat="1" x14ac:dyDescent="0.25">
      <c r="A419" s="3"/>
      <c r="B419" s="2"/>
      <c r="C419" s="3"/>
      <c r="D419" s="3"/>
      <c r="E419" s="3"/>
      <c r="I419"/>
      <c r="J419"/>
    </row>
    <row r="420" spans="1:10" s="11" customFormat="1" x14ac:dyDescent="0.25">
      <c r="A420" s="3"/>
      <c r="B420" s="2"/>
      <c r="C420" s="3"/>
      <c r="D420" s="3"/>
      <c r="E420" s="3"/>
      <c r="I420"/>
      <c r="J420"/>
    </row>
    <row r="421" spans="1:10" s="11" customFormat="1" x14ac:dyDescent="0.25">
      <c r="A421" s="3"/>
      <c r="B421" s="2"/>
      <c r="C421" s="3"/>
      <c r="D421" s="3"/>
      <c r="E421" s="3"/>
      <c r="I421"/>
      <c r="J421"/>
    </row>
    <row r="422" spans="1:10" s="11" customFormat="1" x14ac:dyDescent="0.25">
      <c r="A422" s="3"/>
      <c r="B422" s="2"/>
      <c r="C422" s="3"/>
      <c r="D422" s="3"/>
      <c r="E422" s="3"/>
      <c r="I422"/>
      <c r="J422"/>
    </row>
  </sheetData>
  <pageMargins left="0.70866141732283472" right="0.70866141732283472" top="0.74803149606299213" bottom="0.74803149606299213" header="0.31496062992125984" footer="0.31496062992125984"/>
  <pageSetup paperSize="9" scale="61" fitToHeight="1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42"/>
  <sheetViews>
    <sheetView workbookViewId="0">
      <selection activeCell="H66" sqref="H66"/>
    </sheetView>
  </sheetViews>
  <sheetFormatPr baseColWidth="10" defaultRowHeight="15" x14ac:dyDescent="0.25"/>
  <cols>
    <col min="1" max="1" width="12.85546875" style="11" customWidth="1"/>
    <col min="2" max="2" width="12.7109375" customWidth="1"/>
    <col min="3" max="3" width="56.7109375" style="11" customWidth="1"/>
    <col min="4" max="4" width="11.85546875" style="11" customWidth="1"/>
    <col min="5" max="7" width="13.5703125" style="11" bestFit="1" customWidth="1"/>
    <col min="8" max="8" width="16.7109375" style="11" bestFit="1" customWidth="1"/>
    <col min="9" max="10" width="12.5703125" bestFit="1" customWidth="1"/>
  </cols>
  <sheetData>
    <row r="1" spans="1:10" x14ac:dyDescent="0.25">
      <c r="A1" s="27"/>
      <c r="B1" s="28"/>
      <c r="C1" s="28"/>
    </row>
    <row r="2" spans="1:10" x14ac:dyDescent="0.25">
      <c r="A2" s="27"/>
      <c r="B2" s="28"/>
      <c r="C2" s="28"/>
    </row>
    <row r="3" spans="1:10" x14ac:dyDescent="0.25">
      <c r="A3" s="27"/>
      <c r="B3" s="28"/>
      <c r="C3" s="28"/>
    </row>
    <row r="4" spans="1:10" x14ac:dyDescent="0.25">
      <c r="A4" s="27"/>
      <c r="B4" s="28"/>
      <c r="C4" s="28"/>
    </row>
    <row r="5" spans="1:10" x14ac:dyDescent="0.25">
      <c r="A5" s="27"/>
      <c r="B5" s="28"/>
      <c r="C5" s="28"/>
      <c r="D5" s="7" t="s">
        <v>722</v>
      </c>
      <c r="E5" s="7">
        <v>1</v>
      </c>
    </row>
    <row r="6" spans="1:10" ht="26.25" x14ac:dyDescent="0.4">
      <c r="A6" s="52" t="s">
        <v>2889</v>
      </c>
      <c r="B6" s="28"/>
      <c r="C6" s="28"/>
      <c r="D6" s="3"/>
      <c r="E6" s="3"/>
    </row>
    <row r="7" spans="1:10" x14ac:dyDescent="0.25">
      <c r="A7" s="3"/>
      <c r="B7" s="4"/>
      <c r="C7" s="3"/>
      <c r="D7" s="5" t="s">
        <v>717</v>
      </c>
      <c r="E7" s="5" t="s">
        <v>721</v>
      </c>
      <c r="F7" s="11" t="s">
        <v>718</v>
      </c>
      <c r="G7" s="11" t="s">
        <v>719</v>
      </c>
      <c r="H7" s="11" t="s">
        <v>720</v>
      </c>
    </row>
    <row r="8" spans="1:10" ht="30" x14ac:dyDescent="0.25">
      <c r="A8" s="3"/>
      <c r="B8" s="81" t="s">
        <v>2917</v>
      </c>
      <c r="C8" s="81" t="s">
        <v>723</v>
      </c>
      <c r="D8" s="82" t="s">
        <v>2950</v>
      </c>
      <c r="E8" s="3"/>
      <c r="F8" s="12">
        <v>0.2</v>
      </c>
      <c r="G8" s="12">
        <v>0.4</v>
      </c>
      <c r="H8" s="12">
        <v>0.3</v>
      </c>
    </row>
    <row r="9" spans="1:10" x14ac:dyDescent="0.25">
      <c r="A9" s="9"/>
      <c r="C9" t="s">
        <v>0</v>
      </c>
      <c r="D9" s="15"/>
      <c r="E9" s="13">
        <f>+D9*$E$5</f>
        <v>0</v>
      </c>
      <c r="F9" s="14">
        <f>+E9+E9*$F$8</f>
        <v>0</v>
      </c>
      <c r="G9" s="14">
        <f>+F9+F9*$G$8</f>
        <v>0</v>
      </c>
      <c r="H9" s="14">
        <f>+G9+G9*$H$8</f>
        <v>0</v>
      </c>
      <c r="I9" s="15"/>
      <c r="J9" s="15"/>
    </row>
    <row r="10" spans="1:10" x14ac:dyDescent="0.25">
      <c r="A10" s="3"/>
      <c r="C10" t="s">
        <v>724</v>
      </c>
      <c r="D10" s="15"/>
      <c r="E10" s="13">
        <f t="shared" ref="E10:E13" si="0">+D10*$E$5</f>
        <v>0</v>
      </c>
      <c r="F10" s="14">
        <f t="shared" ref="F10:F13" si="1">+E10+E10*$F$8</f>
        <v>0</v>
      </c>
      <c r="G10" s="14">
        <f t="shared" ref="G10:G13" si="2">+F10+F10*$G$8</f>
        <v>0</v>
      </c>
      <c r="H10" s="14">
        <f t="shared" ref="H10:H13" si="3">+G10+G10*$H$8</f>
        <v>0</v>
      </c>
      <c r="I10" s="15"/>
      <c r="J10" s="15"/>
    </row>
    <row r="11" spans="1:10" x14ac:dyDescent="0.25">
      <c r="A11" s="9"/>
      <c r="C11" t="s">
        <v>2951</v>
      </c>
      <c r="D11" s="15"/>
      <c r="E11" s="13">
        <f t="shared" si="0"/>
        <v>0</v>
      </c>
      <c r="F11" s="14">
        <f t="shared" si="1"/>
        <v>0</v>
      </c>
      <c r="G11" s="14">
        <f t="shared" si="2"/>
        <v>0</v>
      </c>
      <c r="H11" s="14">
        <f t="shared" si="3"/>
        <v>0</v>
      </c>
      <c r="I11" s="15"/>
      <c r="J11" s="15"/>
    </row>
    <row r="12" spans="1:10" x14ac:dyDescent="0.25">
      <c r="A12" s="3"/>
      <c r="C12" t="s">
        <v>725</v>
      </c>
      <c r="D12" s="15"/>
      <c r="E12" s="13">
        <f t="shared" si="0"/>
        <v>0</v>
      </c>
      <c r="F12" s="14">
        <f t="shared" si="1"/>
        <v>0</v>
      </c>
      <c r="G12" s="14">
        <f t="shared" si="2"/>
        <v>0</v>
      </c>
      <c r="H12" s="14">
        <f t="shared" si="3"/>
        <v>0</v>
      </c>
      <c r="I12" s="15"/>
      <c r="J12" s="15"/>
    </row>
    <row r="13" spans="1:10" x14ac:dyDescent="0.25">
      <c r="A13" s="9"/>
      <c r="C13" t="s">
        <v>726</v>
      </c>
      <c r="D13" s="15">
        <v>612.01</v>
      </c>
      <c r="E13" s="13">
        <f t="shared" si="0"/>
        <v>612.01</v>
      </c>
      <c r="F13" s="14">
        <f t="shared" si="1"/>
        <v>734.41200000000003</v>
      </c>
      <c r="G13" s="14">
        <f t="shared" si="2"/>
        <v>1028.1768000000002</v>
      </c>
      <c r="H13" s="14">
        <f t="shared" si="3"/>
        <v>1336.6298400000003</v>
      </c>
      <c r="I13" s="15"/>
      <c r="J13" s="15"/>
    </row>
    <row r="14" spans="1:10" x14ac:dyDescent="0.25">
      <c r="A14" s="3"/>
      <c r="C14" t="s">
        <v>741</v>
      </c>
      <c r="D14" s="15">
        <v>745.19</v>
      </c>
      <c r="E14" s="13">
        <f t="shared" ref="E14:E77" si="4">+D14*$E$5</f>
        <v>745.19</v>
      </c>
      <c r="F14" s="14">
        <f t="shared" ref="F14:F77" si="5">+E14+E14*$F$8</f>
        <v>894.22800000000007</v>
      </c>
      <c r="G14" s="14">
        <f t="shared" ref="G14:G77" si="6">+F14+F14*$G$8</f>
        <v>1251.9192</v>
      </c>
      <c r="H14" s="14">
        <f t="shared" ref="H14:H77" si="7">+G14+G14*$H$8</f>
        <v>1627.49496</v>
      </c>
      <c r="I14" s="15"/>
      <c r="J14" s="15"/>
    </row>
    <row r="15" spans="1:10" x14ac:dyDescent="0.25">
      <c r="A15" s="3"/>
      <c r="C15" t="s">
        <v>727</v>
      </c>
      <c r="D15" s="15">
        <v>737.57</v>
      </c>
      <c r="E15" s="13">
        <f t="shared" si="4"/>
        <v>737.57</v>
      </c>
      <c r="F15" s="14">
        <f t="shared" si="5"/>
        <v>885.08400000000006</v>
      </c>
      <c r="G15" s="14">
        <f t="shared" si="6"/>
        <v>1239.1176</v>
      </c>
      <c r="H15" s="14">
        <f t="shared" si="7"/>
        <v>1610.8528799999999</v>
      </c>
      <c r="I15" s="15"/>
      <c r="J15" s="15"/>
    </row>
    <row r="16" spans="1:10" x14ac:dyDescent="0.25">
      <c r="A16" s="3"/>
      <c r="C16" t="s">
        <v>742</v>
      </c>
      <c r="D16" s="15">
        <v>898.07</v>
      </c>
      <c r="E16" s="13">
        <f t="shared" si="4"/>
        <v>898.07</v>
      </c>
      <c r="F16" s="14">
        <f t="shared" si="5"/>
        <v>1077.6840000000002</v>
      </c>
      <c r="G16" s="14">
        <f t="shared" si="6"/>
        <v>1508.7576000000004</v>
      </c>
      <c r="H16" s="14">
        <f t="shared" si="7"/>
        <v>1961.3848800000005</v>
      </c>
      <c r="I16" s="15"/>
      <c r="J16" s="15"/>
    </row>
    <row r="17" spans="1:10" x14ac:dyDescent="0.25">
      <c r="A17" s="9"/>
      <c r="C17" t="s">
        <v>730</v>
      </c>
      <c r="D17" s="15">
        <v>762.67</v>
      </c>
      <c r="E17" s="13">
        <f t="shared" si="4"/>
        <v>762.67</v>
      </c>
      <c r="F17" s="14">
        <f t="shared" si="5"/>
        <v>915.20399999999995</v>
      </c>
      <c r="G17" s="14">
        <f t="shared" si="6"/>
        <v>1281.2855999999999</v>
      </c>
      <c r="H17" s="14">
        <f t="shared" si="7"/>
        <v>1665.67128</v>
      </c>
      <c r="I17" s="15"/>
      <c r="J17" s="15"/>
    </row>
    <row r="18" spans="1:10" x14ac:dyDescent="0.25">
      <c r="A18" s="3"/>
      <c r="C18" t="s">
        <v>739</v>
      </c>
      <c r="D18" s="15">
        <v>937.32</v>
      </c>
      <c r="E18" s="13">
        <f t="shared" si="4"/>
        <v>937.32</v>
      </c>
      <c r="F18" s="14">
        <f t="shared" si="5"/>
        <v>1124.7840000000001</v>
      </c>
      <c r="G18" s="14">
        <f t="shared" si="6"/>
        <v>1574.6976000000002</v>
      </c>
      <c r="H18" s="14">
        <f t="shared" si="7"/>
        <v>2047.1068800000003</v>
      </c>
      <c r="I18" s="15"/>
      <c r="J18" s="15"/>
    </row>
    <row r="19" spans="1:10" x14ac:dyDescent="0.25">
      <c r="A19" s="9"/>
      <c r="C19" t="s">
        <v>728</v>
      </c>
      <c r="D19" s="15"/>
      <c r="E19" s="13">
        <f t="shared" si="4"/>
        <v>0</v>
      </c>
      <c r="F19" s="14">
        <f t="shared" si="5"/>
        <v>0</v>
      </c>
      <c r="G19" s="14">
        <f t="shared" si="6"/>
        <v>0</v>
      </c>
      <c r="H19" s="14">
        <f t="shared" si="7"/>
        <v>0</v>
      </c>
      <c r="I19" s="15"/>
      <c r="J19" s="15"/>
    </row>
    <row r="20" spans="1:10" x14ac:dyDescent="0.25">
      <c r="A20" s="3"/>
      <c r="C20" t="s">
        <v>727</v>
      </c>
      <c r="D20" s="15"/>
      <c r="E20" s="13">
        <f t="shared" si="4"/>
        <v>0</v>
      </c>
      <c r="F20" s="14">
        <f t="shared" si="5"/>
        <v>0</v>
      </c>
      <c r="G20" s="14">
        <f t="shared" si="6"/>
        <v>0</v>
      </c>
      <c r="H20" s="14">
        <f t="shared" si="7"/>
        <v>0</v>
      </c>
      <c r="I20" s="15"/>
      <c r="J20" s="15"/>
    </row>
    <row r="21" spans="1:10" x14ac:dyDescent="0.25">
      <c r="A21" s="9"/>
      <c r="C21" t="s">
        <v>729</v>
      </c>
      <c r="D21" s="15">
        <v>724.77</v>
      </c>
      <c r="E21" s="13">
        <f t="shared" si="4"/>
        <v>724.77</v>
      </c>
      <c r="F21" s="14">
        <f t="shared" si="5"/>
        <v>869.72399999999993</v>
      </c>
      <c r="G21" s="14">
        <f t="shared" si="6"/>
        <v>1217.6135999999999</v>
      </c>
      <c r="H21" s="14">
        <f t="shared" si="7"/>
        <v>1582.8976799999998</v>
      </c>
      <c r="I21" s="15"/>
      <c r="J21" s="15"/>
    </row>
    <row r="22" spans="1:10" x14ac:dyDescent="0.25">
      <c r="A22" s="3"/>
      <c r="C22" t="s">
        <v>738</v>
      </c>
      <c r="D22" s="15">
        <v>852.17</v>
      </c>
      <c r="E22" s="13">
        <f t="shared" si="4"/>
        <v>852.17</v>
      </c>
      <c r="F22" s="14">
        <f t="shared" si="5"/>
        <v>1022.6039999999999</v>
      </c>
      <c r="G22" s="14">
        <f t="shared" si="6"/>
        <v>1431.6455999999998</v>
      </c>
      <c r="H22" s="14">
        <f t="shared" si="7"/>
        <v>1861.1392799999999</v>
      </c>
      <c r="I22" s="15"/>
      <c r="J22" s="15"/>
    </row>
    <row r="23" spans="1:10" x14ac:dyDescent="0.25">
      <c r="A23" s="3"/>
      <c r="C23" t="s">
        <v>730</v>
      </c>
      <c r="D23" s="15">
        <v>833.67</v>
      </c>
      <c r="E23" s="13">
        <f t="shared" si="4"/>
        <v>833.67</v>
      </c>
      <c r="F23" s="14">
        <f t="shared" si="5"/>
        <v>1000.404</v>
      </c>
      <c r="G23" s="14">
        <f t="shared" si="6"/>
        <v>1400.5655999999999</v>
      </c>
      <c r="H23" s="14">
        <f t="shared" si="7"/>
        <v>1820.7352799999999</v>
      </c>
      <c r="I23" s="15"/>
      <c r="J23" s="15"/>
    </row>
    <row r="24" spans="1:10" x14ac:dyDescent="0.25">
      <c r="A24" s="9"/>
      <c r="C24" t="s">
        <v>739</v>
      </c>
      <c r="D24" s="15">
        <v>986.21</v>
      </c>
      <c r="E24" s="13">
        <f t="shared" si="4"/>
        <v>986.21</v>
      </c>
      <c r="F24" s="14">
        <f t="shared" si="5"/>
        <v>1183.452</v>
      </c>
      <c r="G24" s="14">
        <f t="shared" si="6"/>
        <v>1656.8328000000001</v>
      </c>
      <c r="H24" s="14">
        <f t="shared" si="7"/>
        <v>2153.8826400000003</v>
      </c>
      <c r="I24" s="15"/>
      <c r="J24" s="15"/>
    </row>
    <row r="25" spans="1:10" x14ac:dyDescent="0.25">
      <c r="A25" s="3"/>
      <c r="C25" t="s">
        <v>731</v>
      </c>
      <c r="D25" s="15"/>
      <c r="E25" s="13">
        <f t="shared" si="4"/>
        <v>0</v>
      </c>
      <c r="F25" s="14">
        <f t="shared" si="5"/>
        <v>0</v>
      </c>
      <c r="G25" s="14">
        <f t="shared" si="6"/>
        <v>0</v>
      </c>
      <c r="H25" s="14">
        <f t="shared" si="7"/>
        <v>0</v>
      </c>
      <c r="I25" s="15"/>
      <c r="J25" s="15"/>
    </row>
    <row r="26" spans="1:10" x14ac:dyDescent="0.25">
      <c r="A26" s="9"/>
      <c r="C26" t="s">
        <v>726</v>
      </c>
      <c r="D26" s="15">
        <v>612.01</v>
      </c>
      <c r="E26" s="13">
        <f t="shared" si="4"/>
        <v>612.01</v>
      </c>
      <c r="F26" s="14">
        <f t="shared" si="5"/>
        <v>734.41200000000003</v>
      </c>
      <c r="G26" s="14">
        <f t="shared" si="6"/>
        <v>1028.1768000000002</v>
      </c>
      <c r="H26" s="14">
        <f t="shared" si="7"/>
        <v>1336.6298400000003</v>
      </c>
      <c r="I26" s="15"/>
      <c r="J26" s="15"/>
    </row>
    <row r="27" spans="1:10" x14ac:dyDescent="0.25">
      <c r="A27" s="3"/>
      <c r="C27" t="s">
        <v>741</v>
      </c>
      <c r="D27" s="15">
        <v>745.19</v>
      </c>
      <c r="E27" s="13">
        <f t="shared" si="4"/>
        <v>745.19</v>
      </c>
      <c r="F27" s="14">
        <f t="shared" si="5"/>
        <v>894.22800000000007</v>
      </c>
      <c r="G27" s="14">
        <f t="shared" si="6"/>
        <v>1251.9192</v>
      </c>
      <c r="H27" s="14">
        <f t="shared" si="7"/>
        <v>1627.49496</v>
      </c>
      <c r="I27" s="15"/>
      <c r="J27" s="15"/>
    </row>
    <row r="28" spans="1:10" x14ac:dyDescent="0.25">
      <c r="A28" s="9"/>
      <c r="C28" t="s">
        <v>727</v>
      </c>
      <c r="D28" s="15">
        <v>737.57</v>
      </c>
      <c r="E28" s="13">
        <f t="shared" si="4"/>
        <v>737.57</v>
      </c>
      <c r="F28" s="14">
        <f t="shared" si="5"/>
        <v>885.08400000000006</v>
      </c>
      <c r="G28" s="14">
        <f t="shared" si="6"/>
        <v>1239.1176</v>
      </c>
      <c r="H28" s="14">
        <f t="shared" si="7"/>
        <v>1610.8528799999999</v>
      </c>
      <c r="I28" s="15"/>
      <c r="J28" s="15"/>
    </row>
    <row r="29" spans="1:10" x14ac:dyDescent="0.25">
      <c r="A29" s="3"/>
      <c r="C29" t="s">
        <v>2952</v>
      </c>
      <c r="D29" s="15"/>
      <c r="E29" s="13">
        <f t="shared" si="4"/>
        <v>0</v>
      </c>
      <c r="F29" s="14">
        <f t="shared" si="5"/>
        <v>0</v>
      </c>
      <c r="G29" s="14">
        <f t="shared" si="6"/>
        <v>0</v>
      </c>
      <c r="H29" s="14">
        <f t="shared" si="7"/>
        <v>0</v>
      </c>
      <c r="I29" s="15"/>
      <c r="J29" s="15"/>
    </row>
    <row r="30" spans="1:10" x14ac:dyDescent="0.25">
      <c r="A30" s="9"/>
      <c r="C30" t="s">
        <v>733</v>
      </c>
      <c r="D30" s="15"/>
      <c r="E30" s="13">
        <f t="shared" si="4"/>
        <v>0</v>
      </c>
      <c r="F30" s="14">
        <f t="shared" si="5"/>
        <v>0</v>
      </c>
      <c r="G30" s="14">
        <f t="shared" si="6"/>
        <v>0</v>
      </c>
      <c r="H30" s="14">
        <f t="shared" si="7"/>
        <v>0</v>
      </c>
      <c r="I30" s="15"/>
      <c r="J30" s="15"/>
    </row>
    <row r="31" spans="1:10" x14ac:dyDescent="0.25">
      <c r="A31" s="3"/>
      <c r="C31" t="s">
        <v>734</v>
      </c>
      <c r="D31" s="15">
        <v>173.28</v>
      </c>
      <c r="E31" s="13">
        <f t="shared" si="4"/>
        <v>173.28</v>
      </c>
      <c r="F31" s="14">
        <f t="shared" si="5"/>
        <v>207.93600000000001</v>
      </c>
      <c r="G31" s="14">
        <f t="shared" si="6"/>
        <v>291.11040000000003</v>
      </c>
      <c r="H31" s="14">
        <f t="shared" si="7"/>
        <v>378.44352000000003</v>
      </c>
      <c r="I31" s="15"/>
      <c r="J31" s="15"/>
    </row>
    <row r="32" spans="1:10" x14ac:dyDescent="0.25">
      <c r="A32" s="9"/>
      <c r="C32" t="s">
        <v>2953</v>
      </c>
      <c r="D32" s="15">
        <v>279.57</v>
      </c>
      <c r="E32" s="13">
        <f t="shared" si="4"/>
        <v>279.57</v>
      </c>
      <c r="F32" s="14">
        <f t="shared" si="5"/>
        <v>335.48399999999998</v>
      </c>
      <c r="G32" s="14">
        <f t="shared" si="6"/>
        <v>469.67759999999998</v>
      </c>
      <c r="H32" s="14">
        <f t="shared" si="7"/>
        <v>610.58087999999998</v>
      </c>
      <c r="I32" s="15"/>
      <c r="J32" s="15"/>
    </row>
    <row r="33" spans="1:10" x14ac:dyDescent="0.25">
      <c r="A33" s="3"/>
      <c r="C33" t="s">
        <v>735</v>
      </c>
      <c r="D33" s="15">
        <v>294.99</v>
      </c>
      <c r="E33" s="13">
        <f t="shared" si="4"/>
        <v>294.99</v>
      </c>
      <c r="F33" s="14">
        <f t="shared" si="5"/>
        <v>353.988</v>
      </c>
      <c r="G33" s="14">
        <f t="shared" si="6"/>
        <v>495.58320000000003</v>
      </c>
      <c r="H33" s="14">
        <f t="shared" si="7"/>
        <v>644.25816000000009</v>
      </c>
      <c r="I33" s="15"/>
      <c r="J33" s="15"/>
    </row>
    <row r="34" spans="1:10" x14ac:dyDescent="0.25">
      <c r="A34" s="9"/>
      <c r="C34" t="s">
        <v>2954</v>
      </c>
      <c r="D34" s="15">
        <v>461.02</v>
      </c>
      <c r="E34" s="13">
        <f t="shared" si="4"/>
        <v>461.02</v>
      </c>
      <c r="F34" s="14">
        <f t="shared" si="5"/>
        <v>553.22399999999993</v>
      </c>
      <c r="G34" s="14">
        <f t="shared" si="6"/>
        <v>774.51359999999988</v>
      </c>
      <c r="H34" s="14">
        <f t="shared" si="7"/>
        <v>1006.8676799999998</v>
      </c>
      <c r="I34" s="15"/>
      <c r="J34" s="15"/>
    </row>
    <row r="35" spans="1:10" x14ac:dyDescent="0.25">
      <c r="A35" s="3"/>
      <c r="C35" t="s">
        <v>736</v>
      </c>
      <c r="D35" s="15">
        <v>422.32</v>
      </c>
      <c r="E35" s="13">
        <f t="shared" si="4"/>
        <v>422.32</v>
      </c>
      <c r="F35" s="14">
        <f t="shared" si="5"/>
        <v>506.78399999999999</v>
      </c>
      <c r="G35" s="14">
        <f t="shared" si="6"/>
        <v>709.49760000000003</v>
      </c>
      <c r="H35" s="14">
        <f t="shared" si="7"/>
        <v>922.34688000000006</v>
      </c>
      <c r="I35" s="15"/>
      <c r="J35" s="15"/>
    </row>
    <row r="36" spans="1:10" x14ac:dyDescent="0.25">
      <c r="A36" s="3"/>
      <c r="C36" t="s">
        <v>2955</v>
      </c>
      <c r="D36" s="15">
        <v>680.55</v>
      </c>
      <c r="E36" s="13">
        <f t="shared" si="4"/>
        <v>680.55</v>
      </c>
      <c r="F36" s="14">
        <f t="shared" si="5"/>
        <v>816.66</v>
      </c>
      <c r="G36" s="14">
        <f t="shared" si="6"/>
        <v>1143.3240000000001</v>
      </c>
      <c r="H36" s="14">
        <f t="shared" si="7"/>
        <v>1486.3212000000001</v>
      </c>
      <c r="I36" s="15"/>
      <c r="J36" s="15"/>
    </row>
    <row r="37" spans="1:10" x14ac:dyDescent="0.25">
      <c r="A37" s="9"/>
      <c r="C37" t="s">
        <v>737</v>
      </c>
      <c r="D37" s="15">
        <v>624.03</v>
      </c>
      <c r="E37" s="13">
        <f t="shared" si="4"/>
        <v>624.03</v>
      </c>
      <c r="F37" s="14">
        <f t="shared" si="5"/>
        <v>748.83600000000001</v>
      </c>
      <c r="G37" s="14">
        <f t="shared" si="6"/>
        <v>1048.3704</v>
      </c>
      <c r="H37" s="14">
        <f t="shared" si="7"/>
        <v>1362.8815199999999</v>
      </c>
      <c r="I37" s="15"/>
      <c r="J37" s="15"/>
    </row>
    <row r="38" spans="1:10" x14ac:dyDescent="0.25">
      <c r="A38" s="3"/>
      <c r="C38" t="s">
        <v>2956</v>
      </c>
      <c r="D38" s="15">
        <v>937.35</v>
      </c>
      <c r="E38" s="13">
        <f t="shared" si="4"/>
        <v>937.35</v>
      </c>
      <c r="F38" s="14">
        <f t="shared" si="5"/>
        <v>1124.8200000000002</v>
      </c>
      <c r="G38" s="14">
        <f t="shared" si="6"/>
        <v>1574.7480000000003</v>
      </c>
      <c r="H38" s="14">
        <f t="shared" si="7"/>
        <v>2047.1724000000004</v>
      </c>
      <c r="I38" s="15"/>
      <c r="J38" s="15"/>
    </row>
    <row r="39" spans="1:10" x14ac:dyDescent="0.25">
      <c r="A39" s="9"/>
      <c r="C39" t="s">
        <v>725</v>
      </c>
      <c r="D39" s="15"/>
      <c r="E39" s="13">
        <f t="shared" si="4"/>
        <v>0</v>
      </c>
      <c r="F39" s="14">
        <f t="shared" si="5"/>
        <v>0</v>
      </c>
      <c r="G39" s="14">
        <f t="shared" si="6"/>
        <v>0</v>
      </c>
      <c r="H39" s="14">
        <f t="shared" si="7"/>
        <v>0</v>
      </c>
      <c r="I39" s="15"/>
      <c r="J39" s="15"/>
    </row>
    <row r="40" spans="1:10" x14ac:dyDescent="0.25">
      <c r="A40" s="3"/>
      <c r="C40" t="s">
        <v>726</v>
      </c>
      <c r="D40" s="15">
        <v>418.2</v>
      </c>
      <c r="E40" s="13">
        <f t="shared" si="4"/>
        <v>418.2</v>
      </c>
      <c r="F40" s="14">
        <f t="shared" si="5"/>
        <v>501.84</v>
      </c>
      <c r="G40" s="14">
        <f t="shared" si="6"/>
        <v>702.57600000000002</v>
      </c>
      <c r="H40" s="14">
        <f t="shared" si="7"/>
        <v>913.34879999999998</v>
      </c>
      <c r="I40" s="15"/>
      <c r="J40" s="15"/>
    </row>
    <row r="41" spans="1:10" x14ac:dyDescent="0.25">
      <c r="A41" s="9"/>
      <c r="C41" t="s">
        <v>741</v>
      </c>
      <c r="D41" s="15">
        <v>595.91999999999996</v>
      </c>
      <c r="E41" s="13">
        <f t="shared" si="4"/>
        <v>595.91999999999996</v>
      </c>
      <c r="F41" s="14">
        <f t="shared" si="5"/>
        <v>715.10399999999993</v>
      </c>
      <c r="G41" s="14">
        <f t="shared" si="6"/>
        <v>1001.1455999999998</v>
      </c>
      <c r="H41" s="14">
        <f t="shared" si="7"/>
        <v>1301.4892799999998</v>
      </c>
      <c r="I41" s="15"/>
      <c r="J41" s="15"/>
    </row>
    <row r="42" spans="1:10" x14ac:dyDescent="0.25">
      <c r="A42" s="3"/>
      <c r="C42" t="s">
        <v>727</v>
      </c>
      <c r="D42" s="15">
        <v>565.20000000000005</v>
      </c>
      <c r="E42" s="13">
        <f t="shared" si="4"/>
        <v>565.20000000000005</v>
      </c>
      <c r="F42" s="14">
        <f t="shared" si="5"/>
        <v>678.24</v>
      </c>
      <c r="G42" s="14">
        <f t="shared" si="6"/>
        <v>949.53600000000006</v>
      </c>
      <c r="H42" s="14">
        <f t="shared" si="7"/>
        <v>1234.3968</v>
      </c>
      <c r="I42" s="15"/>
      <c r="J42" s="15"/>
    </row>
    <row r="43" spans="1:10" x14ac:dyDescent="0.25">
      <c r="A43" s="3"/>
      <c r="C43" t="s">
        <v>742</v>
      </c>
      <c r="D43" s="15">
        <v>820.16</v>
      </c>
      <c r="E43" s="13">
        <f t="shared" si="4"/>
        <v>820.16</v>
      </c>
      <c r="F43" s="14">
        <f t="shared" si="5"/>
        <v>984.19200000000001</v>
      </c>
      <c r="G43" s="14">
        <f t="shared" si="6"/>
        <v>1377.8688</v>
      </c>
      <c r="H43" s="14">
        <f t="shared" si="7"/>
        <v>1791.2294400000001</v>
      </c>
      <c r="I43" s="15"/>
      <c r="J43" s="15"/>
    </row>
    <row r="44" spans="1:10" x14ac:dyDescent="0.25">
      <c r="A44" s="9"/>
      <c r="C44" t="s">
        <v>730</v>
      </c>
      <c r="D44" s="15">
        <v>583.64</v>
      </c>
      <c r="E44" s="13">
        <f t="shared" si="4"/>
        <v>583.64</v>
      </c>
      <c r="F44" s="14">
        <f t="shared" si="5"/>
        <v>700.36799999999994</v>
      </c>
      <c r="G44" s="14">
        <f t="shared" si="6"/>
        <v>980.51519999999994</v>
      </c>
      <c r="H44" s="14">
        <f t="shared" si="7"/>
        <v>1274.6697599999998</v>
      </c>
      <c r="I44" s="15"/>
      <c r="J44" s="15"/>
    </row>
    <row r="45" spans="1:10" x14ac:dyDescent="0.25">
      <c r="A45" s="3"/>
      <c r="C45" t="s">
        <v>739</v>
      </c>
      <c r="D45" s="15">
        <v>861.41</v>
      </c>
      <c r="E45" s="13">
        <f t="shared" si="4"/>
        <v>861.41</v>
      </c>
      <c r="F45" s="14">
        <f t="shared" si="5"/>
        <v>1033.692</v>
      </c>
      <c r="G45" s="14">
        <f t="shared" si="6"/>
        <v>1447.1687999999999</v>
      </c>
      <c r="H45" s="14">
        <f t="shared" si="7"/>
        <v>1881.3194399999998</v>
      </c>
      <c r="I45" s="15"/>
      <c r="J45" s="15"/>
    </row>
    <row r="46" spans="1:10" x14ac:dyDescent="0.25">
      <c r="A46" s="9"/>
      <c r="C46" t="s">
        <v>728</v>
      </c>
      <c r="D46" s="15"/>
      <c r="E46" s="13">
        <f t="shared" si="4"/>
        <v>0</v>
      </c>
      <c r="F46" s="14">
        <f t="shared" si="5"/>
        <v>0</v>
      </c>
      <c r="G46" s="14">
        <f t="shared" si="6"/>
        <v>0</v>
      </c>
      <c r="H46" s="14">
        <f t="shared" si="7"/>
        <v>0</v>
      </c>
      <c r="I46" s="15"/>
      <c r="J46" s="15"/>
    </row>
    <row r="47" spans="1:10" x14ac:dyDescent="0.25">
      <c r="A47" s="3"/>
      <c r="C47" t="s">
        <v>729</v>
      </c>
      <c r="D47" s="15">
        <v>524.9</v>
      </c>
      <c r="E47" s="13">
        <f t="shared" si="4"/>
        <v>524.9</v>
      </c>
      <c r="F47" s="14">
        <f t="shared" si="5"/>
        <v>629.88</v>
      </c>
      <c r="G47" s="14">
        <f t="shared" si="6"/>
        <v>881.83199999999999</v>
      </c>
      <c r="H47" s="14">
        <f t="shared" si="7"/>
        <v>1146.3815999999999</v>
      </c>
      <c r="I47" s="15"/>
      <c r="J47" s="15"/>
    </row>
    <row r="48" spans="1:10" x14ac:dyDescent="0.25">
      <c r="A48" s="9"/>
      <c r="C48" t="s">
        <v>738</v>
      </c>
      <c r="D48" s="15">
        <v>648.04</v>
      </c>
      <c r="E48" s="13">
        <f t="shared" si="4"/>
        <v>648.04</v>
      </c>
      <c r="F48" s="14">
        <f t="shared" si="5"/>
        <v>777.64799999999991</v>
      </c>
      <c r="G48" s="14">
        <f t="shared" si="6"/>
        <v>1088.7071999999998</v>
      </c>
      <c r="H48" s="14">
        <f t="shared" si="7"/>
        <v>1415.3193599999997</v>
      </c>
      <c r="I48" s="15"/>
      <c r="J48" s="15"/>
    </row>
    <row r="49" spans="1:10" x14ac:dyDescent="0.25">
      <c r="A49" s="10"/>
      <c r="C49" t="s">
        <v>730</v>
      </c>
      <c r="D49" s="15">
        <v>635.20000000000005</v>
      </c>
      <c r="E49" s="13">
        <f t="shared" si="4"/>
        <v>635.20000000000005</v>
      </c>
      <c r="F49" s="14">
        <f t="shared" si="5"/>
        <v>762.24</v>
      </c>
      <c r="G49" s="14">
        <f t="shared" si="6"/>
        <v>1067.136</v>
      </c>
      <c r="H49" s="14">
        <f t="shared" si="7"/>
        <v>1387.2767999999999</v>
      </c>
      <c r="I49" s="15"/>
      <c r="J49" s="15"/>
    </row>
    <row r="50" spans="1:10" x14ac:dyDescent="0.25">
      <c r="A50" s="10"/>
      <c r="C50" t="s">
        <v>739</v>
      </c>
      <c r="D50" s="15">
        <v>802.73</v>
      </c>
      <c r="E50" s="13">
        <f t="shared" si="4"/>
        <v>802.73</v>
      </c>
      <c r="F50" s="14">
        <f t="shared" si="5"/>
        <v>963.27600000000007</v>
      </c>
      <c r="G50" s="14">
        <f t="shared" si="6"/>
        <v>1348.5864000000001</v>
      </c>
      <c r="H50" s="14">
        <f t="shared" si="7"/>
        <v>1753.1623200000001</v>
      </c>
      <c r="I50" s="15"/>
      <c r="J50" s="15"/>
    </row>
    <row r="51" spans="1:10" x14ac:dyDescent="0.25">
      <c r="A51" s="7"/>
      <c r="C51" t="s">
        <v>731</v>
      </c>
      <c r="D51" s="15"/>
      <c r="E51" s="13">
        <f t="shared" si="4"/>
        <v>0</v>
      </c>
      <c r="F51" s="14">
        <f t="shared" si="5"/>
        <v>0</v>
      </c>
      <c r="G51" s="14">
        <f t="shared" si="6"/>
        <v>0</v>
      </c>
      <c r="H51" s="14">
        <f t="shared" si="7"/>
        <v>0</v>
      </c>
    </row>
    <row r="52" spans="1:10" x14ac:dyDescent="0.25">
      <c r="A52" s="3"/>
      <c r="C52" t="s">
        <v>726</v>
      </c>
      <c r="D52" s="15">
        <v>418.2</v>
      </c>
      <c r="E52" s="13">
        <f t="shared" si="4"/>
        <v>418.2</v>
      </c>
      <c r="F52" s="14">
        <f t="shared" si="5"/>
        <v>501.84</v>
      </c>
      <c r="G52" s="14">
        <f t="shared" si="6"/>
        <v>702.57600000000002</v>
      </c>
      <c r="H52" s="14">
        <f t="shared" si="7"/>
        <v>913.34879999999998</v>
      </c>
    </row>
    <row r="53" spans="1:10" x14ac:dyDescent="0.25">
      <c r="A53" s="3"/>
      <c r="C53" t="s">
        <v>741</v>
      </c>
      <c r="D53" s="15">
        <v>595.91999999999996</v>
      </c>
      <c r="E53" s="13">
        <f t="shared" si="4"/>
        <v>595.91999999999996</v>
      </c>
      <c r="F53" s="14">
        <f t="shared" si="5"/>
        <v>715.10399999999993</v>
      </c>
      <c r="G53" s="14">
        <f t="shared" si="6"/>
        <v>1001.1455999999998</v>
      </c>
      <c r="H53" s="14">
        <f t="shared" si="7"/>
        <v>1301.4892799999998</v>
      </c>
    </row>
    <row r="54" spans="1:10" x14ac:dyDescent="0.25">
      <c r="A54" s="3"/>
      <c r="C54" t="s">
        <v>727</v>
      </c>
      <c r="D54" s="15">
        <v>565.20000000000005</v>
      </c>
      <c r="E54" s="13">
        <f t="shared" si="4"/>
        <v>565.20000000000005</v>
      </c>
      <c r="F54" s="14">
        <f t="shared" si="5"/>
        <v>678.24</v>
      </c>
      <c r="G54" s="14">
        <f t="shared" si="6"/>
        <v>949.53600000000006</v>
      </c>
      <c r="H54" s="14">
        <f t="shared" si="7"/>
        <v>1234.3968</v>
      </c>
    </row>
    <row r="55" spans="1:10" x14ac:dyDescent="0.25">
      <c r="A55" s="3"/>
      <c r="C55" t="s">
        <v>742</v>
      </c>
      <c r="D55" s="15">
        <v>820.16</v>
      </c>
      <c r="E55" s="13">
        <f t="shared" si="4"/>
        <v>820.16</v>
      </c>
      <c r="F55" s="14">
        <f t="shared" si="5"/>
        <v>984.19200000000001</v>
      </c>
      <c r="G55" s="14">
        <f t="shared" si="6"/>
        <v>1377.8688</v>
      </c>
      <c r="H55" s="14">
        <f t="shared" si="7"/>
        <v>1791.2294400000001</v>
      </c>
    </row>
    <row r="56" spans="1:10" x14ac:dyDescent="0.25">
      <c r="A56" s="9"/>
      <c r="C56" t="s">
        <v>730</v>
      </c>
      <c r="D56" s="15">
        <v>583.64</v>
      </c>
      <c r="E56" s="13">
        <f t="shared" si="4"/>
        <v>583.64</v>
      </c>
      <c r="F56" s="14">
        <f t="shared" si="5"/>
        <v>700.36799999999994</v>
      </c>
      <c r="G56" s="14">
        <f t="shared" si="6"/>
        <v>980.51519999999994</v>
      </c>
      <c r="H56" s="14">
        <f t="shared" si="7"/>
        <v>1274.6697599999998</v>
      </c>
    </row>
    <row r="57" spans="1:10" x14ac:dyDescent="0.25">
      <c r="A57" s="9"/>
      <c r="C57" t="s">
        <v>739</v>
      </c>
      <c r="D57" s="15">
        <v>861.41</v>
      </c>
      <c r="E57" s="13">
        <f t="shared" si="4"/>
        <v>861.41</v>
      </c>
      <c r="F57" s="14">
        <f t="shared" si="5"/>
        <v>1033.692</v>
      </c>
      <c r="G57" s="14">
        <f t="shared" si="6"/>
        <v>1447.1687999999999</v>
      </c>
      <c r="H57" s="14">
        <f t="shared" si="7"/>
        <v>1881.3194399999998</v>
      </c>
    </row>
    <row r="58" spans="1:10" x14ac:dyDescent="0.25">
      <c r="A58" s="9"/>
      <c r="C58" t="s">
        <v>2957</v>
      </c>
      <c r="D58" s="15"/>
      <c r="E58" s="13">
        <f t="shared" si="4"/>
        <v>0</v>
      </c>
      <c r="F58" s="14">
        <f t="shared" si="5"/>
        <v>0</v>
      </c>
      <c r="G58" s="14">
        <f t="shared" si="6"/>
        <v>0</v>
      </c>
      <c r="H58" s="14">
        <f t="shared" si="7"/>
        <v>0</v>
      </c>
    </row>
    <row r="59" spans="1:10" x14ac:dyDescent="0.25">
      <c r="A59" s="9"/>
      <c r="C59" t="s">
        <v>2958</v>
      </c>
      <c r="D59" s="15"/>
      <c r="E59" s="13">
        <f t="shared" si="4"/>
        <v>0</v>
      </c>
      <c r="F59" s="14">
        <f t="shared" si="5"/>
        <v>0</v>
      </c>
      <c r="G59" s="14">
        <f t="shared" si="6"/>
        <v>0</v>
      </c>
      <c r="H59" s="14">
        <f t="shared" si="7"/>
        <v>0</v>
      </c>
    </row>
    <row r="60" spans="1:10" x14ac:dyDescent="0.25">
      <c r="A60" s="9"/>
      <c r="C60" t="s">
        <v>2959</v>
      </c>
      <c r="D60" s="15">
        <v>714.57</v>
      </c>
      <c r="E60" s="13">
        <f t="shared" si="4"/>
        <v>714.57</v>
      </c>
      <c r="F60" s="14">
        <f t="shared" si="5"/>
        <v>857.48400000000004</v>
      </c>
      <c r="G60" s="14">
        <f t="shared" si="6"/>
        <v>1200.4776000000002</v>
      </c>
      <c r="H60" s="14">
        <f t="shared" si="7"/>
        <v>1560.6208800000002</v>
      </c>
    </row>
    <row r="61" spans="1:10" x14ac:dyDescent="0.25">
      <c r="A61" s="9"/>
      <c r="C61" t="s">
        <v>2960</v>
      </c>
      <c r="D61" s="15">
        <v>1054.8599999999999</v>
      </c>
      <c r="E61" s="13">
        <f t="shared" si="4"/>
        <v>1054.8599999999999</v>
      </c>
      <c r="F61" s="14">
        <f t="shared" si="5"/>
        <v>1265.8319999999999</v>
      </c>
      <c r="G61" s="14">
        <f t="shared" si="6"/>
        <v>1772.1647999999998</v>
      </c>
      <c r="H61" s="14">
        <f t="shared" si="7"/>
        <v>2303.8142399999997</v>
      </c>
    </row>
    <row r="62" spans="1:10" x14ac:dyDescent="0.25">
      <c r="A62" s="9"/>
      <c r="C62" t="s">
        <v>2961</v>
      </c>
      <c r="D62" s="15">
        <v>1452.89</v>
      </c>
      <c r="E62" s="13">
        <f t="shared" si="4"/>
        <v>1452.89</v>
      </c>
      <c r="F62" s="14">
        <f t="shared" si="5"/>
        <v>1743.4680000000001</v>
      </c>
      <c r="G62" s="14">
        <f t="shared" si="6"/>
        <v>2440.8552</v>
      </c>
      <c r="H62" s="14">
        <f t="shared" si="7"/>
        <v>3173.1117599999998</v>
      </c>
    </row>
    <row r="63" spans="1:10" x14ac:dyDescent="0.25">
      <c r="A63" s="9"/>
      <c r="C63" t="s">
        <v>725</v>
      </c>
      <c r="D63" s="15"/>
      <c r="E63" s="13">
        <f t="shared" si="4"/>
        <v>0</v>
      </c>
      <c r="F63" s="14">
        <f t="shared" si="5"/>
        <v>0</v>
      </c>
      <c r="G63" s="14">
        <f t="shared" si="6"/>
        <v>0</v>
      </c>
      <c r="H63" s="14">
        <f t="shared" si="7"/>
        <v>0</v>
      </c>
    </row>
    <row r="64" spans="1:10" x14ac:dyDescent="0.25">
      <c r="A64" s="9"/>
      <c r="C64" t="s">
        <v>2962</v>
      </c>
      <c r="D64" s="15">
        <v>1155.04</v>
      </c>
      <c r="E64" s="13">
        <f t="shared" si="4"/>
        <v>1155.04</v>
      </c>
      <c r="F64" s="14">
        <f t="shared" si="5"/>
        <v>1386.048</v>
      </c>
      <c r="G64" s="14">
        <f t="shared" si="6"/>
        <v>1940.4672</v>
      </c>
      <c r="H64" s="14">
        <f t="shared" si="7"/>
        <v>2522.60736</v>
      </c>
    </row>
    <row r="65" spans="1:9" x14ac:dyDescent="0.25">
      <c r="A65" s="9"/>
      <c r="C65" t="s">
        <v>2963</v>
      </c>
      <c r="D65" s="15">
        <v>1392</v>
      </c>
      <c r="E65" s="13">
        <f t="shared" si="4"/>
        <v>1392</v>
      </c>
      <c r="F65" s="14">
        <f t="shared" si="5"/>
        <v>1670.4</v>
      </c>
      <c r="G65" s="14">
        <f t="shared" si="6"/>
        <v>2338.5600000000004</v>
      </c>
      <c r="H65" s="14">
        <f t="shared" si="7"/>
        <v>3040.1280000000006</v>
      </c>
    </row>
    <row r="66" spans="1:9" x14ac:dyDescent="0.25">
      <c r="A66" s="9"/>
      <c r="C66" t="s">
        <v>2964</v>
      </c>
      <c r="D66" s="15">
        <v>1452.85</v>
      </c>
      <c r="E66" s="13">
        <f t="shared" si="4"/>
        <v>1452.85</v>
      </c>
      <c r="F66" s="14">
        <f t="shared" si="5"/>
        <v>1743.4199999999998</v>
      </c>
      <c r="G66" s="14">
        <f t="shared" si="6"/>
        <v>2440.7879999999996</v>
      </c>
      <c r="H66" s="14">
        <f t="shared" si="7"/>
        <v>3173.0243999999993</v>
      </c>
    </row>
    <row r="67" spans="1:9" x14ac:dyDescent="0.25">
      <c r="A67" s="9"/>
      <c r="C67" t="s">
        <v>728</v>
      </c>
      <c r="D67" s="15"/>
      <c r="E67" s="13">
        <f t="shared" si="4"/>
        <v>0</v>
      </c>
      <c r="F67" s="14">
        <f t="shared" si="5"/>
        <v>0</v>
      </c>
      <c r="G67" s="14">
        <f t="shared" si="6"/>
        <v>0</v>
      </c>
      <c r="H67" s="14">
        <f t="shared" si="7"/>
        <v>0</v>
      </c>
    </row>
    <row r="68" spans="1:9" x14ac:dyDescent="0.25">
      <c r="A68" s="9"/>
      <c r="C68" t="s">
        <v>2965</v>
      </c>
      <c r="D68" s="15">
        <v>1320.87</v>
      </c>
      <c r="E68" s="13">
        <f t="shared" si="4"/>
        <v>1320.87</v>
      </c>
      <c r="F68" s="14">
        <f t="shared" si="5"/>
        <v>1585.0439999999999</v>
      </c>
      <c r="G68" s="14">
        <f t="shared" si="6"/>
        <v>2219.0616</v>
      </c>
      <c r="H68" s="14">
        <f t="shared" si="7"/>
        <v>2884.78008</v>
      </c>
    </row>
    <row r="69" spans="1:9" x14ac:dyDescent="0.25">
      <c r="A69" s="9"/>
      <c r="C69" t="s">
        <v>2964</v>
      </c>
      <c r="D69" s="15">
        <v>1528.62</v>
      </c>
      <c r="E69" s="13">
        <f t="shared" si="4"/>
        <v>1528.62</v>
      </c>
      <c r="F69" s="14">
        <f t="shared" si="5"/>
        <v>1834.3439999999998</v>
      </c>
      <c r="G69" s="14">
        <f t="shared" si="6"/>
        <v>2568.0815999999995</v>
      </c>
      <c r="H69" s="14">
        <f t="shared" si="7"/>
        <v>3338.5060799999992</v>
      </c>
    </row>
    <row r="70" spans="1:9" x14ac:dyDescent="0.25">
      <c r="A70" s="9"/>
      <c r="C70" t="s">
        <v>2966</v>
      </c>
      <c r="D70" s="15"/>
      <c r="E70" s="13">
        <f t="shared" si="4"/>
        <v>0</v>
      </c>
      <c r="F70" s="14">
        <f t="shared" si="5"/>
        <v>0</v>
      </c>
      <c r="G70" s="14">
        <f t="shared" si="6"/>
        <v>0</v>
      </c>
      <c r="H70" s="14">
        <f t="shared" si="7"/>
        <v>0</v>
      </c>
    </row>
    <row r="71" spans="1:9" x14ac:dyDescent="0.25">
      <c r="A71" s="9"/>
      <c r="C71" t="s">
        <v>2967</v>
      </c>
      <c r="D71" s="15">
        <v>714.57</v>
      </c>
      <c r="E71" s="13">
        <f t="shared" si="4"/>
        <v>714.57</v>
      </c>
      <c r="F71" s="14">
        <f t="shared" si="5"/>
        <v>857.48400000000004</v>
      </c>
      <c r="G71" s="14">
        <f t="shared" si="6"/>
        <v>1200.4776000000002</v>
      </c>
      <c r="H71" s="14">
        <f t="shared" si="7"/>
        <v>1560.6208800000002</v>
      </c>
    </row>
    <row r="72" spans="1:9" x14ac:dyDescent="0.25">
      <c r="A72" s="9"/>
      <c r="C72" t="s">
        <v>2968</v>
      </c>
      <c r="D72" s="15">
        <v>607.39</v>
      </c>
      <c r="E72" s="13">
        <f t="shared" si="4"/>
        <v>607.39</v>
      </c>
      <c r="F72" s="14">
        <f t="shared" si="5"/>
        <v>728.86799999999994</v>
      </c>
      <c r="G72" s="14">
        <f t="shared" si="6"/>
        <v>1020.4151999999999</v>
      </c>
      <c r="H72" s="14">
        <f t="shared" si="7"/>
        <v>1326.5397599999999</v>
      </c>
    </row>
    <row r="73" spans="1:9" x14ac:dyDescent="0.25">
      <c r="A73" s="9"/>
      <c r="C73" t="s">
        <v>2969</v>
      </c>
      <c r="D73" s="15">
        <v>1054.8599999999999</v>
      </c>
      <c r="E73" s="13">
        <f t="shared" si="4"/>
        <v>1054.8599999999999</v>
      </c>
      <c r="F73" s="14">
        <f t="shared" si="5"/>
        <v>1265.8319999999999</v>
      </c>
      <c r="G73" s="14">
        <f t="shared" si="6"/>
        <v>1772.1647999999998</v>
      </c>
      <c r="H73" s="14">
        <f t="shared" si="7"/>
        <v>2303.8142399999997</v>
      </c>
    </row>
    <row r="74" spans="1:9" x14ac:dyDescent="0.25">
      <c r="A74" s="9"/>
      <c r="C74" t="s">
        <v>2970</v>
      </c>
      <c r="D74" s="15">
        <v>896.63</v>
      </c>
      <c r="E74" s="13">
        <f t="shared" si="4"/>
        <v>896.63</v>
      </c>
      <c r="F74" s="14">
        <f t="shared" si="5"/>
        <v>1075.9560000000001</v>
      </c>
      <c r="G74" s="14">
        <f t="shared" si="6"/>
        <v>1506.3384000000001</v>
      </c>
      <c r="H74" s="14">
        <f t="shared" si="7"/>
        <v>1958.23992</v>
      </c>
      <c r="I74" s="15"/>
    </row>
    <row r="75" spans="1:9" x14ac:dyDescent="0.25">
      <c r="A75" s="9"/>
      <c r="C75" t="s">
        <v>732</v>
      </c>
      <c r="D75" s="15"/>
      <c r="E75" s="13">
        <f t="shared" si="4"/>
        <v>0</v>
      </c>
      <c r="F75" s="14">
        <f t="shared" si="5"/>
        <v>0</v>
      </c>
      <c r="G75" s="14">
        <f t="shared" si="6"/>
        <v>0</v>
      </c>
      <c r="H75" s="14">
        <f t="shared" si="7"/>
        <v>0</v>
      </c>
    </row>
    <row r="76" spans="1:9" x14ac:dyDescent="0.25">
      <c r="A76" s="9"/>
      <c r="C76" t="s">
        <v>731</v>
      </c>
      <c r="D76" s="15"/>
      <c r="E76" s="13">
        <f t="shared" si="4"/>
        <v>0</v>
      </c>
      <c r="F76" s="14">
        <f t="shared" si="5"/>
        <v>0</v>
      </c>
      <c r="G76" s="14">
        <f t="shared" si="6"/>
        <v>0</v>
      </c>
      <c r="H76" s="14">
        <f t="shared" si="7"/>
        <v>0</v>
      </c>
    </row>
    <row r="77" spans="1:9" x14ac:dyDescent="0.25">
      <c r="A77" s="9"/>
      <c r="C77" t="s">
        <v>740</v>
      </c>
      <c r="D77" s="15">
        <v>249.02</v>
      </c>
      <c r="E77" s="13">
        <f t="shared" si="4"/>
        <v>249.02</v>
      </c>
      <c r="F77" s="14">
        <f t="shared" si="5"/>
        <v>298.82400000000001</v>
      </c>
      <c r="G77" s="14">
        <f t="shared" si="6"/>
        <v>418.35360000000003</v>
      </c>
      <c r="H77" s="14">
        <f t="shared" si="7"/>
        <v>543.85968000000003</v>
      </c>
    </row>
    <row r="78" spans="1:9" x14ac:dyDescent="0.25">
      <c r="A78" s="9"/>
      <c r="C78" t="s">
        <v>2971</v>
      </c>
      <c r="D78" s="15">
        <v>298.31</v>
      </c>
      <c r="E78" s="13">
        <f t="shared" ref="E78:E141" si="8">+D78*$E$5</f>
        <v>298.31</v>
      </c>
      <c r="F78" s="14">
        <f t="shared" ref="F78:F141" si="9">+E78+E78*$F$8</f>
        <v>357.97199999999998</v>
      </c>
      <c r="G78" s="14">
        <f t="shared" ref="G78:G141" si="10">+F78+F78*$G$8</f>
        <v>501.16079999999999</v>
      </c>
      <c r="H78" s="14">
        <f t="shared" ref="H78:H141" si="11">+G78+G78*$H$8</f>
        <v>651.50904000000003</v>
      </c>
    </row>
    <row r="79" spans="1:9" x14ac:dyDescent="0.25">
      <c r="A79" s="9"/>
      <c r="C79" t="s">
        <v>743</v>
      </c>
      <c r="D79" s="15"/>
      <c r="E79" s="13">
        <f t="shared" si="8"/>
        <v>0</v>
      </c>
      <c r="F79" s="14">
        <f t="shared" si="9"/>
        <v>0</v>
      </c>
      <c r="G79" s="14">
        <f t="shared" si="10"/>
        <v>0</v>
      </c>
      <c r="H79" s="14">
        <f t="shared" si="11"/>
        <v>0</v>
      </c>
    </row>
    <row r="80" spans="1:9" x14ac:dyDescent="0.25">
      <c r="A80" s="9"/>
      <c r="C80" t="s">
        <v>744</v>
      </c>
      <c r="D80" s="15"/>
      <c r="E80" s="13">
        <f t="shared" si="8"/>
        <v>0</v>
      </c>
      <c r="F80" s="14">
        <f t="shared" si="9"/>
        <v>0</v>
      </c>
      <c r="G80" s="14">
        <f t="shared" si="10"/>
        <v>0</v>
      </c>
      <c r="H80" s="14">
        <f t="shared" si="11"/>
        <v>0</v>
      </c>
    </row>
    <row r="81" spans="1:8" x14ac:dyDescent="0.25">
      <c r="A81" s="9"/>
      <c r="C81" t="s">
        <v>733</v>
      </c>
      <c r="D81" s="15"/>
      <c r="E81" s="13">
        <f t="shared" si="8"/>
        <v>0</v>
      </c>
      <c r="F81" s="14">
        <f t="shared" si="9"/>
        <v>0</v>
      </c>
      <c r="G81" s="14">
        <f t="shared" si="10"/>
        <v>0</v>
      </c>
      <c r="H81" s="14">
        <f t="shared" si="11"/>
        <v>0</v>
      </c>
    </row>
    <row r="82" spans="1:8" x14ac:dyDescent="0.25">
      <c r="A82" s="9"/>
      <c r="C82" t="s">
        <v>745</v>
      </c>
      <c r="D82" s="15">
        <v>238.55</v>
      </c>
      <c r="E82" s="13">
        <f t="shared" si="8"/>
        <v>238.55</v>
      </c>
      <c r="F82" s="14">
        <f t="shared" si="9"/>
        <v>286.26</v>
      </c>
      <c r="G82" s="14">
        <f t="shared" si="10"/>
        <v>400.76400000000001</v>
      </c>
      <c r="H82" s="14">
        <f t="shared" si="11"/>
        <v>520.9932</v>
      </c>
    </row>
    <row r="83" spans="1:8" x14ac:dyDescent="0.25">
      <c r="A83" s="9"/>
      <c r="C83" t="s">
        <v>746</v>
      </c>
      <c r="D83" s="15">
        <v>215.49</v>
      </c>
      <c r="E83" s="13">
        <f t="shared" si="8"/>
        <v>215.49</v>
      </c>
      <c r="F83" s="14">
        <f t="shared" si="9"/>
        <v>258.58800000000002</v>
      </c>
      <c r="G83" s="14">
        <f t="shared" si="10"/>
        <v>362.02320000000003</v>
      </c>
      <c r="H83" s="14">
        <f t="shared" si="11"/>
        <v>470.63016000000005</v>
      </c>
    </row>
    <row r="84" spans="1:8" x14ac:dyDescent="0.25">
      <c r="A84" s="9"/>
      <c r="C84" t="s">
        <v>747</v>
      </c>
      <c r="D84" s="15">
        <v>431.89</v>
      </c>
      <c r="E84" s="13">
        <f t="shared" si="8"/>
        <v>431.89</v>
      </c>
      <c r="F84" s="14">
        <f t="shared" si="9"/>
        <v>518.26800000000003</v>
      </c>
      <c r="G84" s="14">
        <f t="shared" si="10"/>
        <v>725.5752</v>
      </c>
      <c r="H84" s="14">
        <f t="shared" si="11"/>
        <v>943.24775999999997</v>
      </c>
    </row>
    <row r="85" spans="1:8" x14ac:dyDescent="0.25">
      <c r="A85" s="9"/>
      <c r="C85" t="s">
        <v>748</v>
      </c>
      <c r="D85" s="15">
        <v>344.53</v>
      </c>
      <c r="E85" s="13">
        <f t="shared" si="8"/>
        <v>344.53</v>
      </c>
      <c r="F85" s="14">
        <f t="shared" si="9"/>
        <v>413.43599999999998</v>
      </c>
      <c r="G85" s="14">
        <f t="shared" si="10"/>
        <v>578.81039999999996</v>
      </c>
      <c r="H85" s="14">
        <f t="shared" si="11"/>
        <v>752.45351999999991</v>
      </c>
    </row>
    <row r="86" spans="1:8" x14ac:dyDescent="0.25">
      <c r="A86" s="9"/>
      <c r="C86" t="s">
        <v>749</v>
      </c>
      <c r="D86" s="15">
        <v>566.04999999999995</v>
      </c>
      <c r="E86" s="13">
        <f t="shared" si="8"/>
        <v>566.04999999999995</v>
      </c>
      <c r="F86" s="14">
        <f t="shared" si="9"/>
        <v>679.26</v>
      </c>
      <c r="G86" s="14">
        <f t="shared" si="10"/>
        <v>950.96399999999994</v>
      </c>
      <c r="H86" s="14">
        <f t="shared" si="11"/>
        <v>1236.2531999999999</v>
      </c>
    </row>
    <row r="87" spans="1:8" x14ac:dyDescent="0.25">
      <c r="A87" s="9"/>
      <c r="C87" t="s">
        <v>750</v>
      </c>
      <c r="D87" s="15">
        <v>490.39</v>
      </c>
      <c r="E87" s="13">
        <f t="shared" si="8"/>
        <v>490.39</v>
      </c>
      <c r="F87" s="14">
        <f t="shared" si="9"/>
        <v>588.46799999999996</v>
      </c>
      <c r="G87" s="14">
        <f t="shared" si="10"/>
        <v>823.85519999999997</v>
      </c>
      <c r="H87" s="14">
        <f t="shared" si="11"/>
        <v>1071.0117599999999</v>
      </c>
    </row>
    <row r="88" spans="1:8" x14ac:dyDescent="0.25">
      <c r="A88" s="9"/>
      <c r="C88" t="s">
        <v>2972</v>
      </c>
      <c r="D88" s="15"/>
      <c r="E88" s="13">
        <f t="shared" si="8"/>
        <v>0</v>
      </c>
      <c r="F88" s="14">
        <f t="shared" si="9"/>
        <v>0</v>
      </c>
      <c r="G88" s="14">
        <f t="shared" si="10"/>
        <v>0</v>
      </c>
      <c r="H88" s="14">
        <f t="shared" si="11"/>
        <v>0</v>
      </c>
    </row>
    <row r="89" spans="1:8" x14ac:dyDescent="0.25">
      <c r="A89" s="9"/>
      <c r="C89" t="s">
        <v>733</v>
      </c>
      <c r="D89" s="15"/>
      <c r="E89" s="13">
        <f t="shared" si="8"/>
        <v>0</v>
      </c>
      <c r="F89" s="14">
        <f t="shared" si="9"/>
        <v>0</v>
      </c>
      <c r="G89" s="14">
        <f t="shared" si="10"/>
        <v>0</v>
      </c>
      <c r="H89" s="14">
        <f t="shared" si="11"/>
        <v>0</v>
      </c>
    </row>
    <row r="90" spans="1:8" x14ac:dyDescent="0.25">
      <c r="A90" s="9"/>
      <c r="C90" t="s">
        <v>2973</v>
      </c>
      <c r="D90" s="15">
        <v>691.74</v>
      </c>
      <c r="E90" s="13">
        <f t="shared" si="8"/>
        <v>691.74</v>
      </c>
      <c r="F90" s="14">
        <f t="shared" si="9"/>
        <v>830.08799999999997</v>
      </c>
      <c r="G90" s="14">
        <f t="shared" si="10"/>
        <v>1162.1232</v>
      </c>
      <c r="H90" s="14">
        <f t="shared" si="11"/>
        <v>1510.76016</v>
      </c>
    </row>
    <row r="91" spans="1:8" x14ac:dyDescent="0.25">
      <c r="A91" s="9"/>
      <c r="C91" t="s">
        <v>2974</v>
      </c>
      <c r="D91" s="15">
        <v>668.68</v>
      </c>
      <c r="E91" s="13">
        <f t="shared" si="8"/>
        <v>668.68</v>
      </c>
      <c r="F91" s="14">
        <f t="shared" si="9"/>
        <v>802.41599999999994</v>
      </c>
      <c r="G91" s="14">
        <f t="shared" si="10"/>
        <v>1123.3824</v>
      </c>
      <c r="H91" s="14">
        <f t="shared" si="11"/>
        <v>1460.3971199999999</v>
      </c>
    </row>
    <row r="92" spans="1:8" x14ac:dyDescent="0.25">
      <c r="A92" s="9"/>
      <c r="C92" t="s">
        <v>2975</v>
      </c>
      <c r="D92" s="15">
        <v>885.08</v>
      </c>
      <c r="E92" s="13">
        <f t="shared" si="8"/>
        <v>885.08</v>
      </c>
      <c r="F92" s="14">
        <f t="shared" si="9"/>
        <v>1062.096</v>
      </c>
      <c r="G92" s="14">
        <f t="shared" si="10"/>
        <v>1486.9344000000001</v>
      </c>
      <c r="H92" s="14">
        <f t="shared" si="11"/>
        <v>1933.0147200000001</v>
      </c>
    </row>
    <row r="93" spans="1:8" x14ac:dyDescent="0.25">
      <c r="A93" s="9"/>
      <c r="C93" t="s">
        <v>2976</v>
      </c>
      <c r="D93" s="15">
        <v>797.73</v>
      </c>
      <c r="E93" s="13">
        <f t="shared" si="8"/>
        <v>797.73</v>
      </c>
      <c r="F93" s="14">
        <f t="shared" si="9"/>
        <v>957.27600000000007</v>
      </c>
      <c r="G93" s="14">
        <f t="shared" si="10"/>
        <v>1340.1864</v>
      </c>
      <c r="H93" s="14">
        <f t="shared" si="11"/>
        <v>1742.2423200000001</v>
      </c>
    </row>
    <row r="94" spans="1:8" x14ac:dyDescent="0.25">
      <c r="A94" s="9"/>
      <c r="C94" t="s">
        <v>2977</v>
      </c>
      <c r="D94" s="15">
        <v>1019.24</v>
      </c>
      <c r="E94" s="13">
        <f t="shared" si="8"/>
        <v>1019.24</v>
      </c>
      <c r="F94" s="14">
        <f t="shared" si="9"/>
        <v>1223.088</v>
      </c>
      <c r="G94" s="14">
        <f t="shared" si="10"/>
        <v>1712.3232</v>
      </c>
      <c r="H94" s="14">
        <f t="shared" si="11"/>
        <v>2226.02016</v>
      </c>
    </row>
    <row r="95" spans="1:8" x14ac:dyDescent="0.25">
      <c r="A95" s="9"/>
      <c r="C95" t="s">
        <v>2978</v>
      </c>
      <c r="D95" s="15">
        <v>943.58</v>
      </c>
      <c r="E95" s="13">
        <f t="shared" si="8"/>
        <v>943.58</v>
      </c>
      <c r="F95" s="14">
        <f t="shared" si="9"/>
        <v>1132.296</v>
      </c>
      <c r="G95" s="14">
        <f t="shared" si="10"/>
        <v>1585.2144000000001</v>
      </c>
      <c r="H95" s="14">
        <f t="shared" si="11"/>
        <v>2060.7787200000002</v>
      </c>
    </row>
    <row r="96" spans="1:8" x14ac:dyDescent="0.25">
      <c r="A96" s="9"/>
      <c r="C96" t="s">
        <v>2979</v>
      </c>
      <c r="D96" s="15"/>
      <c r="E96" s="13">
        <f t="shared" si="8"/>
        <v>0</v>
      </c>
      <c r="F96" s="14">
        <f t="shared" si="9"/>
        <v>0</v>
      </c>
      <c r="G96" s="14">
        <f t="shared" si="10"/>
        <v>0</v>
      </c>
      <c r="H96" s="14">
        <f t="shared" si="11"/>
        <v>0</v>
      </c>
    </row>
    <row r="97" spans="1:8" x14ac:dyDescent="0.25">
      <c r="A97" s="9"/>
      <c r="C97" t="s">
        <v>2958</v>
      </c>
      <c r="D97" s="15"/>
      <c r="E97" s="13">
        <f t="shared" si="8"/>
        <v>0</v>
      </c>
      <c r="F97" s="14">
        <f t="shared" si="9"/>
        <v>0</v>
      </c>
      <c r="G97" s="14">
        <f t="shared" si="10"/>
        <v>0</v>
      </c>
      <c r="H97" s="14">
        <f t="shared" si="11"/>
        <v>0</v>
      </c>
    </row>
    <row r="98" spans="1:8" x14ac:dyDescent="0.25">
      <c r="A98" s="9"/>
      <c r="C98" t="s">
        <v>2980</v>
      </c>
      <c r="D98" s="15">
        <v>734.22</v>
      </c>
      <c r="E98" s="13">
        <f t="shared" si="8"/>
        <v>734.22</v>
      </c>
      <c r="F98" s="14">
        <f t="shared" si="9"/>
        <v>881.06400000000008</v>
      </c>
      <c r="G98" s="14">
        <f t="shared" si="10"/>
        <v>1233.4896000000001</v>
      </c>
      <c r="H98" s="14">
        <f t="shared" si="11"/>
        <v>1603.5364800000002</v>
      </c>
    </row>
    <row r="99" spans="1:8" x14ac:dyDescent="0.25">
      <c r="A99" s="9"/>
      <c r="C99" t="s">
        <v>2981</v>
      </c>
      <c r="D99" s="15">
        <v>585.70000000000005</v>
      </c>
      <c r="E99" s="13">
        <f t="shared" si="8"/>
        <v>585.70000000000005</v>
      </c>
      <c r="F99" s="14">
        <f t="shared" si="9"/>
        <v>702.84</v>
      </c>
      <c r="G99" s="14">
        <f t="shared" si="10"/>
        <v>983.97600000000011</v>
      </c>
      <c r="H99" s="14">
        <f t="shared" si="11"/>
        <v>1279.1688000000001</v>
      </c>
    </row>
    <row r="100" spans="1:8" x14ac:dyDescent="0.25">
      <c r="A100" s="9"/>
      <c r="C100" t="s">
        <v>2982</v>
      </c>
      <c r="D100" s="15">
        <v>962.29</v>
      </c>
      <c r="E100" s="13">
        <f t="shared" si="8"/>
        <v>962.29</v>
      </c>
      <c r="F100" s="14">
        <f t="shared" si="9"/>
        <v>1154.748</v>
      </c>
      <c r="G100" s="14">
        <f t="shared" si="10"/>
        <v>1616.6472000000001</v>
      </c>
      <c r="H100" s="14">
        <f t="shared" si="11"/>
        <v>2101.6413600000001</v>
      </c>
    </row>
    <row r="101" spans="1:8" x14ac:dyDescent="0.25">
      <c r="A101" s="9"/>
      <c r="C101" t="s">
        <v>2983</v>
      </c>
      <c r="D101" s="15">
        <v>833.67</v>
      </c>
      <c r="E101" s="13">
        <f t="shared" si="8"/>
        <v>833.67</v>
      </c>
      <c r="F101" s="14">
        <f t="shared" si="9"/>
        <v>1000.404</v>
      </c>
      <c r="G101" s="14">
        <f t="shared" si="10"/>
        <v>1400.5655999999999</v>
      </c>
      <c r="H101" s="14">
        <f t="shared" si="11"/>
        <v>1820.7352799999999</v>
      </c>
    </row>
    <row r="102" spans="1:8" x14ac:dyDescent="0.25">
      <c r="A102" s="9"/>
      <c r="C102" t="s">
        <v>2966</v>
      </c>
      <c r="D102" s="15"/>
      <c r="E102" s="13">
        <f t="shared" si="8"/>
        <v>0</v>
      </c>
      <c r="F102" s="14">
        <f t="shared" si="9"/>
        <v>0</v>
      </c>
      <c r="G102" s="14">
        <f t="shared" si="10"/>
        <v>0</v>
      </c>
      <c r="H102" s="14">
        <f t="shared" si="11"/>
        <v>0</v>
      </c>
    </row>
    <row r="103" spans="1:8" x14ac:dyDescent="0.25">
      <c r="A103" s="9"/>
      <c r="C103" t="s">
        <v>2984</v>
      </c>
      <c r="D103" s="15">
        <v>405.54</v>
      </c>
      <c r="E103" s="13">
        <f t="shared" si="8"/>
        <v>405.54</v>
      </c>
      <c r="F103" s="14">
        <f t="shared" si="9"/>
        <v>486.64800000000002</v>
      </c>
      <c r="G103" s="14">
        <f t="shared" si="10"/>
        <v>681.30720000000008</v>
      </c>
      <c r="H103" s="14">
        <f t="shared" si="11"/>
        <v>885.69936000000007</v>
      </c>
    </row>
    <row r="104" spans="1:8" x14ac:dyDescent="0.25">
      <c r="A104" s="9"/>
      <c r="C104" t="s">
        <v>2985</v>
      </c>
      <c r="D104" s="15">
        <v>366.34</v>
      </c>
      <c r="E104" s="13">
        <f t="shared" si="8"/>
        <v>366.34</v>
      </c>
      <c r="F104" s="14">
        <f t="shared" si="9"/>
        <v>439.60799999999995</v>
      </c>
      <c r="G104" s="14">
        <f t="shared" si="10"/>
        <v>615.45119999999997</v>
      </c>
      <c r="H104" s="14">
        <f t="shared" si="11"/>
        <v>800.08655999999996</v>
      </c>
    </row>
    <row r="105" spans="1:8" x14ac:dyDescent="0.25">
      <c r="A105" s="9"/>
      <c r="C105" t="s">
        <v>2986</v>
      </c>
      <c r="D105" s="15">
        <v>344.71</v>
      </c>
      <c r="E105" s="13">
        <f t="shared" si="8"/>
        <v>344.71</v>
      </c>
      <c r="F105" s="14">
        <f t="shared" si="9"/>
        <v>413.65199999999999</v>
      </c>
      <c r="G105" s="14">
        <f t="shared" si="10"/>
        <v>579.11279999999999</v>
      </c>
      <c r="H105" s="14">
        <f t="shared" si="11"/>
        <v>752.84663999999998</v>
      </c>
    </row>
    <row r="106" spans="1:8" x14ac:dyDescent="0.25">
      <c r="A106" s="9"/>
      <c r="C106" t="s">
        <v>2987</v>
      </c>
      <c r="D106" s="15">
        <v>311.39</v>
      </c>
      <c r="E106" s="13">
        <f t="shared" si="8"/>
        <v>311.39</v>
      </c>
      <c r="F106" s="14">
        <f t="shared" si="9"/>
        <v>373.66800000000001</v>
      </c>
      <c r="G106" s="14">
        <f t="shared" si="10"/>
        <v>523.13520000000005</v>
      </c>
      <c r="H106" s="14">
        <f t="shared" si="11"/>
        <v>680.07576000000006</v>
      </c>
    </row>
    <row r="107" spans="1:8" x14ac:dyDescent="0.25">
      <c r="A107" s="9"/>
      <c r="C107" t="s">
        <v>2988</v>
      </c>
      <c r="D107" s="15">
        <v>734.23</v>
      </c>
      <c r="E107" s="13">
        <f t="shared" si="8"/>
        <v>734.23</v>
      </c>
      <c r="F107" s="14">
        <f t="shared" si="9"/>
        <v>881.07600000000002</v>
      </c>
      <c r="G107" s="14">
        <f t="shared" si="10"/>
        <v>1233.5064</v>
      </c>
      <c r="H107" s="14">
        <f t="shared" si="11"/>
        <v>1603.5583200000001</v>
      </c>
    </row>
    <row r="108" spans="1:8" x14ac:dyDescent="0.25">
      <c r="A108" s="9"/>
      <c r="C108" t="s">
        <v>2989</v>
      </c>
      <c r="D108" s="15">
        <v>585.70000000000005</v>
      </c>
      <c r="E108" s="13">
        <f t="shared" si="8"/>
        <v>585.70000000000005</v>
      </c>
      <c r="F108" s="14">
        <f t="shared" si="9"/>
        <v>702.84</v>
      </c>
      <c r="G108" s="14">
        <f t="shared" si="10"/>
        <v>983.97600000000011</v>
      </c>
      <c r="H108" s="14">
        <f t="shared" si="11"/>
        <v>1279.1688000000001</v>
      </c>
    </row>
    <row r="109" spans="1:8" x14ac:dyDescent="0.25">
      <c r="A109" s="9"/>
      <c r="C109" t="s">
        <v>2990</v>
      </c>
      <c r="D109" s="15">
        <v>624.08000000000004</v>
      </c>
      <c r="E109" s="13">
        <f t="shared" si="8"/>
        <v>624.08000000000004</v>
      </c>
      <c r="F109" s="14">
        <f t="shared" si="9"/>
        <v>748.89600000000007</v>
      </c>
      <c r="G109" s="14">
        <f t="shared" si="10"/>
        <v>1048.4544000000001</v>
      </c>
      <c r="H109" s="14">
        <f t="shared" si="11"/>
        <v>1362.99072</v>
      </c>
    </row>
    <row r="110" spans="1:8" x14ac:dyDescent="0.25">
      <c r="A110" s="9"/>
      <c r="C110" t="s">
        <v>2991</v>
      </c>
      <c r="D110" s="15">
        <v>497.84</v>
      </c>
      <c r="E110" s="13">
        <f t="shared" si="8"/>
        <v>497.84</v>
      </c>
      <c r="F110" s="14">
        <f t="shared" si="9"/>
        <v>597.40800000000002</v>
      </c>
      <c r="G110" s="14">
        <f t="shared" si="10"/>
        <v>836.37120000000004</v>
      </c>
      <c r="H110" s="14">
        <f t="shared" si="11"/>
        <v>1087.2825600000001</v>
      </c>
    </row>
    <row r="111" spans="1:8" x14ac:dyDescent="0.25">
      <c r="A111" s="9"/>
      <c r="C111" t="s">
        <v>2992</v>
      </c>
      <c r="D111" s="15">
        <v>962.29</v>
      </c>
      <c r="E111" s="13">
        <f t="shared" si="8"/>
        <v>962.29</v>
      </c>
      <c r="F111" s="14">
        <f t="shared" si="9"/>
        <v>1154.748</v>
      </c>
      <c r="G111" s="14">
        <f t="shared" si="10"/>
        <v>1616.6472000000001</v>
      </c>
      <c r="H111" s="14">
        <f t="shared" si="11"/>
        <v>2101.6413600000001</v>
      </c>
    </row>
    <row r="112" spans="1:8" x14ac:dyDescent="0.25">
      <c r="A112" s="9"/>
      <c r="C112" t="s">
        <v>2993</v>
      </c>
      <c r="D112" s="15">
        <v>833.67</v>
      </c>
      <c r="E112" s="13">
        <f t="shared" si="8"/>
        <v>833.67</v>
      </c>
      <c r="F112" s="14">
        <f t="shared" si="9"/>
        <v>1000.404</v>
      </c>
      <c r="G112" s="14">
        <f t="shared" si="10"/>
        <v>1400.5655999999999</v>
      </c>
      <c r="H112" s="14">
        <f t="shared" si="11"/>
        <v>1820.7352799999999</v>
      </c>
    </row>
    <row r="113" spans="1:8" x14ac:dyDescent="0.25">
      <c r="A113" s="9"/>
      <c r="C113" t="s">
        <v>2994</v>
      </c>
      <c r="D113" s="15">
        <v>817.95</v>
      </c>
      <c r="E113" s="13">
        <f t="shared" si="8"/>
        <v>817.95</v>
      </c>
      <c r="F113" s="14">
        <f t="shared" si="9"/>
        <v>981.54000000000008</v>
      </c>
      <c r="G113" s="14">
        <f t="shared" si="10"/>
        <v>1374.1560000000002</v>
      </c>
      <c r="H113" s="14">
        <f t="shared" si="11"/>
        <v>1786.4028000000003</v>
      </c>
    </row>
    <row r="114" spans="1:8" x14ac:dyDescent="0.25">
      <c r="A114" s="9"/>
      <c r="C114" t="s">
        <v>2995</v>
      </c>
      <c r="D114" s="15">
        <v>708.62</v>
      </c>
      <c r="E114" s="13">
        <f t="shared" si="8"/>
        <v>708.62</v>
      </c>
      <c r="F114" s="14">
        <f t="shared" si="9"/>
        <v>850.34400000000005</v>
      </c>
      <c r="G114" s="14">
        <f t="shared" si="10"/>
        <v>1190.4816000000001</v>
      </c>
      <c r="H114" s="14">
        <f t="shared" si="11"/>
        <v>1547.62608</v>
      </c>
    </row>
    <row r="115" spans="1:8" x14ac:dyDescent="0.25">
      <c r="A115" s="9"/>
      <c r="C115" t="s">
        <v>13</v>
      </c>
      <c r="D115" s="15"/>
      <c r="E115" s="13">
        <f t="shared" si="8"/>
        <v>0</v>
      </c>
      <c r="F115" s="14">
        <f t="shared" si="9"/>
        <v>0</v>
      </c>
      <c r="G115" s="14">
        <f t="shared" si="10"/>
        <v>0</v>
      </c>
      <c r="H115" s="14">
        <f t="shared" si="11"/>
        <v>0</v>
      </c>
    </row>
    <row r="116" spans="1:8" x14ac:dyDescent="0.25">
      <c r="A116" s="9"/>
      <c r="C116" t="s">
        <v>2918</v>
      </c>
      <c r="D116" s="15"/>
      <c r="E116" s="13">
        <f t="shared" si="8"/>
        <v>0</v>
      </c>
      <c r="F116" s="14">
        <f t="shared" si="9"/>
        <v>0</v>
      </c>
      <c r="G116" s="14">
        <f t="shared" si="10"/>
        <v>0</v>
      </c>
      <c r="H116" s="14">
        <f t="shared" si="11"/>
        <v>0</v>
      </c>
    </row>
    <row r="117" spans="1:8" x14ac:dyDescent="0.25">
      <c r="A117" s="9"/>
      <c r="B117" t="s">
        <v>751</v>
      </c>
      <c r="C117" t="s">
        <v>752</v>
      </c>
      <c r="D117" s="15">
        <v>0.01</v>
      </c>
      <c r="E117" s="13">
        <f t="shared" si="8"/>
        <v>0.01</v>
      </c>
      <c r="F117" s="14">
        <f t="shared" si="9"/>
        <v>1.2E-2</v>
      </c>
      <c r="G117" s="14">
        <f t="shared" si="10"/>
        <v>1.6800000000000002E-2</v>
      </c>
      <c r="H117" s="14">
        <f t="shared" si="11"/>
        <v>2.1840000000000002E-2</v>
      </c>
    </row>
    <row r="118" spans="1:8" x14ac:dyDescent="0.25">
      <c r="A118" s="9"/>
      <c r="B118" t="s">
        <v>753</v>
      </c>
      <c r="C118" t="s">
        <v>754</v>
      </c>
      <c r="D118" s="15">
        <v>0.11</v>
      </c>
      <c r="E118" s="13">
        <f t="shared" si="8"/>
        <v>0.11</v>
      </c>
      <c r="F118" s="14">
        <f t="shared" si="9"/>
        <v>0.13200000000000001</v>
      </c>
      <c r="G118" s="14">
        <f t="shared" si="10"/>
        <v>0.18480000000000002</v>
      </c>
      <c r="H118" s="14">
        <f t="shared" si="11"/>
        <v>0.24024000000000001</v>
      </c>
    </row>
    <row r="119" spans="1:8" x14ac:dyDescent="0.25">
      <c r="A119" s="9"/>
      <c r="C119" t="s">
        <v>2996</v>
      </c>
      <c r="D119" s="15"/>
      <c r="E119" s="13">
        <f t="shared" si="8"/>
        <v>0</v>
      </c>
      <c r="F119" s="14">
        <f t="shared" si="9"/>
        <v>0</v>
      </c>
      <c r="G119" s="14">
        <f t="shared" si="10"/>
        <v>0</v>
      </c>
      <c r="H119" s="14">
        <f t="shared" si="11"/>
        <v>0</v>
      </c>
    </row>
    <row r="120" spans="1:8" x14ac:dyDescent="0.25">
      <c r="A120" s="9"/>
      <c r="B120" t="s">
        <v>756</v>
      </c>
      <c r="C120" t="s">
        <v>757</v>
      </c>
      <c r="D120" s="15">
        <v>13.77</v>
      </c>
      <c r="E120" s="13">
        <f t="shared" si="8"/>
        <v>13.77</v>
      </c>
      <c r="F120" s="14">
        <f t="shared" si="9"/>
        <v>16.524000000000001</v>
      </c>
      <c r="G120" s="14">
        <f t="shared" si="10"/>
        <v>23.133600000000001</v>
      </c>
      <c r="H120" s="14">
        <f t="shared" si="11"/>
        <v>30.073680000000003</v>
      </c>
    </row>
    <row r="121" spans="1:8" x14ac:dyDescent="0.25">
      <c r="A121" s="9"/>
      <c r="B121" t="s">
        <v>758</v>
      </c>
      <c r="C121" t="s">
        <v>759</v>
      </c>
      <c r="D121" s="15">
        <v>15.61</v>
      </c>
      <c r="E121" s="13">
        <f t="shared" si="8"/>
        <v>15.61</v>
      </c>
      <c r="F121" s="14">
        <f t="shared" si="9"/>
        <v>18.731999999999999</v>
      </c>
      <c r="G121" s="14">
        <f t="shared" si="10"/>
        <v>26.224799999999998</v>
      </c>
      <c r="H121" s="14">
        <f t="shared" si="11"/>
        <v>34.092239999999997</v>
      </c>
    </row>
    <row r="122" spans="1:8" x14ac:dyDescent="0.25">
      <c r="A122" s="56"/>
      <c r="B122" t="s">
        <v>2997</v>
      </c>
      <c r="C122" t="s">
        <v>2998</v>
      </c>
      <c r="D122" s="15">
        <v>7.62</v>
      </c>
      <c r="E122" s="13">
        <f t="shared" si="8"/>
        <v>7.62</v>
      </c>
      <c r="F122" s="14">
        <f t="shared" si="9"/>
        <v>9.1440000000000001</v>
      </c>
      <c r="G122" s="14">
        <f t="shared" si="10"/>
        <v>12.801600000000001</v>
      </c>
      <c r="H122" s="14">
        <f t="shared" si="11"/>
        <v>16.64208</v>
      </c>
    </row>
    <row r="123" spans="1:8" x14ac:dyDescent="0.25">
      <c r="A123" s="9"/>
      <c r="C123" t="s">
        <v>2999</v>
      </c>
      <c r="D123" s="15"/>
      <c r="E123" s="13">
        <f t="shared" si="8"/>
        <v>0</v>
      </c>
      <c r="F123" s="14">
        <f t="shared" si="9"/>
        <v>0</v>
      </c>
      <c r="G123" s="14">
        <f t="shared" si="10"/>
        <v>0</v>
      </c>
      <c r="H123" s="14">
        <f t="shared" si="11"/>
        <v>0</v>
      </c>
    </row>
    <row r="124" spans="1:8" x14ac:dyDescent="0.25">
      <c r="A124" s="9"/>
      <c r="B124" t="s">
        <v>793</v>
      </c>
      <c r="C124" t="s">
        <v>3000</v>
      </c>
      <c r="D124" s="15">
        <v>15.73</v>
      </c>
      <c r="E124" s="13">
        <f t="shared" si="8"/>
        <v>15.73</v>
      </c>
      <c r="F124" s="14">
        <f t="shared" si="9"/>
        <v>18.876000000000001</v>
      </c>
      <c r="G124" s="14">
        <f t="shared" si="10"/>
        <v>26.426400000000001</v>
      </c>
      <c r="H124" s="14">
        <f t="shared" si="11"/>
        <v>34.354320000000001</v>
      </c>
    </row>
    <row r="125" spans="1:8" x14ac:dyDescent="0.25">
      <c r="A125" s="9"/>
      <c r="B125" t="s">
        <v>797</v>
      </c>
      <c r="C125" t="s">
        <v>798</v>
      </c>
      <c r="D125" s="15">
        <v>6.11</v>
      </c>
      <c r="E125" s="13">
        <f t="shared" si="8"/>
        <v>6.11</v>
      </c>
      <c r="F125" s="14">
        <f t="shared" si="9"/>
        <v>7.3320000000000007</v>
      </c>
      <c r="G125" s="14">
        <f t="shared" si="10"/>
        <v>10.264800000000001</v>
      </c>
      <c r="H125" s="14">
        <f t="shared" si="11"/>
        <v>13.344240000000001</v>
      </c>
    </row>
    <row r="126" spans="1:8" x14ac:dyDescent="0.25">
      <c r="A126" s="9"/>
      <c r="B126" t="s">
        <v>791</v>
      </c>
      <c r="C126" t="s">
        <v>3001</v>
      </c>
      <c r="D126" s="15">
        <v>8.09</v>
      </c>
      <c r="E126" s="13">
        <f t="shared" si="8"/>
        <v>8.09</v>
      </c>
      <c r="F126" s="14">
        <f t="shared" si="9"/>
        <v>9.7080000000000002</v>
      </c>
      <c r="G126" s="14">
        <f t="shared" si="10"/>
        <v>13.591200000000001</v>
      </c>
      <c r="H126" s="14">
        <f t="shared" si="11"/>
        <v>17.668559999999999</v>
      </c>
    </row>
    <row r="127" spans="1:8" x14ac:dyDescent="0.25">
      <c r="A127" s="9"/>
      <c r="B127" t="s">
        <v>789</v>
      </c>
      <c r="C127" t="s">
        <v>3002</v>
      </c>
      <c r="D127" s="15">
        <v>8.7899999999999991</v>
      </c>
      <c r="E127" s="13">
        <f t="shared" si="8"/>
        <v>8.7899999999999991</v>
      </c>
      <c r="F127" s="14">
        <f t="shared" si="9"/>
        <v>10.547999999999998</v>
      </c>
      <c r="G127" s="14">
        <f t="shared" si="10"/>
        <v>14.767199999999999</v>
      </c>
      <c r="H127" s="14">
        <f t="shared" si="11"/>
        <v>19.19736</v>
      </c>
    </row>
    <row r="128" spans="1:8" x14ac:dyDescent="0.25">
      <c r="A128" s="9"/>
      <c r="B128" t="s">
        <v>765</v>
      </c>
      <c r="C128" t="s">
        <v>3003</v>
      </c>
      <c r="D128" s="15">
        <v>10.050000000000001</v>
      </c>
      <c r="E128" s="13">
        <f t="shared" si="8"/>
        <v>10.050000000000001</v>
      </c>
      <c r="F128" s="14">
        <f t="shared" si="9"/>
        <v>12.06</v>
      </c>
      <c r="G128" s="14">
        <f t="shared" si="10"/>
        <v>16.884</v>
      </c>
      <c r="H128" s="14">
        <f t="shared" si="11"/>
        <v>21.949200000000001</v>
      </c>
    </row>
    <row r="129" spans="1:8" x14ac:dyDescent="0.25">
      <c r="A129" s="9"/>
      <c r="B129" t="s">
        <v>763</v>
      </c>
      <c r="C129" t="s">
        <v>3004</v>
      </c>
      <c r="D129" s="15">
        <v>9.76</v>
      </c>
      <c r="E129" s="13">
        <f t="shared" si="8"/>
        <v>9.76</v>
      </c>
      <c r="F129" s="14">
        <f t="shared" si="9"/>
        <v>11.712</v>
      </c>
      <c r="G129" s="14">
        <f t="shared" si="10"/>
        <v>16.396799999999999</v>
      </c>
      <c r="H129" s="14">
        <f t="shared" si="11"/>
        <v>21.315839999999998</v>
      </c>
    </row>
    <row r="130" spans="1:8" x14ac:dyDescent="0.25">
      <c r="A130" s="9"/>
      <c r="B130" t="s">
        <v>771</v>
      </c>
      <c r="C130" t="s">
        <v>3005</v>
      </c>
      <c r="D130" s="15">
        <v>7.28</v>
      </c>
      <c r="E130" s="13">
        <f t="shared" si="8"/>
        <v>7.28</v>
      </c>
      <c r="F130" s="14">
        <f t="shared" si="9"/>
        <v>8.7360000000000007</v>
      </c>
      <c r="G130" s="14">
        <f t="shared" si="10"/>
        <v>12.230400000000001</v>
      </c>
      <c r="H130" s="14">
        <f t="shared" si="11"/>
        <v>15.899520000000003</v>
      </c>
    </row>
    <row r="131" spans="1:8" x14ac:dyDescent="0.25">
      <c r="A131" s="9"/>
      <c r="B131" t="s">
        <v>769</v>
      </c>
      <c r="C131" t="s">
        <v>3006</v>
      </c>
      <c r="D131" s="15">
        <v>6.25</v>
      </c>
      <c r="E131" s="13">
        <f t="shared" si="8"/>
        <v>6.25</v>
      </c>
      <c r="F131" s="14">
        <f t="shared" si="9"/>
        <v>7.5</v>
      </c>
      <c r="G131" s="14">
        <f t="shared" si="10"/>
        <v>10.5</v>
      </c>
      <c r="H131" s="14">
        <f t="shared" si="11"/>
        <v>13.65</v>
      </c>
    </row>
    <row r="132" spans="1:8" x14ac:dyDescent="0.25">
      <c r="A132" s="9"/>
      <c r="B132" t="s">
        <v>3007</v>
      </c>
      <c r="C132" t="s">
        <v>3008</v>
      </c>
      <c r="D132" s="15">
        <v>7.84</v>
      </c>
      <c r="E132" s="13">
        <f t="shared" si="8"/>
        <v>7.84</v>
      </c>
      <c r="F132" s="14">
        <f t="shared" si="9"/>
        <v>9.4079999999999995</v>
      </c>
      <c r="G132" s="14">
        <f t="shared" si="10"/>
        <v>13.171199999999999</v>
      </c>
      <c r="H132" s="14">
        <f t="shared" si="11"/>
        <v>17.12256</v>
      </c>
    </row>
    <row r="133" spans="1:8" x14ac:dyDescent="0.25">
      <c r="A133" s="9"/>
      <c r="B133" t="s">
        <v>785</v>
      </c>
      <c r="C133" t="s">
        <v>3009</v>
      </c>
      <c r="D133" s="15">
        <v>7.83</v>
      </c>
      <c r="E133" s="13">
        <f t="shared" si="8"/>
        <v>7.83</v>
      </c>
      <c r="F133" s="14">
        <f t="shared" si="9"/>
        <v>9.3960000000000008</v>
      </c>
      <c r="G133" s="14">
        <f t="shared" si="10"/>
        <v>13.154400000000001</v>
      </c>
      <c r="H133" s="14">
        <f t="shared" si="11"/>
        <v>17.100720000000003</v>
      </c>
    </row>
    <row r="134" spans="1:8" x14ac:dyDescent="0.25">
      <c r="A134" s="9"/>
      <c r="B134" t="s">
        <v>777</v>
      </c>
      <c r="C134" t="s">
        <v>3010</v>
      </c>
      <c r="D134" s="15">
        <v>10.31</v>
      </c>
      <c r="E134" s="13">
        <f t="shared" si="8"/>
        <v>10.31</v>
      </c>
      <c r="F134" s="14">
        <f t="shared" si="9"/>
        <v>12.372</v>
      </c>
      <c r="G134" s="14">
        <f t="shared" si="10"/>
        <v>17.320799999999998</v>
      </c>
      <c r="H134" s="14">
        <f t="shared" si="11"/>
        <v>22.517039999999998</v>
      </c>
    </row>
    <row r="135" spans="1:8" x14ac:dyDescent="0.25">
      <c r="A135" s="9"/>
      <c r="B135" t="s">
        <v>775</v>
      </c>
      <c r="C135" t="s">
        <v>3011</v>
      </c>
      <c r="D135" s="15">
        <v>10.43</v>
      </c>
      <c r="E135" s="13">
        <f t="shared" si="8"/>
        <v>10.43</v>
      </c>
      <c r="F135" s="14">
        <f t="shared" si="9"/>
        <v>12.516</v>
      </c>
      <c r="G135" s="14">
        <f t="shared" si="10"/>
        <v>17.522400000000001</v>
      </c>
      <c r="H135" s="14">
        <f t="shared" si="11"/>
        <v>22.779120000000002</v>
      </c>
    </row>
    <row r="136" spans="1:8" x14ac:dyDescent="0.25">
      <c r="A136" s="9"/>
      <c r="B136" t="s">
        <v>799</v>
      </c>
      <c r="C136" t="s">
        <v>800</v>
      </c>
      <c r="D136" s="15">
        <v>3.06</v>
      </c>
      <c r="E136" s="13">
        <f t="shared" si="8"/>
        <v>3.06</v>
      </c>
      <c r="F136" s="14">
        <f t="shared" si="9"/>
        <v>3.6720000000000002</v>
      </c>
      <c r="G136" s="14">
        <f t="shared" si="10"/>
        <v>5.1408000000000005</v>
      </c>
      <c r="H136" s="14">
        <f t="shared" si="11"/>
        <v>6.6830400000000001</v>
      </c>
    </row>
    <row r="137" spans="1:8" x14ac:dyDescent="0.25">
      <c r="A137" s="9"/>
      <c r="B137" t="s">
        <v>3012</v>
      </c>
      <c r="C137" t="s">
        <v>3013</v>
      </c>
      <c r="D137" s="15">
        <v>4.68</v>
      </c>
      <c r="E137" s="13">
        <f t="shared" si="8"/>
        <v>4.68</v>
      </c>
      <c r="F137" s="14">
        <f t="shared" si="9"/>
        <v>5.6159999999999997</v>
      </c>
      <c r="G137" s="14">
        <f t="shared" si="10"/>
        <v>7.8623999999999992</v>
      </c>
      <c r="H137" s="14">
        <f t="shared" si="11"/>
        <v>10.221119999999999</v>
      </c>
    </row>
    <row r="138" spans="1:8" x14ac:dyDescent="0.25">
      <c r="B138" t="s">
        <v>801</v>
      </c>
      <c r="C138" t="s">
        <v>802</v>
      </c>
      <c r="D138" s="15">
        <v>8.25</v>
      </c>
      <c r="E138" s="13">
        <f t="shared" si="8"/>
        <v>8.25</v>
      </c>
      <c r="F138" s="14">
        <f t="shared" si="9"/>
        <v>9.9</v>
      </c>
      <c r="G138" s="14">
        <f t="shared" si="10"/>
        <v>13.860000000000001</v>
      </c>
      <c r="H138" s="14">
        <f t="shared" si="11"/>
        <v>18.018000000000001</v>
      </c>
    </row>
    <row r="139" spans="1:8" x14ac:dyDescent="0.25">
      <c r="B139" t="s">
        <v>807</v>
      </c>
      <c r="C139" t="s">
        <v>808</v>
      </c>
      <c r="D139" s="15">
        <v>4.88</v>
      </c>
      <c r="E139" s="13">
        <f t="shared" si="8"/>
        <v>4.88</v>
      </c>
      <c r="F139" s="14">
        <f t="shared" si="9"/>
        <v>5.8559999999999999</v>
      </c>
      <c r="G139" s="14">
        <f t="shared" si="10"/>
        <v>8.1983999999999995</v>
      </c>
      <c r="H139" s="14">
        <f t="shared" si="11"/>
        <v>10.657919999999999</v>
      </c>
    </row>
    <row r="140" spans="1:8" x14ac:dyDescent="0.25">
      <c r="B140" t="s">
        <v>819</v>
      </c>
      <c r="C140" t="s">
        <v>3014</v>
      </c>
      <c r="D140" s="15">
        <v>7.03</v>
      </c>
      <c r="E140" s="13">
        <f t="shared" si="8"/>
        <v>7.03</v>
      </c>
      <c r="F140" s="14">
        <f t="shared" si="9"/>
        <v>8.4359999999999999</v>
      </c>
      <c r="G140" s="14">
        <f t="shared" si="10"/>
        <v>11.8104</v>
      </c>
      <c r="H140" s="14">
        <f t="shared" si="11"/>
        <v>15.35352</v>
      </c>
    </row>
    <row r="141" spans="1:8" x14ac:dyDescent="0.25">
      <c r="B141" t="s">
        <v>813</v>
      </c>
      <c r="C141" t="s">
        <v>814</v>
      </c>
      <c r="D141" s="15">
        <v>6.7</v>
      </c>
      <c r="E141" s="13">
        <f t="shared" si="8"/>
        <v>6.7</v>
      </c>
      <c r="F141" s="14">
        <f t="shared" si="9"/>
        <v>8.0400000000000009</v>
      </c>
      <c r="G141" s="14">
        <f t="shared" si="10"/>
        <v>11.256000000000002</v>
      </c>
      <c r="H141" s="14">
        <f t="shared" si="11"/>
        <v>14.632800000000003</v>
      </c>
    </row>
    <row r="142" spans="1:8" x14ac:dyDescent="0.25">
      <c r="B142" t="s">
        <v>815</v>
      </c>
      <c r="C142" t="s">
        <v>816</v>
      </c>
      <c r="D142" s="15">
        <v>4.21</v>
      </c>
      <c r="E142" s="13">
        <f t="shared" ref="E142:E205" si="12">+D142*$E$5</f>
        <v>4.21</v>
      </c>
      <c r="F142" s="14">
        <f t="shared" ref="F142:F205" si="13">+E142+E142*$F$8</f>
        <v>5.0519999999999996</v>
      </c>
      <c r="G142" s="14">
        <f t="shared" ref="G142:G205" si="14">+F142+F142*$G$8</f>
        <v>7.0727999999999991</v>
      </c>
      <c r="H142" s="14">
        <f t="shared" ref="H142:H205" si="15">+G142+G142*$H$8</f>
        <v>9.1946399999999997</v>
      </c>
    </row>
    <row r="143" spans="1:8" x14ac:dyDescent="0.25">
      <c r="B143" t="s">
        <v>3015</v>
      </c>
      <c r="C143" t="s">
        <v>3016</v>
      </c>
      <c r="D143" s="15">
        <v>27.42</v>
      </c>
      <c r="E143" s="13">
        <f t="shared" si="12"/>
        <v>27.42</v>
      </c>
      <c r="F143" s="14">
        <f t="shared" si="13"/>
        <v>32.904000000000003</v>
      </c>
      <c r="G143" s="14">
        <f t="shared" si="14"/>
        <v>46.065600000000003</v>
      </c>
      <c r="H143" s="14">
        <f t="shared" si="15"/>
        <v>59.885280000000002</v>
      </c>
    </row>
    <row r="144" spans="1:8" x14ac:dyDescent="0.25">
      <c r="B144" t="s">
        <v>823</v>
      </c>
      <c r="C144" t="s">
        <v>824</v>
      </c>
      <c r="D144" s="15">
        <v>3.03</v>
      </c>
      <c r="E144" s="13">
        <f t="shared" si="12"/>
        <v>3.03</v>
      </c>
      <c r="F144" s="14">
        <f t="shared" si="13"/>
        <v>3.6359999999999997</v>
      </c>
      <c r="G144" s="14">
        <f t="shared" si="14"/>
        <v>5.0903999999999998</v>
      </c>
      <c r="H144" s="14">
        <f t="shared" si="15"/>
        <v>6.6175199999999998</v>
      </c>
    </row>
    <row r="145" spans="2:8" x14ac:dyDescent="0.25">
      <c r="B145" t="s">
        <v>825</v>
      </c>
      <c r="C145" t="s">
        <v>3017</v>
      </c>
      <c r="D145" s="15">
        <v>3.97</v>
      </c>
      <c r="E145" s="13">
        <f t="shared" si="12"/>
        <v>3.97</v>
      </c>
      <c r="F145" s="14">
        <f t="shared" si="13"/>
        <v>4.7640000000000002</v>
      </c>
      <c r="G145" s="14">
        <f t="shared" si="14"/>
        <v>6.6696000000000009</v>
      </c>
      <c r="H145" s="14">
        <f t="shared" si="15"/>
        <v>8.6704800000000013</v>
      </c>
    </row>
    <row r="146" spans="2:8" x14ac:dyDescent="0.25">
      <c r="B146" t="s">
        <v>829</v>
      </c>
      <c r="C146" t="s">
        <v>3018</v>
      </c>
      <c r="D146" s="15">
        <v>2.29</v>
      </c>
      <c r="E146" s="13">
        <f t="shared" si="12"/>
        <v>2.29</v>
      </c>
      <c r="F146" s="14">
        <f t="shared" si="13"/>
        <v>2.7480000000000002</v>
      </c>
      <c r="G146" s="14">
        <f t="shared" si="14"/>
        <v>3.8472000000000004</v>
      </c>
      <c r="H146" s="14">
        <f t="shared" si="15"/>
        <v>5.00136</v>
      </c>
    </row>
    <row r="147" spans="2:8" x14ac:dyDescent="0.25">
      <c r="B147" t="s">
        <v>827</v>
      </c>
      <c r="C147" t="s">
        <v>3019</v>
      </c>
      <c r="D147" s="15">
        <v>2.2400000000000002</v>
      </c>
      <c r="E147" s="13">
        <f t="shared" si="12"/>
        <v>2.2400000000000002</v>
      </c>
      <c r="F147" s="14">
        <f t="shared" si="13"/>
        <v>2.6880000000000002</v>
      </c>
      <c r="G147" s="14">
        <f t="shared" si="14"/>
        <v>3.7632000000000003</v>
      </c>
      <c r="H147" s="14">
        <f t="shared" si="15"/>
        <v>4.8921600000000005</v>
      </c>
    </row>
    <row r="148" spans="2:8" x14ac:dyDescent="0.25">
      <c r="B148" t="s">
        <v>831</v>
      </c>
      <c r="C148" t="s">
        <v>3020</v>
      </c>
      <c r="D148" s="15">
        <v>3.86</v>
      </c>
      <c r="E148" s="13">
        <f t="shared" si="12"/>
        <v>3.86</v>
      </c>
      <c r="F148" s="14">
        <f t="shared" si="13"/>
        <v>4.6319999999999997</v>
      </c>
      <c r="G148" s="14">
        <f t="shared" si="14"/>
        <v>6.4847999999999999</v>
      </c>
      <c r="H148" s="14">
        <f t="shared" si="15"/>
        <v>8.4302399999999995</v>
      </c>
    </row>
    <row r="149" spans="2:8" x14ac:dyDescent="0.25">
      <c r="B149" t="s">
        <v>833</v>
      </c>
      <c r="C149" t="s">
        <v>834</v>
      </c>
      <c r="D149" s="15">
        <v>2.66</v>
      </c>
      <c r="E149" s="13">
        <f t="shared" si="12"/>
        <v>2.66</v>
      </c>
      <c r="F149" s="14">
        <f t="shared" si="13"/>
        <v>3.1920000000000002</v>
      </c>
      <c r="G149" s="14">
        <f t="shared" si="14"/>
        <v>4.4687999999999999</v>
      </c>
      <c r="H149" s="14">
        <f t="shared" si="15"/>
        <v>5.8094399999999995</v>
      </c>
    </row>
    <row r="150" spans="2:8" x14ac:dyDescent="0.25">
      <c r="B150" t="s">
        <v>835</v>
      </c>
      <c r="C150" t="s">
        <v>836</v>
      </c>
      <c r="D150" s="15">
        <v>2.5</v>
      </c>
      <c r="E150" s="13">
        <f t="shared" si="12"/>
        <v>2.5</v>
      </c>
      <c r="F150" s="14">
        <f t="shared" si="13"/>
        <v>3</v>
      </c>
      <c r="G150" s="14">
        <f t="shared" si="14"/>
        <v>4.2</v>
      </c>
      <c r="H150" s="14">
        <f t="shared" si="15"/>
        <v>5.46</v>
      </c>
    </row>
    <row r="151" spans="2:8" x14ac:dyDescent="0.25">
      <c r="B151" t="s">
        <v>837</v>
      </c>
      <c r="C151" t="s">
        <v>838</v>
      </c>
      <c r="D151" s="15">
        <v>2.33</v>
      </c>
      <c r="E151" s="13">
        <f t="shared" si="12"/>
        <v>2.33</v>
      </c>
      <c r="F151" s="14">
        <f t="shared" si="13"/>
        <v>2.7960000000000003</v>
      </c>
      <c r="G151" s="14">
        <f t="shared" si="14"/>
        <v>3.9144000000000005</v>
      </c>
      <c r="H151" s="14">
        <f t="shared" si="15"/>
        <v>5.0887200000000004</v>
      </c>
    </row>
    <row r="152" spans="2:8" x14ac:dyDescent="0.25">
      <c r="B152" t="s">
        <v>839</v>
      </c>
      <c r="C152" t="s">
        <v>840</v>
      </c>
      <c r="D152" s="15">
        <v>3.84</v>
      </c>
      <c r="E152" s="13">
        <f t="shared" si="12"/>
        <v>3.84</v>
      </c>
      <c r="F152" s="14">
        <f t="shared" si="13"/>
        <v>4.6079999999999997</v>
      </c>
      <c r="G152" s="14">
        <f t="shared" si="14"/>
        <v>6.4512</v>
      </c>
      <c r="H152" s="14">
        <f t="shared" si="15"/>
        <v>8.3865599999999993</v>
      </c>
    </row>
    <row r="153" spans="2:8" x14ac:dyDescent="0.25">
      <c r="B153" t="s">
        <v>841</v>
      </c>
      <c r="C153" t="s">
        <v>842</v>
      </c>
      <c r="D153" s="15">
        <v>2.78</v>
      </c>
      <c r="E153" s="13">
        <f t="shared" si="12"/>
        <v>2.78</v>
      </c>
      <c r="F153" s="14">
        <f t="shared" si="13"/>
        <v>3.3359999999999999</v>
      </c>
      <c r="G153" s="14">
        <f t="shared" si="14"/>
        <v>4.6703999999999999</v>
      </c>
      <c r="H153" s="14">
        <f t="shared" si="15"/>
        <v>6.0715199999999996</v>
      </c>
    </row>
    <row r="154" spans="2:8" x14ac:dyDescent="0.25">
      <c r="B154" t="s">
        <v>3021</v>
      </c>
      <c r="C154" t="s">
        <v>3022</v>
      </c>
      <c r="D154" s="15">
        <v>2.72</v>
      </c>
      <c r="E154" s="13">
        <f t="shared" si="12"/>
        <v>2.72</v>
      </c>
      <c r="F154" s="14">
        <f t="shared" si="13"/>
        <v>3.2640000000000002</v>
      </c>
      <c r="G154" s="14">
        <f t="shared" si="14"/>
        <v>4.5696000000000003</v>
      </c>
      <c r="H154" s="14">
        <f t="shared" si="15"/>
        <v>5.9404800000000009</v>
      </c>
    </row>
    <row r="155" spans="2:8" x14ac:dyDescent="0.25">
      <c r="C155" t="s">
        <v>2923</v>
      </c>
      <c r="D155" s="15"/>
      <c r="E155" s="13">
        <f t="shared" si="12"/>
        <v>0</v>
      </c>
      <c r="F155" s="14">
        <f t="shared" si="13"/>
        <v>0</v>
      </c>
      <c r="G155" s="14">
        <f t="shared" si="14"/>
        <v>0</v>
      </c>
      <c r="H155" s="14">
        <f t="shared" si="15"/>
        <v>0</v>
      </c>
    </row>
    <row r="156" spans="2:8" x14ac:dyDescent="0.25">
      <c r="B156" t="s">
        <v>3023</v>
      </c>
      <c r="C156" t="s">
        <v>3024</v>
      </c>
      <c r="D156" s="15">
        <v>0.14000000000000001</v>
      </c>
      <c r="E156" s="13">
        <f t="shared" si="12"/>
        <v>0.14000000000000001</v>
      </c>
      <c r="F156" s="14">
        <f t="shared" si="13"/>
        <v>0.16800000000000001</v>
      </c>
      <c r="G156" s="14">
        <f t="shared" si="14"/>
        <v>0.23520000000000002</v>
      </c>
      <c r="H156" s="14">
        <f t="shared" si="15"/>
        <v>0.30576000000000003</v>
      </c>
    </row>
    <row r="157" spans="2:8" x14ac:dyDescent="0.25">
      <c r="B157" t="s">
        <v>843</v>
      </c>
      <c r="C157" t="s">
        <v>844</v>
      </c>
      <c r="D157" s="15">
        <v>0.12</v>
      </c>
      <c r="E157" s="13">
        <f t="shared" si="12"/>
        <v>0.12</v>
      </c>
      <c r="F157" s="14">
        <f t="shared" si="13"/>
        <v>0.14399999999999999</v>
      </c>
      <c r="G157" s="14">
        <f t="shared" si="14"/>
        <v>0.2016</v>
      </c>
      <c r="H157" s="14">
        <f t="shared" si="15"/>
        <v>0.26207999999999998</v>
      </c>
    </row>
    <row r="158" spans="2:8" x14ac:dyDescent="0.25">
      <c r="B158" t="s">
        <v>845</v>
      </c>
      <c r="C158" t="s">
        <v>846</v>
      </c>
      <c r="D158" s="15">
        <v>2.94</v>
      </c>
      <c r="E158" s="13">
        <f t="shared" si="12"/>
        <v>2.94</v>
      </c>
      <c r="F158" s="14">
        <f t="shared" si="13"/>
        <v>3.528</v>
      </c>
      <c r="G158" s="14">
        <f t="shared" si="14"/>
        <v>4.9391999999999996</v>
      </c>
      <c r="H158" s="14">
        <f t="shared" si="15"/>
        <v>6.4209599999999991</v>
      </c>
    </row>
    <row r="159" spans="2:8" x14ac:dyDescent="0.25">
      <c r="B159" t="s">
        <v>847</v>
      </c>
      <c r="C159" t="s">
        <v>848</v>
      </c>
      <c r="D159" s="15">
        <v>0.09</v>
      </c>
      <c r="E159" s="13">
        <f t="shared" si="12"/>
        <v>0.09</v>
      </c>
      <c r="F159" s="14">
        <f t="shared" si="13"/>
        <v>0.108</v>
      </c>
      <c r="G159" s="14">
        <f t="shared" si="14"/>
        <v>0.1512</v>
      </c>
      <c r="H159" s="14">
        <f t="shared" si="15"/>
        <v>0.19656000000000001</v>
      </c>
    </row>
    <row r="160" spans="2:8" x14ac:dyDescent="0.25">
      <c r="B160" t="s">
        <v>29</v>
      </c>
      <c r="C160" t="s">
        <v>30</v>
      </c>
      <c r="D160" s="15">
        <v>0.05</v>
      </c>
      <c r="E160" s="13">
        <f t="shared" si="12"/>
        <v>0.05</v>
      </c>
      <c r="F160" s="14">
        <f t="shared" si="13"/>
        <v>6.0000000000000005E-2</v>
      </c>
      <c r="G160" s="14">
        <f t="shared" si="14"/>
        <v>8.4000000000000005E-2</v>
      </c>
      <c r="H160" s="14">
        <f t="shared" si="15"/>
        <v>0.10920000000000001</v>
      </c>
    </row>
    <row r="161" spans="2:8" x14ac:dyDescent="0.25">
      <c r="B161" t="s">
        <v>37</v>
      </c>
      <c r="C161" t="s">
        <v>38</v>
      </c>
      <c r="D161" s="15">
        <v>0.06</v>
      </c>
      <c r="E161" s="13">
        <f t="shared" si="12"/>
        <v>0.06</v>
      </c>
      <c r="F161" s="14">
        <f t="shared" si="13"/>
        <v>7.1999999999999995E-2</v>
      </c>
      <c r="G161" s="14">
        <f t="shared" si="14"/>
        <v>0.1008</v>
      </c>
      <c r="H161" s="14">
        <f t="shared" si="15"/>
        <v>0.13103999999999999</v>
      </c>
    </row>
    <row r="162" spans="2:8" x14ac:dyDescent="0.25">
      <c r="B162" t="s">
        <v>47</v>
      </c>
      <c r="C162" t="s">
        <v>48</v>
      </c>
      <c r="D162" s="15">
        <v>0.12</v>
      </c>
      <c r="E162" s="13">
        <f t="shared" si="12"/>
        <v>0.12</v>
      </c>
      <c r="F162" s="14">
        <f t="shared" si="13"/>
        <v>0.14399999999999999</v>
      </c>
      <c r="G162" s="14">
        <f t="shared" si="14"/>
        <v>0.2016</v>
      </c>
      <c r="H162" s="14">
        <f t="shared" si="15"/>
        <v>0.26207999999999998</v>
      </c>
    </row>
    <row r="163" spans="2:8" x14ac:dyDescent="0.25">
      <c r="B163" t="s">
        <v>851</v>
      </c>
      <c r="C163" t="s">
        <v>852</v>
      </c>
      <c r="D163" s="15">
        <v>0.06</v>
      </c>
      <c r="E163" s="13">
        <f t="shared" si="12"/>
        <v>0.06</v>
      </c>
      <c r="F163" s="14">
        <f t="shared" si="13"/>
        <v>7.1999999999999995E-2</v>
      </c>
      <c r="G163" s="14">
        <f t="shared" si="14"/>
        <v>0.1008</v>
      </c>
      <c r="H163" s="14">
        <f t="shared" si="15"/>
        <v>0.13103999999999999</v>
      </c>
    </row>
    <row r="164" spans="2:8" x14ac:dyDescent="0.25">
      <c r="B164" t="s">
        <v>59</v>
      </c>
      <c r="C164" t="s">
        <v>60</v>
      </c>
      <c r="D164" s="15">
        <v>0.03</v>
      </c>
      <c r="E164" s="13">
        <f t="shared" si="12"/>
        <v>0.03</v>
      </c>
      <c r="F164" s="14">
        <f t="shared" si="13"/>
        <v>3.5999999999999997E-2</v>
      </c>
      <c r="G164" s="14">
        <f t="shared" si="14"/>
        <v>5.04E-2</v>
      </c>
      <c r="H164" s="14">
        <f t="shared" si="15"/>
        <v>6.5519999999999995E-2</v>
      </c>
    </row>
    <row r="165" spans="2:8" x14ac:dyDescent="0.25">
      <c r="B165" t="s">
        <v>3025</v>
      </c>
      <c r="C165" t="s">
        <v>3026</v>
      </c>
      <c r="D165" s="15">
        <v>0.05</v>
      </c>
      <c r="E165" s="13">
        <f t="shared" si="12"/>
        <v>0.05</v>
      </c>
      <c r="F165" s="14">
        <f t="shared" si="13"/>
        <v>6.0000000000000005E-2</v>
      </c>
      <c r="G165" s="14">
        <f t="shared" si="14"/>
        <v>8.4000000000000005E-2</v>
      </c>
      <c r="H165" s="14">
        <f t="shared" si="15"/>
        <v>0.10920000000000001</v>
      </c>
    </row>
    <row r="166" spans="2:8" x14ac:dyDescent="0.25">
      <c r="B166" t="s">
        <v>855</v>
      </c>
      <c r="C166" t="s">
        <v>856</v>
      </c>
      <c r="D166" s="15">
        <v>0.24</v>
      </c>
      <c r="E166" s="13">
        <f t="shared" si="12"/>
        <v>0.24</v>
      </c>
      <c r="F166" s="14">
        <f t="shared" si="13"/>
        <v>0.28799999999999998</v>
      </c>
      <c r="G166" s="14">
        <f t="shared" si="14"/>
        <v>0.4032</v>
      </c>
      <c r="H166" s="14">
        <f t="shared" si="15"/>
        <v>0.52415999999999996</v>
      </c>
    </row>
    <row r="167" spans="2:8" x14ac:dyDescent="0.25">
      <c r="B167" t="s">
        <v>857</v>
      </c>
      <c r="C167" t="s">
        <v>858</v>
      </c>
      <c r="D167" s="15">
        <v>0.36</v>
      </c>
      <c r="E167" s="13">
        <f t="shared" si="12"/>
        <v>0.36</v>
      </c>
      <c r="F167" s="14">
        <f t="shared" si="13"/>
        <v>0.432</v>
      </c>
      <c r="G167" s="14">
        <f t="shared" si="14"/>
        <v>0.6048</v>
      </c>
      <c r="H167" s="14">
        <f t="shared" si="15"/>
        <v>0.78624000000000005</v>
      </c>
    </row>
    <row r="168" spans="2:8" x14ac:dyDescent="0.25">
      <c r="B168" t="s">
        <v>63</v>
      </c>
      <c r="C168" t="s">
        <v>64</v>
      </c>
      <c r="D168" s="15">
        <v>7.0000000000000007E-2</v>
      </c>
      <c r="E168" s="13">
        <f t="shared" si="12"/>
        <v>7.0000000000000007E-2</v>
      </c>
      <c r="F168" s="14">
        <f t="shared" si="13"/>
        <v>8.4000000000000005E-2</v>
      </c>
      <c r="G168" s="14">
        <f t="shared" si="14"/>
        <v>0.11760000000000001</v>
      </c>
      <c r="H168" s="14">
        <f t="shared" si="15"/>
        <v>0.15288000000000002</v>
      </c>
    </row>
    <row r="169" spans="2:8" x14ac:dyDescent="0.25">
      <c r="B169" t="s">
        <v>3027</v>
      </c>
      <c r="C169" t="s">
        <v>3028</v>
      </c>
      <c r="D169" s="15">
        <v>0.05</v>
      </c>
      <c r="E169" s="13">
        <f t="shared" si="12"/>
        <v>0.05</v>
      </c>
      <c r="F169" s="14">
        <f t="shared" si="13"/>
        <v>6.0000000000000005E-2</v>
      </c>
      <c r="G169" s="14">
        <f t="shared" si="14"/>
        <v>8.4000000000000005E-2</v>
      </c>
      <c r="H169" s="14">
        <f t="shared" si="15"/>
        <v>0.10920000000000001</v>
      </c>
    </row>
    <row r="170" spans="2:8" x14ac:dyDescent="0.25">
      <c r="C170" t="s">
        <v>3029</v>
      </c>
      <c r="D170" s="15"/>
      <c r="E170" s="13">
        <f t="shared" si="12"/>
        <v>0</v>
      </c>
      <c r="F170" s="14">
        <f t="shared" si="13"/>
        <v>0</v>
      </c>
      <c r="G170" s="14">
        <f t="shared" si="14"/>
        <v>0</v>
      </c>
      <c r="H170" s="14">
        <f t="shared" si="15"/>
        <v>0</v>
      </c>
    </row>
    <row r="171" spans="2:8" x14ac:dyDescent="0.25">
      <c r="B171" t="s">
        <v>866</v>
      </c>
      <c r="C171" t="s">
        <v>867</v>
      </c>
      <c r="D171" s="15">
        <v>0.19</v>
      </c>
      <c r="E171" s="13">
        <f t="shared" si="12"/>
        <v>0.19</v>
      </c>
      <c r="F171" s="14">
        <f t="shared" si="13"/>
        <v>0.22800000000000001</v>
      </c>
      <c r="G171" s="14">
        <f t="shared" si="14"/>
        <v>0.31920000000000004</v>
      </c>
      <c r="H171" s="14">
        <f t="shared" si="15"/>
        <v>0.41496000000000005</v>
      </c>
    </row>
    <row r="172" spans="2:8" x14ac:dyDescent="0.25">
      <c r="B172" t="s">
        <v>3030</v>
      </c>
      <c r="C172" t="s">
        <v>3031</v>
      </c>
      <c r="D172" s="15">
        <v>0.24</v>
      </c>
      <c r="E172" s="13">
        <f t="shared" si="12"/>
        <v>0.24</v>
      </c>
      <c r="F172" s="14">
        <f t="shared" si="13"/>
        <v>0.28799999999999998</v>
      </c>
      <c r="G172" s="14">
        <f t="shared" si="14"/>
        <v>0.4032</v>
      </c>
      <c r="H172" s="14">
        <f t="shared" si="15"/>
        <v>0.52415999999999996</v>
      </c>
    </row>
    <row r="173" spans="2:8" x14ac:dyDescent="0.25">
      <c r="B173" t="s">
        <v>868</v>
      </c>
      <c r="C173" t="s">
        <v>869</v>
      </c>
      <c r="D173" s="15">
        <v>0.03</v>
      </c>
      <c r="E173" s="13">
        <f t="shared" si="12"/>
        <v>0.03</v>
      </c>
      <c r="F173" s="14">
        <f t="shared" si="13"/>
        <v>3.5999999999999997E-2</v>
      </c>
      <c r="G173" s="14">
        <f t="shared" si="14"/>
        <v>5.04E-2</v>
      </c>
      <c r="H173" s="14">
        <f t="shared" si="15"/>
        <v>6.5519999999999995E-2</v>
      </c>
    </row>
    <row r="174" spans="2:8" x14ac:dyDescent="0.25">
      <c r="B174" t="s">
        <v>870</v>
      </c>
      <c r="C174" t="s">
        <v>871</v>
      </c>
      <c r="D174" s="15">
        <v>0.02</v>
      </c>
      <c r="E174" s="13">
        <f t="shared" si="12"/>
        <v>0.02</v>
      </c>
      <c r="F174" s="14">
        <f t="shared" si="13"/>
        <v>2.4E-2</v>
      </c>
      <c r="G174" s="14">
        <f t="shared" si="14"/>
        <v>3.3600000000000005E-2</v>
      </c>
      <c r="H174" s="14">
        <f t="shared" si="15"/>
        <v>4.3680000000000004E-2</v>
      </c>
    </row>
    <row r="175" spans="2:8" x14ac:dyDescent="0.25">
      <c r="B175" t="s">
        <v>3032</v>
      </c>
      <c r="C175" t="s">
        <v>3033</v>
      </c>
      <c r="D175" s="15">
        <v>0.1</v>
      </c>
      <c r="E175" s="13">
        <f t="shared" si="12"/>
        <v>0.1</v>
      </c>
      <c r="F175" s="14">
        <f t="shared" si="13"/>
        <v>0.12000000000000001</v>
      </c>
      <c r="G175" s="14">
        <f t="shared" si="14"/>
        <v>0.16800000000000001</v>
      </c>
      <c r="H175" s="14">
        <f t="shared" si="15"/>
        <v>0.21840000000000001</v>
      </c>
    </row>
    <row r="176" spans="2:8" x14ac:dyDescent="0.25">
      <c r="B176" t="s">
        <v>874</v>
      </c>
      <c r="C176" t="s">
        <v>875</v>
      </c>
      <c r="D176" s="15">
        <v>0.03</v>
      </c>
      <c r="E176" s="13">
        <f t="shared" si="12"/>
        <v>0.03</v>
      </c>
      <c r="F176" s="14">
        <f t="shared" si="13"/>
        <v>3.5999999999999997E-2</v>
      </c>
      <c r="G176" s="14">
        <f t="shared" si="14"/>
        <v>5.04E-2</v>
      </c>
      <c r="H176" s="14">
        <f t="shared" si="15"/>
        <v>6.5519999999999995E-2</v>
      </c>
    </row>
    <row r="177" spans="2:8" x14ac:dyDescent="0.25">
      <c r="B177" t="s">
        <v>3034</v>
      </c>
      <c r="C177" t="s">
        <v>3035</v>
      </c>
      <c r="D177" s="15">
        <v>0.02</v>
      </c>
      <c r="E177" s="13">
        <f t="shared" si="12"/>
        <v>0.02</v>
      </c>
      <c r="F177" s="14">
        <f t="shared" si="13"/>
        <v>2.4E-2</v>
      </c>
      <c r="G177" s="14">
        <f t="shared" si="14"/>
        <v>3.3600000000000005E-2</v>
      </c>
      <c r="H177" s="14">
        <f t="shared" si="15"/>
        <v>4.3680000000000004E-2</v>
      </c>
    </row>
    <row r="178" spans="2:8" x14ac:dyDescent="0.25">
      <c r="B178" t="s">
        <v>3036</v>
      </c>
      <c r="C178" t="s">
        <v>3037</v>
      </c>
      <c r="D178" s="15">
        <v>0.04</v>
      </c>
      <c r="E178" s="13">
        <f t="shared" si="12"/>
        <v>0.04</v>
      </c>
      <c r="F178" s="14">
        <f t="shared" si="13"/>
        <v>4.8000000000000001E-2</v>
      </c>
      <c r="G178" s="14">
        <f t="shared" si="14"/>
        <v>6.720000000000001E-2</v>
      </c>
      <c r="H178" s="14">
        <f t="shared" si="15"/>
        <v>8.7360000000000007E-2</v>
      </c>
    </row>
    <row r="179" spans="2:8" x14ac:dyDescent="0.25">
      <c r="B179" t="s">
        <v>3038</v>
      </c>
      <c r="C179" t="s">
        <v>3039</v>
      </c>
      <c r="D179" s="15">
        <v>0.05</v>
      </c>
      <c r="E179" s="13">
        <f t="shared" si="12"/>
        <v>0.05</v>
      </c>
      <c r="F179" s="14">
        <f t="shared" si="13"/>
        <v>6.0000000000000005E-2</v>
      </c>
      <c r="G179" s="14">
        <f t="shared" si="14"/>
        <v>8.4000000000000005E-2</v>
      </c>
      <c r="H179" s="14">
        <f t="shared" si="15"/>
        <v>0.10920000000000001</v>
      </c>
    </row>
    <row r="180" spans="2:8" x14ac:dyDescent="0.25">
      <c r="B180" t="s">
        <v>3040</v>
      </c>
      <c r="C180" t="s">
        <v>3041</v>
      </c>
      <c r="D180" s="15">
        <v>0.1</v>
      </c>
      <c r="E180" s="13">
        <f t="shared" si="12"/>
        <v>0.1</v>
      </c>
      <c r="F180" s="14">
        <f t="shared" si="13"/>
        <v>0.12000000000000001</v>
      </c>
      <c r="G180" s="14">
        <f t="shared" si="14"/>
        <v>0.16800000000000001</v>
      </c>
      <c r="H180" s="14">
        <f t="shared" si="15"/>
        <v>0.21840000000000001</v>
      </c>
    </row>
    <row r="181" spans="2:8" x14ac:dyDescent="0.25">
      <c r="B181" t="s">
        <v>878</v>
      </c>
      <c r="C181" t="s">
        <v>879</v>
      </c>
      <c r="D181" s="15">
        <v>0.27</v>
      </c>
      <c r="E181" s="13">
        <f t="shared" si="12"/>
        <v>0.27</v>
      </c>
      <c r="F181" s="14">
        <f t="shared" si="13"/>
        <v>0.32400000000000001</v>
      </c>
      <c r="G181" s="14">
        <f t="shared" si="14"/>
        <v>0.4536</v>
      </c>
      <c r="H181" s="14">
        <f t="shared" si="15"/>
        <v>0.58967999999999998</v>
      </c>
    </row>
    <row r="182" spans="2:8" x14ac:dyDescent="0.25">
      <c r="B182" t="s">
        <v>3042</v>
      </c>
      <c r="C182" t="s">
        <v>3043</v>
      </c>
      <c r="D182" s="15">
        <v>0.27</v>
      </c>
      <c r="E182" s="13">
        <f t="shared" si="12"/>
        <v>0.27</v>
      </c>
      <c r="F182" s="14">
        <f t="shared" si="13"/>
        <v>0.32400000000000001</v>
      </c>
      <c r="G182" s="14">
        <f t="shared" si="14"/>
        <v>0.4536</v>
      </c>
      <c r="H182" s="14">
        <f t="shared" si="15"/>
        <v>0.58967999999999998</v>
      </c>
    </row>
    <row r="183" spans="2:8" x14ac:dyDescent="0.25">
      <c r="B183" t="s">
        <v>880</v>
      </c>
      <c r="C183" t="s">
        <v>881</v>
      </c>
      <c r="D183" s="15">
        <v>0.88</v>
      </c>
      <c r="E183" s="13">
        <f t="shared" si="12"/>
        <v>0.88</v>
      </c>
      <c r="F183" s="14">
        <f t="shared" si="13"/>
        <v>1.056</v>
      </c>
      <c r="G183" s="14">
        <f t="shared" si="14"/>
        <v>1.4784000000000002</v>
      </c>
      <c r="H183" s="14">
        <f t="shared" si="15"/>
        <v>1.9219200000000001</v>
      </c>
    </row>
    <row r="184" spans="2:8" x14ac:dyDescent="0.25">
      <c r="C184" t="s">
        <v>2924</v>
      </c>
      <c r="D184" s="15"/>
      <c r="E184" s="13">
        <f t="shared" si="12"/>
        <v>0</v>
      </c>
      <c r="F184" s="14">
        <f t="shared" si="13"/>
        <v>0</v>
      </c>
      <c r="G184" s="14">
        <f t="shared" si="14"/>
        <v>0</v>
      </c>
      <c r="H184" s="14">
        <f t="shared" si="15"/>
        <v>0</v>
      </c>
    </row>
    <row r="185" spans="2:8" x14ac:dyDescent="0.25">
      <c r="B185" t="s">
        <v>885</v>
      </c>
      <c r="C185" t="s">
        <v>886</v>
      </c>
      <c r="D185" s="15">
        <v>0.2</v>
      </c>
      <c r="E185" s="13">
        <f t="shared" si="12"/>
        <v>0.2</v>
      </c>
      <c r="F185" s="14">
        <f t="shared" si="13"/>
        <v>0.24000000000000002</v>
      </c>
      <c r="G185" s="14">
        <f t="shared" si="14"/>
        <v>0.33600000000000002</v>
      </c>
      <c r="H185" s="14">
        <f t="shared" si="15"/>
        <v>0.43680000000000002</v>
      </c>
    </row>
    <row r="186" spans="2:8" x14ac:dyDescent="0.25">
      <c r="B186" t="s">
        <v>889</v>
      </c>
      <c r="C186" t="s">
        <v>890</v>
      </c>
      <c r="D186" s="15">
        <v>0.11</v>
      </c>
      <c r="E186" s="13">
        <f t="shared" si="12"/>
        <v>0.11</v>
      </c>
      <c r="F186" s="14">
        <f t="shared" si="13"/>
        <v>0.13200000000000001</v>
      </c>
      <c r="G186" s="14">
        <f t="shared" si="14"/>
        <v>0.18480000000000002</v>
      </c>
      <c r="H186" s="14">
        <f t="shared" si="15"/>
        <v>0.24024000000000001</v>
      </c>
    </row>
    <row r="187" spans="2:8" x14ac:dyDescent="0.25">
      <c r="B187" t="s">
        <v>110</v>
      </c>
      <c r="C187" t="s">
        <v>111</v>
      </c>
      <c r="D187" s="15">
        <v>0.19</v>
      </c>
      <c r="E187" s="13">
        <f t="shared" si="12"/>
        <v>0.19</v>
      </c>
      <c r="F187" s="14">
        <f t="shared" si="13"/>
        <v>0.22800000000000001</v>
      </c>
      <c r="G187" s="14">
        <f t="shared" si="14"/>
        <v>0.31920000000000004</v>
      </c>
      <c r="H187" s="14">
        <f t="shared" si="15"/>
        <v>0.41496000000000005</v>
      </c>
    </row>
    <row r="188" spans="2:8" x14ac:dyDescent="0.25">
      <c r="B188" t="s">
        <v>3044</v>
      </c>
      <c r="C188" t="s">
        <v>3045</v>
      </c>
      <c r="D188" s="15">
        <v>0.25</v>
      </c>
      <c r="E188" s="13">
        <f t="shared" si="12"/>
        <v>0.25</v>
      </c>
      <c r="F188" s="14">
        <f t="shared" si="13"/>
        <v>0.3</v>
      </c>
      <c r="G188" s="14">
        <f t="shared" si="14"/>
        <v>0.42</v>
      </c>
      <c r="H188" s="14">
        <f t="shared" si="15"/>
        <v>0.54600000000000004</v>
      </c>
    </row>
    <row r="189" spans="2:8" x14ac:dyDescent="0.25">
      <c r="C189" t="s">
        <v>2925</v>
      </c>
      <c r="D189" s="15"/>
      <c r="E189" s="13">
        <f t="shared" si="12"/>
        <v>0</v>
      </c>
      <c r="F189" s="14">
        <f t="shared" si="13"/>
        <v>0</v>
      </c>
      <c r="G189" s="14">
        <f t="shared" si="14"/>
        <v>0</v>
      </c>
      <c r="H189" s="14">
        <f t="shared" si="15"/>
        <v>0</v>
      </c>
    </row>
    <row r="190" spans="2:8" x14ac:dyDescent="0.25">
      <c r="B190" t="s">
        <v>3046</v>
      </c>
      <c r="C190" t="s">
        <v>3047</v>
      </c>
      <c r="D190" s="15">
        <v>0.66</v>
      </c>
      <c r="E190" s="13">
        <f t="shared" si="12"/>
        <v>0.66</v>
      </c>
      <c r="F190" s="14">
        <f t="shared" si="13"/>
        <v>0.79200000000000004</v>
      </c>
      <c r="G190" s="14">
        <f t="shared" si="14"/>
        <v>1.1088</v>
      </c>
      <c r="H190" s="14">
        <f t="shared" si="15"/>
        <v>1.4414400000000001</v>
      </c>
    </row>
    <row r="191" spans="2:8" x14ac:dyDescent="0.25">
      <c r="B191" t="s">
        <v>3048</v>
      </c>
      <c r="C191" t="s">
        <v>3049</v>
      </c>
      <c r="D191" s="15">
        <v>0.83</v>
      </c>
      <c r="E191" s="13">
        <f t="shared" si="12"/>
        <v>0.83</v>
      </c>
      <c r="F191" s="14">
        <f t="shared" si="13"/>
        <v>0.996</v>
      </c>
      <c r="G191" s="14">
        <f t="shared" si="14"/>
        <v>1.3944000000000001</v>
      </c>
      <c r="H191" s="14">
        <f t="shared" si="15"/>
        <v>1.8127200000000001</v>
      </c>
    </row>
    <row r="192" spans="2:8" x14ac:dyDescent="0.25">
      <c r="B192" t="s">
        <v>903</v>
      </c>
      <c r="C192" t="s">
        <v>904</v>
      </c>
      <c r="D192" s="15">
        <v>0.19</v>
      </c>
      <c r="E192" s="13">
        <f t="shared" si="12"/>
        <v>0.19</v>
      </c>
      <c r="F192" s="14">
        <f t="shared" si="13"/>
        <v>0.22800000000000001</v>
      </c>
      <c r="G192" s="14">
        <f t="shared" si="14"/>
        <v>0.31920000000000004</v>
      </c>
      <c r="H192" s="14">
        <f t="shared" si="15"/>
        <v>0.41496000000000005</v>
      </c>
    </row>
    <row r="193" spans="2:8" x14ac:dyDescent="0.25">
      <c r="B193" t="s">
        <v>907</v>
      </c>
      <c r="C193" t="s">
        <v>908</v>
      </c>
      <c r="D193" s="15">
        <v>0.19</v>
      </c>
      <c r="E193" s="13">
        <f t="shared" si="12"/>
        <v>0.19</v>
      </c>
      <c r="F193" s="14">
        <f t="shared" si="13"/>
        <v>0.22800000000000001</v>
      </c>
      <c r="G193" s="14">
        <f t="shared" si="14"/>
        <v>0.31920000000000004</v>
      </c>
      <c r="H193" s="14">
        <f t="shared" si="15"/>
        <v>0.41496000000000005</v>
      </c>
    </row>
    <row r="194" spans="2:8" x14ac:dyDescent="0.25">
      <c r="B194" t="s">
        <v>3050</v>
      </c>
      <c r="C194" t="s">
        <v>3051</v>
      </c>
      <c r="D194" s="15">
        <v>0.23</v>
      </c>
      <c r="E194" s="13">
        <f t="shared" si="12"/>
        <v>0.23</v>
      </c>
      <c r="F194" s="14">
        <f t="shared" si="13"/>
        <v>0.27600000000000002</v>
      </c>
      <c r="G194" s="14">
        <f t="shared" si="14"/>
        <v>0.38640000000000002</v>
      </c>
      <c r="H194" s="14">
        <f t="shared" si="15"/>
        <v>0.50231999999999999</v>
      </c>
    </row>
    <row r="195" spans="2:8" x14ac:dyDescent="0.25">
      <c r="C195" t="s">
        <v>3052</v>
      </c>
      <c r="D195" s="15"/>
      <c r="E195" s="13">
        <f t="shared" si="12"/>
        <v>0</v>
      </c>
      <c r="F195" s="14">
        <f t="shared" si="13"/>
        <v>0</v>
      </c>
      <c r="G195" s="14">
        <f t="shared" si="14"/>
        <v>0</v>
      </c>
      <c r="H195" s="14">
        <f t="shared" si="15"/>
        <v>0</v>
      </c>
    </row>
    <row r="196" spans="2:8" x14ac:dyDescent="0.25">
      <c r="B196" t="s">
        <v>3053</v>
      </c>
      <c r="C196" t="s">
        <v>3054</v>
      </c>
      <c r="D196" s="15">
        <v>0.71</v>
      </c>
      <c r="E196" s="13">
        <f t="shared" si="12"/>
        <v>0.71</v>
      </c>
      <c r="F196" s="14">
        <f t="shared" si="13"/>
        <v>0.85199999999999998</v>
      </c>
      <c r="G196" s="14">
        <f t="shared" si="14"/>
        <v>1.1928000000000001</v>
      </c>
      <c r="H196" s="14">
        <f t="shared" si="15"/>
        <v>1.55064</v>
      </c>
    </row>
    <row r="197" spans="2:8" x14ac:dyDescent="0.25">
      <c r="B197" t="s">
        <v>3055</v>
      </c>
      <c r="C197" t="s">
        <v>3056</v>
      </c>
      <c r="D197" s="15">
        <v>6.54</v>
      </c>
      <c r="E197" s="13">
        <f t="shared" si="12"/>
        <v>6.54</v>
      </c>
      <c r="F197" s="14">
        <f t="shared" si="13"/>
        <v>7.8479999999999999</v>
      </c>
      <c r="G197" s="14">
        <f t="shared" si="14"/>
        <v>10.9872</v>
      </c>
      <c r="H197" s="14">
        <f t="shared" si="15"/>
        <v>14.28336</v>
      </c>
    </row>
    <row r="198" spans="2:8" x14ac:dyDescent="0.25">
      <c r="B198" t="s">
        <v>3057</v>
      </c>
      <c r="C198" t="s">
        <v>3058</v>
      </c>
      <c r="D198" s="15">
        <v>7.05</v>
      </c>
      <c r="E198" s="13">
        <f t="shared" si="12"/>
        <v>7.05</v>
      </c>
      <c r="F198" s="14">
        <f t="shared" si="13"/>
        <v>8.4600000000000009</v>
      </c>
      <c r="G198" s="14">
        <f t="shared" si="14"/>
        <v>11.844000000000001</v>
      </c>
      <c r="H198" s="14">
        <f t="shared" si="15"/>
        <v>15.397200000000002</v>
      </c>
    </row>
    <row r="199" spans="2:8" x14ac:dyDescent="0.25">
      <c r="B199" t="s">
        <v>912</v>
      </c>
      <c r="C199" t="s">
        <v>3059</v>
      </c>
      <c r="D199" s="15">
        <v>9.36</v>
      </c>
      <c r="E199" s="13">
        <f t="shared" si="12"/>
        <v>9.36</v>
      </c>
      <c r="F199" s="14">
        <f t="shared" si="13"/>
        <v>11.231999999999999</v>
      </c>
      <c r="G199" s="14">
        <f t="shared" si="14"/>
        <v>15.724799999999998</v>
      </c>
      <c r="H199" s="14">
        <f t="shared" si="15"/>
        <v>20.442239999999998</v>
      </c>
    </row>
    <row r="200" spans="2:8" x14ac:dyDescent="0.25">
      <c r="B200" t="s">
        <v>914</v>
      </c>
      <c r="C200" t="s">
        <v>3060</v>
      </c>
      <c r="D200" s="15">
        <v>10.66</v>
      </c>
      <c r="E200" s="13">
        <f t="shared" si="12"/>
        <v>10.66</v>
      </c>
      <c r="F200" s="14">
        <f t="shared" si="13"/>
        <v>12.792</v>
      </c>
      <c r="G200" s="14">
        <f t="shared" si="14"/>
        <v>17.908799999999999</v>
      </c>
      <c r="H200" s="14">
        <f t="shared" si="15"/>
        <v>23.28144</v>
      </c>
    </row>
    <row r="201" spans="2:8" x14ac:dyDescent="0.25">
      <c r="B201" t="s">
        <v>916</v>
      </c>
      <c r="C201" t="s">
        <v>3061</v>
      </c>
      <c r="D201" s="15">
        <v>13.09</v>
      </c>
      <c r="E201" s="13">
        <f t="shared" si="12"/>
        <v>13.09</v>
      </c>
      <c r="F201" s="14">
        <f t="shared" si="13"/>
        <v>15.708</v>
      </c>
      <c r="G201" s="14">
        <f t="shared" si="14"/>
        <v>21.991199999999999</v>
      </c>
      <c r="H201" s="14">
        <f t="shared" si="15"/>
        <v>28.588559999999998</v>
      </c>
    </row>
    <row r="202" spans="2:8" x14ac:dyDescent="0.25">
      <c r="B202" t="s">
        <v>926</v>
      </c>
      <c r="C202" t="s">
        <v>3062</v>
      </c>
      <c r="D202" s="15">
        <v>4.0199999999999996</v>
      </c>
      <c r="E202" s="13">
        <f t="shared" si="12"/>
        <v>4.0199999999999996</v>
      </c>
      <c r="F202" s="14">
        <f t="shared" si="13"/>
        <v>4.8239999999999998</v>
      </c>
      <c r="G202" s="14">
        <f t="shared" si="14"/>
        <v>6.7535999999999996</v>
      </c>
      <c r="H202" s="14">
        <f t="shared" si="15"/>
        <v>8.779679999999999</v>
      </c>
    </row>
    <row r="203" spans="2:8" x14ac:dyDescent="0.25">
      <c r="B203" t="s">
        <v>928</v>
      </c>
      <c r="C203" t="s">
        <v>3063</v>
      </c>
      <c r="D203" s="15">
        <v>5.05</v>
      </c>
      <c r="E203" s="13">
        <f t="shared" si="12"/>
        <v>5.05</v>
      </c>
      <c r="F203" s="14">
        <f t="shared" si="13"/>
        <v>6.06</v>
      </c>
      <c r="G203" s="14">
        <f t="shared" si="14"/>
        <v>8.484</v>
      </c>
      <c r="H203" s="14">
        <f t="shared" si="15"/>
        <v>11.029199999999999</v>
      </c>
    </row>
    <row r="204" spans="2:8" x14ac:dyDescent="0.25">
      <c r="B204" t="s">
        <v>930</v>
      </c>
      <c r="C204" t="s">
        <v>3064</v>
      </c>
      <c r="D204" s="15">
        <v>5.61</v>
      </c>
      <c r="E204" s="13">
        <f t="shared" si="12"/>
        <v>5.61</v>
      </c>
      <c r="F204" s="14">
        <f t="shared" si="13"/>
        <v>6.7320000000000002</v>
      </c>
      <c r="G204" s="14">
        <f t="shared" si="14"/>
        <v>9.4248000000000012</v>
      </c>
      <c r="H204" s="14">
        <f t="shared" si="15"/>
        <v>12.25224</v>
      </c>
    </row>
    <row r="205" spans="2:8" x14ac:dyDescent="0.25">
      <c r="B205" t="s">
        <v>932</v>
      </c>
      <c r="C205" t="s">
        <v>3065</v>
      </c>
      <c r="D205" s="15">
        <v>6.2</v>
      </c>
      <c r="E205" s="13">
        <f t="shared" si="12"/>
        <v>6.2</v>
      </c>
      <c r="F205" s="14">
        <f t="shared" si="13"/>
        <v>7.44</v>
      </c>
      <c r="G205" s="14">
        <f t="shared" si="14"/>
        <v>10.416</v>
      </c>
      <c r="H205" s="14">
        <f t="shared" si="15"/>
        <v>13.540800000000001</v>
      </c>
    </row>
    <row r="206" spans="2:8" x14ac:dyDescent="0.25">
      <c r="B206" t="s">
        <v>934</v>
      </c>
      <c r="C206" t="s">
        <v>3066</v>
      </c>
      <c r="D206" s="15">
        <v>6.77</v>
      </c>
      <c r="E206" s="13">
        <f t="shared" ref="E206:E269" si="16">+D206*$E$5</f>
        <v>6.77</v>
      </c>
      <c r="F206" s="14">
        <f t="shared" ref="F206:F269" si="17">+E206+E206*$F$8</f>
        <v>8.1239999999999988</v>
      </c>
      <c r="G206" s="14">
        <f t="shared" ref="G206:G269" si="18">+F206+F206*$G$8</f>
        <v>11.373599999999998</v>
      </c>
      <c r="H206" s="14">
        <f t="shared" ref="H206:H269" si="19">+G206+G206*$H$8</f>
        <v>14.785679999999997</v>
      </c>
    </row>
    <row r="207" spans="2:8" x14ac:dyDescent="0.25">
      <c r="B207" t="s">
        <v>936</v>
      </c>
      <c r="C207" t="s">
        <v>3067</v>
      </c>
      <c r="D207" s="15">
        <v>8.08</v>
      </c>
      <c r="E207" s="13">
        <f t="shared" si="16"/>
        <v>8.08</v>
      </c>
      <c r="F207" s="14">
        <f t="shared" si="17"/>
        <v>9.6959999999999997</v>
      </c>
      <c r="G207" s="14">
        <f t="shared" si="18"/>
        <v>13.574400000000001</v>
      </c>
      <c r="H207" s="14">
        <f t="shared" si="19"/>
        <v>17.646720000000002</v>
      </c>
    </row>
    <row r="208" spans="2:8" x14ac:dyDescent="0.25">
      <c r="B208" t="s">
        <v>918</v>
      </c>
      <c r="C208" t="s">
        <v>3068</v>
      </c>
      <c r="D208" s="15">
        <v>6.64</v>
      </c>
      <c r="E208" s="13">
        <f t="shared" si="16"/>
        <v>6.64</v>
      </c>
      <c r="F208" s="14">
        <f t="shared" si="17"/>
        <v>7.968</v>
      </c>
      <c r="G208" s="14">
        <f t="shared" si="18"/>
        <v>11.155200000000001</v>
      </c>
      <c r="H208" s="14">
        <f t="shared" si="19"/>
        <v>14.501760000000001</v>
      </c>
    </row>
    <row r="209" spans="2:8" x14ac:dyDescent="0.25">
      <c r="B209" t="s">
        <v>920</v>
      </c>
      <c r="C209" t="s">
        <v>3069</v>
      </c>
      <c r="D209" s="15">
        <v>3.85</v>
      </c>
      <c r="E209" s="13">
        <f t="shared" si="16"/>
        <v>3.85</v>
      </c>
      <c r="F209" s="14">
        <f t="shared" si="17"/>
        <v>4.62</v>
      </c>
      <c r="G209" s="14">
        <f t="shared" si="18"/>
        <v>6.468</v>
      </c>
      <c r="H209" s="14">
        <f t="shared" si="19"/>
        <v>8.4084000000000003</v>
      </c>
    </row>
    <row r="210" spans="2:8" x14ac:dyDescent="0.25">
      <c r="B210" t="s">
        <v>922</v>
      </c>
      <c r="C210" t="s">
        <v>3070</v>
      </c>
      <c r="D210" s="15">
        <v>4.46</v>
      </c>
      <c r="E210" s="13">
        <f t="shared" si="16"/>
        <v>4.46</v>
      </c>
      <c r="F210" s="14">
        <f t="shared" si="17"/>
        <v>5.3520000000000003</v>
      </c>
      <c r="G210" s="14">
        <f t="shared" si="18"/>
        <v>7.4928000000000008</v>
      </c>
      <c r="H210" s="14">
        <f t="shared" si="19"/>
        <v>9.7406400000000009</v>
      </c>
    </row>
    <row r="211" spans="2:8" x14ac:dyDescent="0.25">
      <c r="C211" t="s">
        <v>3071</v>
      </c>
      <c r="D211" s="15"/>
      <c r="E211" s="13">
        <f t="shared" si="16"/>
        <v>0</v>
      </c>
      <c r="F211" s="14">
        <f t="shared" si="17"/>
        <v>0</v>
      </c>
      <c r="G211" s="14">
        <f t="shared" si="18"/>
        <v>0</v>
      </c>
      <c r="H211" s="14">
        <f t="shared" si="19"/>
        <v>0</v>
      </c>
    </row>
    <row r="212" spans="2:8" x14ac:dyDescent="0.25">
      <c r="B212" t="s">
        <v>3072</v>
      </c>
      <c r="C212" t="s">
        <v>3073</v>
      </c>
      <c r="D212" s="15">
        <v>502.27</v>
      </c>
      <c r="E212" s="13">
        <f t="shared" si="16"/>
        <v>502.27</v>
      </c>
      <c r="F212" s="14">
        <f t="shared" si="17"/>
        <v>602.72399999999993</v>
      </c>
      <c r="G212" s="14">
        <f t="shared" si="18"/>
        <v>843.81359999999995</v>
      </c>
      <c r="H212" s="14">
        <f t="shared" si="19"/>
        <v>1096.95768</v>
      </c>
    </row>
    <row r="213" spans="2:8" x14ac:dyDescent="0.25">
      <c r="C213" t="s">
        <v>2926</v>
      </c>
      <c r="D213" s="15"/>
      <c r="E213" s="13">
        <f t="shared" si="16"/>
        <v>0</v>
      </c>
      <c r="F213" s="14">
        <f t="shared" si="17"/>
        <v>0</v>
      </c>
      <c r="G213" s="14">
        <f t="shared" si="18"/>
        <v>0</v>
      </c>
      <c r="H213" s="14">
        <f t="shared" si="19"/>
        <v>0</v>
      </c>
    </row>
    <row r="214" spans="2:8" x14ac:dyDescent="0.25">
      <c r="B214" t="s">
        <v>938</v>
      </c>
      <c r="C214" t="s">
        <v>939</v>
      </c>
      <c r="D214" s="15">
        <v>12.89</v>
      </c>
      <c r="E214" s="13">
        <f t="shared" si="16"/>
        <v>12.89</v>
      </c>
      <c r="F214" s="14">
        <f t="shared" si="17"/>
        <v>15.468</v>
      </c>
      <c r="G214" s="14">
        <f t="shared" si="18"/>
        <v>21.655200000000001</v>
      </c>
      <c r="H214" s="14">
        <f t="shared" si="19"/>
        <v>28.151759999999999</v>
      </c>
    </row>
    <row r="215" spans="2:8" x14ac:dyDescent="0.25">
      <c r="B215" t="s">
        <v>940</v>
      </c>
      <c r="C215" t="s">
        <v>941</v>
      </c>
      <c r="D215" s="15">
        <v>18.12</v>
      </c>
      <c r="E215" s="13">
        <f t="shared" si="16"/>
        <v>18.12</v>
      </c>
      <c r="F215" s="14">
        <f t="shared" si="17"/>
        <v>21.744</v>
      </c>
      <c r="G215" s="14">
        <f t="shared" si="18"/>
        <v>30.441600000000001</v>
      </c>
      <c r="H215" s="14">
        <f t="shared" si="19"/>
        <v>39.574080000000002</v>
      </c>
    </row>
    <row r="216" spans="2:8" x14ac:dyDescent="0.25">
      <c r="C216" t="s">
        <v>2927</v>
      </c>
      <c r="D216" s="15"/>
      <c r="E216" s="13">
        <f t="shared" si="16"/>
        <v>0</v>
      </c>
      <c r="F216" s="14">
        <f t="shared" si="17"/>
        <v>0</v>
      </c>
      <c r="G216" s="14">
        <f t="shared" si="18"/>
        <v>0</v>
      </c>
      <c r="H216" s="14">
        <f t="shared" si="19"/>
        <v>0</v>
      </c>
    </row>
    <row r="217" spans="2:8" x14ac:dyDescent="0.25">
      <c r="B217" t="s">
        <v>3074</v>
      </c>
      <c r="C217" t="s">
        <v>3075</v>
      </c>
      <c r="D217" s="15">
        <v>0.49</v>
      </c>
      <c r="E217" s="13">
        <f t="shared" si="16"/>
        <v>0.49</v>
      </c>
      <c r="F217" s="14">
        <f t="shared" si="17"/>
        <v>0.58799999999999997</v>
      </c>
      <c r="G217" s="14">
        <f t="shared" si="18"/>
        <v>0.82319999999999993</v>
      </c>
      <c r="H217" s="14">
        <f t="shared" si="19"/>
        <v>1.07016</v>
      </c>
    </row>
    <row r="218" spans="2:8" x14ac:dyDescent="0.25">
      <c r="B218" t="s">
        <v>946</v>
      </c>
      <c r="C218" t="s">
        <v>3076</v>
      </c>
      <c r="D218" s="15">
        <v>4.63</v>
      </c>
      <c r="E218" s="13">
        <f t="shared" si="16"/>
        <v>4.63</v>
      </c>
      <c r="F218" s="14">
        <f t="shared" si="17"/>
        <v>5.556</v>
      </c>
      <c r="G218" s="14">
        <f t="shared" si="18"/>
        <v>7.7783999999999995</v>
      </c>
      <c r="H218" s="14">
        <f t="shared" si="19"/>
        <v>10.11192</v>
      </c>
    </row>
    <row r="219" spans="2:8" x14ac:dyDescent="0.25">
      <c r="B219" t="s">
        <v>950</v>
      </c>
      <c r="C219" t="s">
        <v>951</v>
      </c>
      <c r="D219" s="15">
        <v>0.37</v>
      </c>
      <c r="E219" s="13">
        <f t="shared" si="16"/>
        <v>0.37</v>
      </c>
      <c r="F219" s="14">
        <f t="shared" si="17"/>
        <v>0.44400000000000001</v>
      </c>
      <c r="G219" s="14">
        <f t="shared" si="18"/>
        <v>0.62160000000000004</v>
      </c>
      <c r="H219" s="14">
        <f t="shared" si="19"/>
        <v>0.80808000000000002</v>
      </c>
    </row>
    <row r="220" spans="2:8" x14ac:dyDescent="0.25">
      <c r="B220" t="s">
        <v>952</v>
      </c>
      <c r="C220" t="s">
        <v>953</v>
      </c>
      <c r="D220" s="15">
        <v>0.37</v>
      </c>
      <c r="E220" s="13">
        <f t="shared" si="16"/>
        <v>0.37</v>
      </c>
      <c r="F220" s="14">
        <f t="shared" si="17"/>
        <v>0.44400000000000001</v>
      </c>
      <c r="G220" s="14">
        <f t="shared" si="18"/>
        <v>0.62160000000000004</v>
      </c>
      <c r="H220" s="14">
        <f t="shared" si="19"/>
        <v>0.80808000000000002</v>
      </c>
    </row>
    <row r="221" spans="2:8" x14ac:dyDescent="0.25">
      <c r="B221" t="s">
        <v>954</v>
      </c>
      <c r="C221" t="s">
        <v>955</v>
      </c>
      <c r="D221" s="15">
        <v>0.37</v>
      </c>
      <c r="E221" s="13">
        <f t="shared" si="16"/>
        <v>0.37</v>
      </c>
      <c r="F221" s="14">
        <f t="shared" si="17"/>
        <v>0.44400000000000001</v>
      </c>
      <c r="G221" s="14">
        <f t="shared" si="18"/>
        <v>0.62160000000000004</v>
      </c>
      <c r="H221" s="14">
        <f t="shared" si="19"/>
        <v>0.80808000000000002</v>
      </c>
    </row>
    <row r="222" spans="2:8" x14ac:dyDescent="0.25">
      <c r="B222" t="s">
        <v>956</v>
      </c>
      <c r="C222" t="s">
        <v>957</v>
      </c>
      <c r="D222" s="15">
        <v>7.06</v>
      </c>
      <c r="E222" s="13">
        <f t="shared" si="16"/>
        <v>7.06</v>
      </c>
      <c r="F222" s="14">
        <f t="shared" si="17"/>
        <v>8.4719999999999995</v>
      </c>
      <c r="G222" s="14">
        <f t="shared" si="18"/>
        <v>11.860799999999999</v>
      </c>
      <c r="H222" s="14">
        <f t="shared" si="19"/>
        <v>15.419039999999999</v>
      </c>
    </row>
    <row r="223" spans="2:8" x14ac:dyDescent="0.25">
      <c r="B223" t="s">
        <v>958</v>
      </c>
      <c r="C223" t="s">
        <v>959</v>
      </c>
      <c r="D223" s="15">
        <v>8.1199999999999992</v>
      </c>
      <c r="E223" s="13">
        <f t="shared" si="16"/>
        <v>8.1199999999999992</v>
      </c>
      <c r="F223" s="14">
        <f t="shared" si="17"/>
        <v>9.7439999999999998</v>
      </c>
      <c r="G223" s="14">
        <f t="shared" si="18"/>
        <v>13.6416</v>
      </c>
      <c r="H223" s="14">
        <f t="shared" si="19"/>
        <v>17.734079999999999</v>
      </c>
    </row>
    <row r="224" spans="2:8" x14ac:dyDescent="0.25">
      <c r="B224" t="s">
        <v>960</v>
      </c>
      <c r="C224" t="s">
        <v>961</v>
      </c>
      <c r="D224" s="15">
        <v>8.9</v>
      </c>
      <c r="E224" s="13">
        <f t="shared" si="16"/>
        <v>8.9</v>
      </c>
      <c r="F224" s="14">
        <f t="shared" si="17"/>
        <v>10.68</v>
      </c>
      <c r="G224" s="14">
        <f t="shared" si="18"/>
        <v>14.952</v>
      </c>
      <c r="H224" s="14">
        <f t="shared" si="19"/>
        <v>19.4376</v>
      </c>
    </row>
    <row r="225" spans="2:8" x14ac:dyDescent="0.25">
      <c r="B225" t="s">
        <v>3077</v>
      </c>
      <c r="C225" t="s">
        <v>3078</v>
      </c>
      <c r="D225" s="15">
        <v>11.17</v>
      </c>
      <c r="E225" s="13">
        <f t="shared" si="16"/>
        <v>11.17</v>
      </c>
      <c r="F225" s="14">
        <f t="shared" si="17"/>
        <v>13.404</v>
      </c>
      <c r="G225" s="14">
        <f t="shared" si="18"/>
        <v>18.765599999999999</v>
      </c>
      <c r="H225" s="14">
        <f t="shared" si="19"/>
        <v>24.39528</v>
      </c>
    </row>
    <row r="226" spans="2:8" x14ac:dyDescent="0.25">
      <c r="B226" t="s">
        <v>3079</v>
      </c>
      <c r="C226" t="s">
        <v>3080</v>
      </c>
      <c r="D226" s="15">
        <v>10.33</v>
      </c>
      <c r="E226" s="13">
        <f t="shared" si="16"/>
        <v>10.33</v>
      </c>
      <c r="F226" s="14">
        <f t="shared" si="17"/>
        <v>12.396000000000001</v>
      </c>
      <c r="G226" s="14">
        <f t="shared" si="18"/>
        <v>17.354400000000002</v>
      </c>
      <c r="H226" s="14">
        <f t="shared" si="19"/>
        <v>22.560720000000003</v>
      </c>
    </row>
    <row r="227" spans="2:8" x14ac:dyDescent="0.25">
      <c r="B227" t="s">
        <v>966</v>
      </c>
      <c r="C227" t="s">
        <v>967</v>
      </c>
      <c r="D227" s="15">
        <v>5.91</v>
      </c>
      <c r="E227" s="13">
        <f t="shared" si="16"/>
        <v>5.91</v>
      </c>
      <c r="F227" s="14">
        <f t="shared" si="17"/>
        <v>7.0920000000000005</v>
      </c>
      <c r="G227" s="14">
        <f t="shared" si="18"/>
        <v>9.9288000000000007</v>
      </c>
      <c r="H227" s="14">
        <f t="shared" si="19"/>
        <v>12.907440000000001</v>
      </c>
    </row>
    <row r="228" spans="2:8" x14ac:dyDescent="0.25">
      <c r="B228" t="s">
        <v>968</v>
      </c>
      <c r="C228" t="s">
        <v>969</v>
      </c>
      <c r="D228" s="15">
        <v>3.29</v>
      </c>
      <c r="E228" s="13">
        <f t="shared" si="16"/>
        <v>3.29</v>
      </c>
      <c r="F228" s="14">
        <f t="shared" si="17"/>
        <v>3.948</v>
      </c>
      <c r="G228" s="14">
        <f t="shared" si="18"/>
        <v>5.5272000000000006</v>
      </c>
      <c r="H228" s="14">
        <f t="shared" si="19"/>
        <v>7.1853600000000011</v>
      </c>
    </row>
    <row r="229" spans="2:8" x14ac:dyDescent="0.25">
      <c r="B229" t="s">
        <v>970</v>
      </c>
      <c r="C229" t="s">
        <v>971</v>
      </c>
      <c r="D229" s="15">
        <v>2.83</v>
      </c>
      <c r="E229" s="13">
        <f t="shared" si="16"/>
        <v>2.83</v>
      </c>
      <c r="F229" s="14">
        <f t="shared" si="17"/>
        <v>3.3959999999999999</v>
      </c>
      <c r="G229" s="14">
        <f t="shared" si="18"/>
        <v>4.7544000000000004</v>
      </c>
      <c r="H229" s="14">
        <f t="shared" si="19"/>
        <v>6.1807200000000009</v>
      </c>
    </row>
    <row r="230" spans="2:8" x14ac:dyDescent="0.25">
      <c r="B230" t="s">
        <v>974</v>
      </c>
      <c r="C230" t="s">
        <v>975</v>
      </c>
      <c r="D230" s="15">
        <v>0.91</v>
      </c>
      <c r="E230" s="13">
        <f t="shared" si="16"/>
        <v>0.91</v>
      </c>
      <c r="F230" s="14">
        <f t="shared" si="17"/>
        <v>1.0920000000000001</v>
      </c>
      <c r="G230" s="14">
        <f t="shared" si="18"/>
        <v>1.5288000000000002</v>
      </c>
      <c r="H230" s="14">
        <f t="shared" si="19"/>
        <v>1.9874400000000003</v>
      </c>
    </row>
    <row r="231" spans="2:8" x14ac:dyDescent="0.25">
      <c r="B231" t="s">
        <v>976</v>
      </c>
      <c r="C231" t="s">
        <v>977</v>
      </c>
      <c r="D231" s="15">
        <v>0.76</v>
      </c>
      <c r="E231" s="13">
        <f t="shared" si="16"/>
        <v>0.76</v>
      </c>
      <c r="F231" s="14">
        <f t="shared" si="17"/>
        <v>0.91200000000000003</v>
      </c>
      <c r="G231" s="14">
        <f t="shared" si="18"/>
        <v>1.2768000000000002</v>
      </c>
      <c r="H231" s="14">
        <f t="shared" si="19"/>
        <v>1.6598400000000002</v>
      </c>
    </row>
    <row r="232" spans="2:8" x14ac:dyDescent="0.25">
      <c r="B232" t="s">
        <v>978</v>
      </c>
      <c r="C232" t="s">
        <v>979</v>
      </c>
      <c r="D232" s="15">
        <v>1.38</v>
      </c>
      <c r="E232" s="13">
        <f t="shared" si="16"/>
        <v>1.38</v>
      </c>
      <c r="F232" s="14">
        <f t="shared" si="17"/>
        <v>1.6559999999999999</v>
      </c>
      <c r="G232" s="14">
        <f t="shared" si="18"/>
        <v>2.3184</v>
      </c>
      <c r="H232" s="14">
        <f t="shared" si="19"/>
        <v>3.0139200000000002</v>
      </c>
    </row>
    <row r="233" spans="2:8" x14ac:dyDescent="0.25">
      <c r="B233" t="s">
        <v>984</v>
      </c>
      <c r="C233" t="s">
        <v>985</v>
      </c>
      <c r="D233" s="15">
        <v>0.89</v>
      </c>
      <c r="E233" s="13">
        <f t="shared" si="16"/>
        <v>0.89</v>
      </c>
      <c r="F233" s="14">
        <f t="shared" si="17"/>
        <v>1.0680000000000001</v>
      </c>
      <c r="G233" s="14">
        <f t="shared" si="18"/>
        <v>1.4952000000000001</v>
      </c>
      <c r="H233" s="14">
        <f t="shared" si="19"/>
        <v>1.9437600000000002</v>
      </c>
    </row>
    <row r="234" spans="2:8" x14ac:dyDescent="0.25">
      <c r="B234" t="s">
        <v>986</v>
      </c>
      <c r="C234" t="s">
        <v>987</v>
      </c>
      <c r="D234" s="15">
        <v>0.89</v>
      </c>
      <c r="E234" s="13">
        <f t="shared" si="16"/>
        <v>0.89</v>
      </c>
      <c r="F234" s="14">
        <f t="shared" si="17"/>
        <v>1.0680000000000001</v>
      </c>
      <c r="G234" s="14">
        <f t="shared" si="18"/>
        <v>1.4952000000000001</v>
      </c>
      <c r="H234" s="14">
        <f t="shared" si="19"/>
        <v>1.9437600000000002</v>
      </c>
    </row>
    <row r="235" spans="2:8" x14ac:dyDescent="0.25">
      <c r="B235" t="s">
        <v>988</v>
      </c>
      <c r="C235" t="s">
        <v>989</v>
      </c>
      <c r="D235" s="15">
        <v>3.02</v>
      </c>
      <c r="E235" s="13">
        <f t="shared" si="16"/>
        <v>3.02</v>
      </c>
      <c r="F235" s="14">
        <f t="shared" si="17"/>
        <v>3.6240000000000001</v>
      </c>
      <c r="G235" s="14">
        <f t="shared" si="18"/>
        <v>5.0736000000000008</v>
      </c>
      <c r="H235" s="14">
        <f t="shared" si="19"/>
        <v>6.5956800000000007</v>
      </c>
    </row>
    <row r="236" spans="2:8" x14ac:dyDescent="0.25">
      <c r="C236" t="s">
        <v>2928</v>
      </c>
      <c r="D236" s="15"/>
      <c r="E236" s="13">
        <f t="shared" si="16"/>
        <v>0</v>
      </c>
      <c r="F236" s="14">
        <f t="shared" si="17"/>
        <v>0</v>
      </c>
      <c r="G236" s="14">
        <f t="shared" si="18"/>
        <v>0</v>
      </c>
      <c r="H236" s="14">
        <f t="shared" si="19"/>
        <v>0</v>
      </c>
    </row>
    <row r="237" spans="2:8" x14ac:dyDescent="0.25">
      <c r="B237" t="s">
        <v>3081</v>
      </c>
      <c r="C237" t="s">
        <v>3082</v>
      </c>
      <c r="D237" s="15">
        <v>73.680000000000007</v>
      </c>
      <c r="E237" s="13">
        <f t="shared" si="16"/>
        <v>73.680000000000007</v>
      </c>
      <c r="F237" s="14">
        <f t="shared" si="17"/>
        <v>88.416000000000011</v>
      </c>
      <c r="G237" s="14">
        <f t="shared" si="18"/>
        <v>123.78240000000002</v>
      </c>
      <c r="H237" s="14">
        <f t="shared" si="19"/>
        <v>160.91712000000004</v>
      </c>
    </row>
    <row r="238" spans="2:8" x14ac:dyDescent="0.25">
      <c r="B238" t="s">
        <v>990</v>
      </c>
      <c r="C238" t="s">
        <v>991</v>
      </c>
      <c r="D238" s="15">
        <v>27.34</v>
      </c>
      <c r="E238" s="13">
        <f t="shared" si="16"/>
        <v>27.34</v>
      </c>
      <c r="F238" s="14">
        <f t="shared" si="17"/>
        <v>32.808</v>
      </c>
      <c r="G238" s="14">
        <f t="shared" si="18"/>
        <v>45.931200000000004</v>
      </c>
      <c r="H238" s="14">
        <f t="shared" si="19"/>
        <v>59.710560000000001</v>
      </c>
    </row>
    <row r="239" spans="2:8" x14ac:dyDescent="0.25">
      <c r="B239" t="s">
        <v>992</v>
      </c>
      <c r="C239" t="s">
        <v>993</v>
      </c>
      <c r="D239" s="15">
        <v>32.42</v>
      </c>
      <c r="E239" s="13">
        <f t="shared" si="16"/>
        <v>32.42</v>
      </c>
      <c r="F239" s="14">
        <f t="shared" si="17"/>
        <v>38.904000000000003</v>
      </c>
      <c r="G239" s="14">
        <f t="shared" si="18"/>
        <v>54.465600000000009</v>
      </c>
      <c r="H239" s="14">
        <f t="shared" si="19"/>
        <v>70.80528000000001</v>
      </c>
    </row>
    <row r="240" spans="2:8" x14ac:dyDescent="0.25">
      <c r="C240" t="s">
        <v>3083</v>
      </c>
      <c r="D240" s="15"/>
      <c r="E240" s="13">
        <f t="shared" si="16"/>
        <v>0</v>
      </c>
      <c r="F240" s="14">
        <f t="shared" si="17"/>
        <v>0</v>
      </c>
      <c r="G240" s="14">
        <f t="shared" si="18"/>
        <v>0</v>
      </c>
      <c r="H240" s="14">
        <f t="shared" si="19"/>
        <v>0</v>
      </c>
    </row>
    <row r="241" spans="2:8" x14ac:dyDescent="0.25">
      <c r="B241" t="s">
        <v>997</v>
      </c>
      <c r="C241" t="s">
        <v>998</v>
      </c>
      <c r="D241" s="15">
        <v>0.28999999999999998</v>
      </c>
      <c r="E241" s="13">
        <f t="shared" si="16"/>
        <v>0.28999999999999998</v>
      </c>
      <c r="F241" s="14">
        <f t="shared" si="17"/>
        <v>0.34799999999999998</v>
      </c>
      <c r="G241" s="14">
        <f t="shared" si="18"/>
        <v>0.48719999999999997</v>
      </c>
      <c r="H241" s="14">
        <f t="shared" si="19"/>
        <v>0.63335999999999992</v>
      </c>
    </row>
    <row r="242" spans="2:8" x14ac:dyDescent="0.25">
      <c r="B242" t="s">
        <v>999</v>
      </c>
      <c r="C242" t="s">
        <v>1000</v>
      </c>
      <c r="D242" s="15">
        <v>0.55000000000000004</v>
      </c>
      <c r="E242" s="13">
        <f t="shared" si="16"/>
        <v>0.55000000000000004</v>
      </c>
      <c r="F242" s="14">
        <f t="shared" si="17"/>
        <v>0.66</v>
      </c>
      <c r="G242" s="14">
        <f t="shared" si="18"/>
        <v>0.92400000000000004</v>
      </c>
      <c r="H242" s="14">
        <f t="shared" si="19"/>
        <v>1.2012</v>
      </c>
    </row>
    <row r="243" spans="2:8" x14ac:dyDescent="0.25">
      <c r="C243" t="s">
        <v>3084</v>
      </c>
      <c r="D243" s="15"/>
      <c r="E243" s="13">
        <f t="shared" si="16"/>
        <v>0</v>
      </c>
      <c r="F243" s="14">
        <f t="shared" si="17"/>
        <v>0</v>
      </c>
      <c r="G243" s="14">
        <f t="shared" si="18"/>
        <v>0</v>
      </c>
      <c r="H243" s="14">
        <f t="shared" si="19"/>
        <v>0</v>
      </c>
    </row>
    <row r="244" spans="2:8" x14ac:dyDescent="0.25">
      <c r="B244" t="s">
        <v>3085</v>
      </c>
      <c r="C244" t="s">
        <v>3086</v>
      </c>
      <c r="D244" s="15">
        <v>13.01</v>
      </c>
      <c r="E244" s="13">
        <f t="shared" si="16"/>
        <v>13.01</v>
      </c>
      <c r="F244" s="14">
        <f t="shared" si="17"/>
        <v>15.612</v>
      </c>
      <c r="G244" s="14">
        <f t="shared" si="18"/>
        <v>21.8568</v>
      </c>
      <c r="H244" s="14">
        <f t="shared" si="19"/>
        <v>28.41384</v>
      </c>
    </row>
    <row r="245" spans="2:8" x14ac:dyDescent="0.25">
      <c r="B245" t="s">
        <v>3087</v>
      </c>
      <c r="C245" t="s">
        <v>3088</v>
      </c>
      <c r="D245" s="15">
        <v>8.2200000000000006</v>
      </c>
      <c r="E245" s="13">
        <f t="shared" si="16"/>
        <v>8.2200000000000006</v>
      </c>
      <c r="F245" s="14">
        <f t="shared" si="17"/>
        <v>9.8640000000000008</v>
      </c>
      <c r="G245" s="14">
        <f t="shared" si="18"/>
        <v>13.809600000000001</v>
      </c>
      <c r="H245" s="14">
        <f t="shared" si="19"/>
        <v>17.952480000000001</v>
      </c>
    </row>
    <row r="246" spans="2:8" x14ac:dyDescent="0.25">
      <c r="B246" t="s">
        <v>1012</v>
      </c>
      <c r="C246" t="s">
        <v>3089</v>
      </c>
      <c r="D246" s="15">
        <v>0.49</v>
      </c>
      <c r="E246" s="13">
        <f t="shared" si="16"/>
        <v>0.49</v>
      </c>
      <c r="F246" s="14">
        <f t="shared" si="17"/>
        <v>0.58799999999999997</v>
      </c>
      <c r="G246" s="14">
        <f t="shared" si="18"/>
        <v>0.82319999999999993</v>
      </c>
      <c r="H246" s="14">
        <f t="shared" si="19"/>
        <v>1.07016</v>
      </c>
    </row>
    <row r="247" spans="2:8" x14ac:dyDescent="0.25">
      <c r="B247" t="s">
        <v>1016</v>
      </c>
      <c r="C247" t="s">
        <v>3090</v>
      </c>
      <c r="D247" s="15">
        <v>0.49</v>
      </c>
      <c r="E247" s="13">
        <f t="shared" si="16"/>
        <v>0.49</v>
      </c>
      <c r="F247" s="14">
        <f t="shared" si="17"/>
        <v>0.58799999999999997</v>
      </c>
      <c r="G247" s="14">
        <f t="shared" si="18"/>
        <v>0.82319999999999993</v>
      </c>
      <c r="H247" s="14">
        <f t="shared" si="19"/>
        <v>1.07016</v>
      </c>
    </row>
    <row r="248" spans="2:8" x14ac:dyDescent="0.25">
      <c r="C248" t="s">
        <v>3091</v>
      </c>
      <c r="D248" s="15"/>
      <c r="E248" s="13">
        <f t="shared" si="16"/>
        <v>0</v>
      </c>
      <c r="F248" s="14">
        <f t="shared" si="17"/>
        <v>0</v>
      </c>
      <c r="G248" s="14">
        <f t="shared" si="18"/>
        <v>0</v>
      </c>
      <c r="H248" s="14">
        <f t="shared" si="19"/>
        <v>0</v>
      </c>
    </row>
    <row r="249" spans="2:8" x14ac:dyDescent="0.25">
      <c r="B249" t="s">
        <v>1038</v>
      </c>
      <c r="C249" t="s">
        <v>2919</v>
      </c>
      <c r="D249" s="15">
        <v>2.02</v>
      </c>
      <c r="E249" s="13">
        <f t="shared" si="16"/>
        <v>2.02</v>
      </c>
      <c r="F249" s="14">
        <f t="shared" si="17"/>
        <v>2.4239999999999999</v>
      </c>
      <c r="G249" s="14">
        <f t="shared" si="18"/>
        <v>3.3936000000000002</v>
      </c>
      <c r="H249" s="14">
        <f t="shared" si="19"/>
        <v>4.4116800000000005</v>
      </c>
    </row>
    <row r="250" spans="2:8" x14ac:dyDescent="0.25">
      <c r="B250" t="s">
        <v>1020</v>
      </c>
      <c r="C250" t="s">
        <v>1021</v>
      </c>
      <c r="D250" s="15">
        <v>2.02</v>
      </c>
      <c r="E250" s="13">
        <f t="shared" si="16"/>
        <v>2.02</v>
      </c>
      <c r="F250" s="14">
        <f t="shared" si="17"/>
        <v>2.4239999999999999</v>
      </c>
      <c r="G250" s="14">
        <f t="shared" si="18"/>
        <v>3.3936000000000002</v>
      </c>
      <c r="H250" s="14">
        <f t="shared" si="19"/>
        <v>4.4116800000000005</v>
      </c>
    </row>
    <row r="251" spans="2:8" x14ac:dyDescent="0.25">
      <c r="B251" t="s">
        <v>1022</v>
      </c>
      <c r="C251" t="s">
        <v>1023</v>
      </c>
      <c r="D251" s="15">
        <v>2.02</v>
      </c>
      <c r="E251" s="13">
        <f t="shared" si="16"/>
        <v>2.02</v>
      </c>
      <c r="F251" s="14">
        <f t="shared" si="17"/>
        <v>2.4239999999999999</v>
      </c>
      <c r="G251" s="14">
        <f t="shared" si="18"/>
        <v>3.3936000000000002</v>
      </c>
      <c r="H251" s="14">
        <f t="shared" si="19"/>
        <v>4.4116800000000005</v>
      </c>
    </row>
    <row r="252" spans="2:8" x14ac:dyDescent="0.25">
      <c r="B252" t="s">
        <v>1026</v>
      </c>
      <c r="C252" t="s">
        <v>1027</v>
      </c>
      <c r="D252" s="15">
        <v>2.02</v>
      </c>
      <c r="E252" s="13">
        <f t="shared" si="16"/>
        <v>2.02</v>
      </c>
      <c r="F252" s="14">
        <f t="shared" si="17"/>
        <v>2.4239999999999999</v>
      </c>
      <c r="G252" s="14">
        <f t="shared" si="18"/>
        <v>3.3936000000000002</v>
      </c>
      <c r="H252" s="14">
        <f t="shared" si="19"/>
        <v>4.4116800000000005</v>
      </c>
    </row>
    <row r="253" spans="2:8" x14ac:dyDescent="0.25">
      <c r="B253" t="s">
        <v>1028</v>
      </c>
      <c r="C253" t="s">
        <v>1029</v>
      </c>
      <c r="D253" s="15">
        <v>2.02</v>
      </c>
      <c r="E253" s="13">
        <f t="shared" si="16"/>
        <v>2.02</v>
      </c>
      <c r="F253" s="14">
        <f t="shared" si="17"/>
        <v>2.4239999999999999</v>
      </c>
      <c r="G253" s="14">
        <f t="shared" si="18"/>
        <v>3.3936000000000002</v>
      </c>
      <c r="H253" s="14">
        <f t="shared" si="19"/>
        <v>4.4116800000000005</v>
      </c>
    </row>
    <row r="254" spans="2:8" x14ac:dyDescent="0.25">
      <c r="B254" t="s">
        <v>1030</v>
      </c>
      <c r="C254" t="s">
        <v>1031</v>
      </c>
      <c r="D254" s="15">
        <v>2.02</v>
      </c>
      <c r="E254" s="13">
        <f t="shared" si="16"/>
        <v>2.02</v>
      </c>
      <c r="F254" s="14">
        <f t="shared" si="17"/>
        <v>2.4239999999999999</v>
      </c>
      <c r="G254" s="14">
        <f t="shared" si="18"/>
        <v>3.3936000000000002</v>
      </c>
      <c r="H254" s="14">
        <f t="shared" si="19"/>
        <v>4.4116800000000005</v>
      </c>
    </row>
    <row r="255" spans="2:8" x14ac:dyDescent="0.25">
      <c r="B255" t="s">
        <v>1024</v>
      </c>
      <c r="C255" t="s">
        <v>3092</v>
      </c>
      <c r="D255" s="15">
        <v>2.02</v>
      </c>
      <c r="E255" s="13">
        <f t="shared" si="16"/>
        <v>2.02</v>
      </c>
      <c r="F255" s="14">
        <f t="shared" si="17"/>
        <v>2.4239999999999999</v>
      </c>
      <c r="G255" s="14">
        <f t="shared" si="18"/>
        <v>3.3936000000000002</v>
      </c>
      <c r="H255" s="14">
        <f t="shared" si="19"/>
        <v>4.4116800000000005</v>
      </c>
    </row>
    <row r="256" spans="2:8" x14ac:dyDescent="0.25">
      <c r="B256" t="s">
        <v>1032</v>
      </c>
      <c r="C256" t="s">
        <v>1033</v>
      </c>
      <c r="D256" s="15">
        <v>2.02</v>
      </c>
      <c r="E256" s="13">
        <f t="shared" si="16"/>
        <v>2.02</v>
      </c>
      <c r="F256" s="14">
        <f t="shared" si="17"/>
        <v>2.4239999999999999</v>
      </c>
      <c r="G256" s="14">
        <f t="shared" si="18"/>
        <v>3.3936000000000002</v>
      </c>
      <c r="H256" s="14">
        <f t="shared" si="19"/>
        <v>4.4116800000000005</v>
      </c>
    </row>
    <row r="257" spans="2:8" x14ac:dyDescent="0.25">
      <c r="B257" t="s">
        <v>1034</v>
      </c>
      <c r="C257" t="s">
        <v>1035</v>
      </c>
      <c r="D257" s="15">
        <v>2.02</v>
      </c>
      <c r="E257" s="13">
        <f t="shared" si="16"/>
        <v>2.02</v>
      </c>
      <c r="F257" s="14">
        <f t="shared" si="17"/>
        <v>2.4239999999999999</v>
      </c>
      <c r="G257" s="14">
        <f t="shared" si="18"/>
        <v>3.3936000000000002</v>
      </c>
      <c r="H257" s="14">
        <f t="shared" si="19"/>
        <v>4.4116800000000005</v>
      </c>
    </row>
    <row r="258" spans="2:8" x14ac:dyDescent="0.25">
      <c r="B258" t="s">
        <v>1036</v>
      </c>
      <c r="C258" t="s">
        <v>1037</v>
      </c>
      <c r="D258" s="15">
        <v>2.02</v>
      </c>
      <c r="E258" s="13">
        <f t="shared" si="16"/>
        <v>2.02</v>
      </c>
      <c r="F258" s="14">
        <f t="shared" si="17"/>
        <v>2.4239999999999999</v>
      </c>
      <c r="G258" s="14">
        <f t="shared" si="18"/>
        <v>3.3936000000000002</v>
      </c>
      <c r="H258" s="14">
        <f t="shared" si="19"/>
        <v>4.4116800000000005</v>
      </c>
    </row>
    <row r="259" spans="2:8" x14ac:dyDescent="0.25">
      <c r="B259" t="s">
        <v>1038</v>
      </c>
      <c r="C259" t="s">
        <v>1039</v>
      </c>
      <c r="D259" s="15">
        <v>2.02</v>
      </c>
      <c r="E259" s="13">
        <f t="shared" si="16"/>
        <v>2.02</v>
      </c>
      <c r="F259" s="14">
        <f t="shared" si="17"/>
        <v>2.4239999999999999</v>
      </c>
      <c r="G259" s="14">
        <f t="shared" si="18"/>
        <v>3.3936000000000002</v>
      </c>
      <c r="H259" s="14">
        <f t="shared" si="19"/>
        <v>4.4116800000000005</v>
      </c>
    </row>
    <row r="260" spans="2:8" x14ac:dyDescent="0.25">
      <c r="B260" t="s">
        <v>1040</v>
      </c>
      <c r="C260" t="s">
        <v>1041</v>
      </c>
      <c r="D260" s="15">
        <v>2.02</v>
      </c>
      <c r="E260" s="13">
        <f t="shared" si="16"/>
        <v>2.02</v>
      </c>
      <c r="F260" s="14">
        <f t="shared" si="17"/>
        <v>2.4239999999999999</v>
      </c>
      <c r="G260" s="14">
        <f t="shared" si="18"/>
        <v>3.3936000000000002</v>
      </c>
      <c r="H260" s="14">
        <f t="shared" si="19"/>
        <v>4.4116800000000005</v>
      </c>
    </row>
    <row r="261" spans="2:8" x14ac:dyDescent="0.25">
      <c r="B261" t="s">
        <v>1042</v>
      </c>
      <c r="C261" t="s">
        <v>1043</v>
      </c>
      <c r="D261" s="15">
        <v>2.02</v>
      </c>
      <c r="E261" s="13">
        <f t="shared" si="16"/>
        <v>2.02</v>
      </c>
      <c r="F261" s="14">
        <f t="shared" si="17"/>
        <v>2.4239999999999999</v>
      </c>
      <c r="G261" s="14">
        <f t="shared" si="18"/>
        <v>3.3936000000000002</v>
      </c>
      <c r="H261" s="14">
        <f t="shared" si="19"/>
        <v>4.4116800000000005</v>
      </c>
    </row>
    <row r="262" spans="2:8" x14ac:dyDescent="0.25">
      <c r="B262" t="s">
        <v>1044</v>
      </c>
      <c r="C262" t="s">
        <v>1045</v>
      </c>
      <c r="D262" s="15">
        <v>2.02</v>
      </c>
      <c r="E262" s="13">
        <f t="shared" si="16"/>
        <v>2.02</v>
      </c>
      <c r="F262" s="14">
        <f t="shared" si="17"/>
        <v>2.4239999999999999</v>
      </c>
      <c r="G262" s="14">
        <f t="shared" si="18"/>
        <v>3.3936000000000002</v>
      </c>
      <c r="H262" s="14">
        <f t="shared" si="19"/>
        <v>4.4116800000000005</v>
      </c>
    </row>
    <row r="263" spans="2:8" x14ac:dyDescent="0.25">
      <c r="B263" t="s">
        <v>1046</v>
      </c>
      <c r="C263" t="s">
        <v>1047</v>
      </c>
      <c r="D263" s="15">
        <v>2.02</v>
      </c>
      <c r="E263" s="13">
        <f t="shared" si="16"/>
        <v>2.02</v>
      </c>
      <c r="F263" s="14">
        <f t="shared" si="17"/>
        <v>2.4239999999999999</v>
      </c>
      <c r="G263" s="14">
        <f t="shared" si="18"/>
        <v>3.3936000000000002</v>
      </c>
      <c r="H263" s="14">
        <f t="shared" si="19"/>
        <v>4.4116800000000005</v>
      </c>
    </row>
    <row r="264" spans="2:8" x14ac:dyDescent="0.25">
      <c r="B264" t="s">
        <v>1048</v>
      </c>
      <c r="C264" t="s">
        <v>1049</v>
      </c>
      <c r="D264" s="15">
        <v>2.02</v>
      </c>
      <c r="E264" s="13">
        <f t="shared" si="16"/>
        <v>2.02</v>
      </c>
      <c r="F264" s="14">
        <f t="shared" si="17"/>
        <v>2.4239999999999999</v>
      </c>
      <c r="G264" s="14">
        <f t="shared" si="18"/>
        <v>3.3936000000000002</v>
      </c>
      <c r="H264" s="14">
        <f t="shared" si="19"/>
        <v>4.4116800000000005</v>
      </c>
    </row>
    <row r="265" spans="2:8" x14ac:dyDescent="0.25">
      <c r="B265" t="s">
        <v>3093</v>
      </c>
      <c r="C265" t="s">
        <v>3094</v>
      </c>
      <c r="D265" s="15">
        <v>2.54</v>
      </c>
      <c r="E265" s="13">
        <f t="shared" si="16"/>
        <v>2.54</v>
      </c>
      <c r="F265" s="14">
        <f t="shared" si="17"/>
        <v>3.048</v>
      </c>
      <c r="G265" s="14">
        <f t="shared" si="18"/>
        <v>4.2671999999999999</v>
      </c>
      <c r="H265" s="14">
        <f t="shared" si="19"/>
        <v>5.5473599999999994</v>
      </c>
    </row>
    <row r="266" spans="2:8" x14ac:dyDescent="0.25">
      <c r="B266" t="s">
        <v>1050</v>
      </c>
      <c r="C266" t="s">
        <v>1051</v>
      </c>
      <c r="D266" s="15">
        <v>2.02</v>
      </c>
      <c r="E266" s="13">
        <f t="shared" si="16"/>
        <v>2.02</v>
      </c>
      <c r="F266" s="14">
        <f t="shared" si="17"/>
        <v>2.4239999999999999</v>
      </c>
      <c r="G266" s="14">
        <f t="shared" si="18"/>
        <v>3.3936000000000002</v>
      </c>
      <c r="H266" s="14">
        <f t="shared" si="19"/>
        <v>4.4116800000000005</v>
      </c>
    </row>
    <row r="267" spans="2:8" x14ac:dyDescent="0.25">
      <c r="B267" t="s">
        <v>1052</v>
      </c>
      <c r="C267" t="s">
        <v>1053</v>
      </c>
      <c r="D267" s="15">
        <v>2.02</v>
      </c>
      <c r="E267" s="13">
        <f t="shared" si="16"/>
        <v>2.02</v>
      </c>
      <c r="F267" s="14">
        <f t="shared" si="17"/>
        <v>2.4239999999999999</v>
      </c>
      <c r="G267" s="14">
        <f t="shared" si="18"/>
        <v>3.3936000000000002</v>
      </c>
      <c r="H267" s="14">
        <f t="shared" si="19"/>
        <v>4.4116800000000005</v>
      </c>
    </row>
    <row r="268" spans="2:8" x14ac:dyDescent="0.25">
      <c r="B268" t="s">
        <v>1054</v>
      </c>
      <c r="C268" t="s">
        <v>1055</v>
      </c>
      <c r="D268" s="15">
        <v>2.02</v>
      </c>
      <c r="E268" s="13">
        <f t="shared" si="16"/>
        <v>2.02</v>
      </c>
      <c r="F268" s="14">
        <f t="shared" si="17"/>
        <v>2.4239999999999999</v>
      </c>
      <c r="G268" s="14">
        <f t="shared" si="18"/>
        <v>3.3936000000000002</v>
      </c>
      <c r="H268" s="14">
        <f t="shared" si="19"/>
        <v>4.4116800000000005</v>
      </c>
    </row>
    <row r="269" spans="2:8" x14ac:dyDescent="0.25">
      <c r="B269" t="s">
        <v>1056</v>
      </c>
      <c r="C269" t="s">
        <v>1057</v>
      </c>
      <c r="D269" s="15">
        <v>2.02</v>
      </c>
      <c r="E269" s="13">
        <f t="shared" si="16"/>
        <v>2.02</v>
      </c>
      <c r="F269" s="14">
        <f t="shared" si="17"/>
        <v>2.4239999999999999</v>
      </c>
      <c r="G269" s="14">
        <f t="shared" si="18"/>
        <v>3.3936000000000002</v>
      </c>
      <c r="H269" s="14">
        <f t="shared" si="19"/>
        <v>4.4116800000000005</v>
      </c>
    </row>
    <row r="270" spans="2:8" x14ac:dyDescent="0.25">
      <c r="B270" t="s">
        <v>3095</v>
      </c>
      <c r="C270" t="s">
        <v>3096</v>
      </c>
      <c r="D270" s="15">
        <v>2.02</v>
      </c>
      <c r="E270" s="13">
        <f t="shared" ref="E270:E333" si="20">+D270*$E$5</f>
        <v>2.02</v>
      </c>
      <c r="F270" s="14">
        <f t="shared" ref="F270:F333" si="21">+E270+E270*$F$8</f>
        <v>2.4239999999999999</v>
      </c>
      <c r="G270" s="14">
        <f t="shared" ref="G270:G333" si="22">+F270+F270*$G$8</f>
        <v>3.3936000000000002</v>
      </c>
      <c r="H270" s="14">
        <f t="shared" ref="H270:H333" si="23">+G270+G270*$H$8</f>
        <v>4.4116800000000005</v>
      </c>
    </row>
    <row r="271" spans="2:8" x14ac:dyDescent="0.25">
      <c r="B271" t="s">
        <v>1058</v>
      </c>
      <c r="C271" t="s">
        <v>1059</v>
      </c>
      <c r="D271" s="15">
        <v>2.02</v>
      </c>
      <c r="E271" s="13">
        <f t="shared" si="20"/>
        <v>2.02</v>
      </c>
      <c r="F271" s="14">
        <f t="shared" si="21"/>
        <v>2.4239999999999999</v>
      </c>
      <c r="G271" s="14">
        <f t="shared" si="22"/>
        <v>3.3936000000000002</v>
      </c>
      <c r="H271" s="14">
        <f t="shared" si="23"/>
        <v>4.4116800000000005</v>
      </c>
    </row>
    <row r="272" spans="2:8" x14ac:dyDescent="0.25">
      <c r="B272" t="s">
        <v>1060</v>
      </c>
      <c r="C272" t="s">
        <v>1061</v>
      </c>
      <c r="D272" s="15">
        <v>2.02</v>
      </c>
      <c r="E272" s="13">
        <f t="shared" si="20"/>
        <v>2.02</v>
      </c>
      <c r="F272" s="14">
        <f t="shared" si="21"/>
        <v>2.4239999999999999</v>
      </c>
      <c r="G272" s="14">
        <f t="shared" si="22"/>
        <v>3.3936000000000002</v>
      </c>
      <c r="H272" s="14">
        <f t="shared" si="23"/>
        <v>4.4116800000000005</v>
      </c>
    </row>
    <row r="273" spans="2:8" x14ac:dyDescent="0.25">
      <c r="B273" t="s">
        <v>1113</v>
      </c>
      <c r="C273" t="s">
        <v>2920</v>
      </c>
      <c r="D273" s="15">
        <v>2.54</v>
      </c>
      <c r="E273" s="13">
        <f t="shared" si="20"/>
        <v>2.54</v>
      </c>
      <c r="F273" s="14">
        <f t="shared" si="21"/>
        <v>3.048</v>
      </c>
      <c r="G273" s="14">
        <f t="shared" si="22"/>
        <v>4.2671999999999999</v>
      </c>
      <c r="H273" s="14">
        <f t="shared" si="23"/>
        <v>5.5473599999999994</v>
      </c>
    </row>
    <row r="274" spans="2:8" x14ac:dyDescent="0.25">
      <c r="B274" t="s">
        <v>1063</v>
      </c>
      <c r="C274" t="s">
        <v>1064</v>
      </c>
      <c r="D274" s="15">
        <v>2.54</v>
      </c>
      <c r="E274" s="13">
        <f t="shared" si="20"/>
        <v>2.54</v>
      </c>
      <c r="F274" s="14">
        <f t="shared" si="21"/>
        <v>3.048</v>
      </c>
      <c r="G274" s="14">
        <f t="shared" si="22"/>
        <v>4.2671999999999999</v>
      </c>
      <c r="H274" s="14">
        <f t="shared" si="23"/>
        <v>5.5473599999999994</v>
      </c>
    </row>
    <row r="275" spans="2:8" x14ac:dyDescent="0.25">
      <c r="B275" t="s">
        <v>1065</v>
      </c>
      <c r="C275" t="s">
        <v>1066</v>
      </c>
      <c r="D275" s="15">
        <v>2.54</v>
      </c>
      <c r="E275" s="13">
        <f t="shared" si="20"/>
        <v>2.54</v>
      </c>
      <c r="F275" s="14">
        <f t="shared" si="21"/>
        <v>3.048</v>
      </c>
      <c r="G275" s="14">
        <f t="shared" si="22"/>
        <v>4.2671999999999999</v>
      </c>
      <c r="H275" s="14">
        <f t="shared" si="23"/>
        <v>5.5473599999999994</v>
      </c>
    </row>
    <row r="276" spans="2:8" x14ac:dyDescent="0.25">
      <c r="B276" t="s">
        <v>3097</v>
      </c>
      <c r="C276" t="s">
        <v>3098</v>
      </c>
      <c r="D276" s="15">
        <v>2.02</v>
      </c>
      <c r="E276" s="13">
        <f t="shared" si="20"/>
        <v>2.02</v>
      </c>
      <c r="F276" s="14">
        <f t="shared" si="21"/>
        <v>2.4239999999999999</v>
      </c>
      <c r="G276" s="14">
        <f t="shared" si="22"/>
        <v>3.3936000000000002</v>
      </c>
      <c r="H276" s="14">
        <f t="shared" si="23"/>
        <v>4.4116800000000005</v>
      </c>
    </row>
    <row r="277" spans="2:8" x14ac:dyDescent="0.25">
      <c r="B277" t="s">
        <v>1067</v>
      </c>
      <c r="C277" t="s">
        <v>1068</v>
      </c>
      <c r="D277" s="15">
        <v>2.54</v>
      </c>
      <c r="E277" s="13">
        <f t="shared" si="20"/>
        <v>2.54</v>
      </c>
      <c r="F277" s="14">
        <f t="shared" si="21"/>
        <v>3.048</v>
      </c>
      <c r="G277" s="14">
        <f t="shared" si="22"/>
        <v>4.2671999999999999</v>
      </c>
      <c r="H277" s="14">
        <f t="shared" si="23"/>
        <v>5.5473599999999994</v>
      </c>
    </row>
    <row r="278" spans="2:8" x14ac:dyDescent="0.25">
      <c r="B278" t="s">
        <v>1069</v>
      </c>
      <c r="C278" t="s">
        <v>1070</v>
      </c>
      <c r="D278" s="15">
        <v>2.54</v>
      </c>
      <c r="E278" s="13">
        <f t="shared" si="20"/>
        <v>2.54</v>
      </c>
      <c r="F278" s="14">
        <f t="shared" si="21"/>
        <v>3.048</v>
      </c>
      <c r="G278" s="14">
        <f t="shared" si="22"/>
        <v>4.2671999999999999</v>
      </c>
      <c r="H278" s="14">
        <f t="shared" si="23"/>
        <v>5.5473599999999994</v>
      </c>
    </row>
    <row r="279" spans="2:8" x14ac:dyDescent="0.25">
      <c r="B279" t="s">
        <v>3099</v>
      </c>
      <c r="C279" t="s">
        <v>3100</v>
      </c>
      <c r="D279" s="15">
        <v>2.02</v>
      </c>
      <c r="E279" s="13">
        <f t="shared" si="20"/>
        <v>2.02</v>
      </c>
      <c r="F279" s="14">
        <f t="shared" si="21"/>
        <v>2.4239999999999999</v>
      </c>
      <c r="G279" s="14">
        <f t="shared" si="22"/>
        <v>3.3936000000000002</v>
      </c>
      <c r="H279" s="14">
        <f t="shared" si="23"/>
        <v>4.4116800000000005</v>
      </c>
    </row>
    <row r="280" spans="2:8" x14ac:dyDescent="0.25">
      <c r="B280" t="s">
        <v>3101</v>
      </c>
      <c r="C280" t="s">
        <v>3102</v>
      </c>
      <c r="D280" s="15">
        <v>3.21</v>
      </c>
      <c r="E280" s="13">
        <f t="shared" si="20"/>
        <v>3.21</v>
      </c>
      <c r="F280" s="14">
        <f t="shared" si="21"/>
        <v>3.8519999999999999</v>
      </c>
      <c r="G280" s="14">
        <f t="shared" si="22"/>
        <v>5.3927999999999994</v>
      </c>
      <c r="H280" s="14">
        <f t="shared" si="23"/>
        <v>7.0106399999999987</v>
      </c>
    </row>
    <row r="281" spans="2:8" x14ac:dyDescent="0.25">
      <c r="B281" t="s">
        <v>1071</v>
      </c>
      <c r="C281" t="s">
        <v>1072</v>
      </c>
      <c r="D281" s="15">
        <v>2.54</v>
      </c>
      <c r="E281" s="13">
        <f t="shared" si="20"/>
        <v>2.54</v>
      </c>
      <c r="F281" s="14">
        <f t="shared" si="21"/>
        <v>3.048</v>
      </c>
      <c r="G281" s="14">
        <f t="shared" si="22"/>
        <v>4.2671999999999999</v>
      </c>
      <c r="H281" s="14">
        <f t="shared" si="23"/>
        <v>5.5473599999999994</v>
      </c>
    </row>
    <row r="282" spans="2:8" x14ac:dyDescent="0.25">
      <c r="B282" t="s">
        <v>1073</v>
      </c>
      <c r="C282" t="s">
        <v>1074</v>
      </c>
      <c r="D282" s="15">
        <v>2.54</v>
      </c>
      <c r="E282" s="13">
        <f t="shared" si="20"/>
        <v>2.54</v>
      </c>
      <c r="F282" s="14">
        <f t="shared" si="21"/>
        <v>3.048</v>
      </c>
      <c r="G282" s="14">
        <f t="shared" si="22"/>
        <v>4.2671999999999999</v>
      </c>
      <c r="H282" s="14">
        <f t="shared" si="23"/>
        <v>5.5473599999999994</v>
      </c>
    </row>
    <row r="283" spans="2:8" x14ac:dyDescent="0.25">
      <c r="B283" t="s">
        <v>1075</v>
      </c>
      <c r="C283" t="s">
        <v>1076</v>
      </c>
      <c r="D283" s="15">
        <v>2.54</v>
      </c>
      <c r="E283" s="13">
        <f t="shared" si="20"/>
        <v>2.54</v>
      </c>
      <c r="F283" s="14">
        <f t="shared" si="21"/>
        <v>3.048</v>
      </c>
      <c r="G283" s="14">
        <f t="shared" si="22"/>
        <v>4.2671999999999999</v>
      </c>
      <c r="H283" s="14">
        <f t="shared" si="23"/>
        <v>5.5473599999999994</v>
      </c>
    </row>
    <row r="284" spans="2:8" x14ac:dyDescent="0.25">
      <c r="B284" t="s">
        <v>1077</v>
      </c>
      <c r="C284" t="s">
        <v>1078</v>
      </c>
      <c r="D284" s="15">
        <v>2.54</v>
      </c>
      <c r="E284" s="13">
        <f t="shared" si="20"/>
        <v>2.54</v>
      </c>
      <c r="F284" s="14">
        <f t="shared" si="21"/>
        <v>3.048</v>
      </c>
      <c r="G284" s="14">
        <f t="shared" si="22"/>
        <v>4.2671999999999999</v>
      </c>
      <c r="H284" s="14">
        <f t="shared" si="23"/>
        <v>5.5473599999999994</v>
      </c>
    </row>
    <row r="285" spans="2:8" x14ac:dyDescent="0.25">
      <c r="B285" t="s">
        <v>1079</v>
      </c>
      <c r="C285" t="s">
        <v>1080</v>
      </c>
      <c r="D285" s="15">
        <v>2.54</v>
      </c>
      <c r="E285" s="13">
        <f t="shared" si="20"/>
        <v>2.54</v>
      </c>
      <c r="F285" s="14">
        <f t="shared" si="21"/>
        <v>3.048</v>
      </c>
      <c r="G285" s="14">
        <f t="shared" si="22"/>
        <v>4.2671999999999999</v>
      </c>
      <c r="H285" s="14">
        <f t="shared" si="23"/>
        <v>5.5473599999999994</v>
      </c>
    </row>
    <row r="286" spans="2:8" x14ac:dyDescent="0.25">
      <c r="B286" t="s">
        <v>1081</v>
      </c>
      <c r="C286" t="s">
        <v>1082</v>
      </c>
      <c r="D286" s="15">
        <v>2.54</v>
      </c>
      <c r="E286" s="13">
        <f t="shared" si="20"/>
        <v>2.54</v>
      </c>
      <c r="F286" s="14">
        <f t="shared" si="21"/>
        <v>3.048</v>
      </c>
      <c r="G286" s="14">
        <f t="shared" si="22"/>
        <v>4.2671999999999999</v>
      </c>
      <c r="H286" s="14">
        <f t="shared" si="23"/>
        <v>5.5473599999999994</v>
      </c>
    </row>
    <row r="287" spans="2:8" x14ac:dyDescent="0.25">
      <c r="B287" t="s">
        <v>1083</v>
      </c>
      <c r="C287" t="s">
        <v>1084</v>
      </c>
      <c r="D287" s="15">
        <v>2.54</v>
      </c>
      <c r="E287" s="13">
        <f t="shared" si="20"/>
        <v>2.54</v>
      </c>
      <c r="F287" s="14">
        <f t="shared" si="21"/>
        <v>3.048</v>
      </c>
      <c r="G287" s="14">
        <f t="shared" si="22"/>
        <v>4.2671999999999999</v>
      </c>
      <c r="H287" s="14">
        <f t="shared" si="23"/>
        <v>5.5473599999999994</v>
      </c>
    </row>
    <row r="288" spans="2:8" x14ac:dyDescent="0.25">
      <c r="B288" t="s">
        <v>1085</v>
      </c>
      <c r="C288" t="s">
        <v>3103</v>
      </c>
      <c r="D288" s="15">
        <v>2.54</v>
      </c>
      <c r="E288" s="13">
        <f t="shared" si="20"/>
        <v>2.54</v>
      </c>
      <c r="F288" s="14">
        <f t="shared" si="21"/>
        <v>3.048</v>
      </c>
      <c r="G288" s="14">
        <f t="shared" si="22"/>
        <v>4.2671999999999999</v>
      </c>
      <c r="H288" s="14">
        <f t="shared" si="23"/>
        <v>5.5473599999999994</v>
      </c>
    </row>
    <row r="289" spans="2:8" x14ac:dyDescent="0.25">
      <c r="B289" t="s">
        <v>1087</v>
      </c>
      <c r="C289" t="s">
        <v>1088</v>
      </c>
      <c r="D289" s="15">
        <v>2.54</v>
      </c>
      <c r="E289" s="13">
        <f t="shared" si="20"/>
        <v>2.54</v>
      </c>
      <c r="F289" s="14">
        <f t="shared" si="21"/>
        <v>3.048</v>
      </c>
      <c r="G289" s="14">
        <f t="shared" si="22"/>
        <v>4.2671999999999999</v>
      </c>
      <c r="H289" s="14">
        <f t="shared" si="23"/>
        <v>5.5473599999999994</v>
      </c>
    </row>
    <row r="290" spans="2:8" x14ac:dyDescent="0.25">
      <c r="B290" t="s">
        <v>1089</v>
      </c>
      <c r="C290" t="s">
        <v>1090</v>
      </c>
      <c r="D290" s="15">
        <v>2.54</v>
      </c>
      <c r="E290" s="13">
        <f t="shared" si="20"/>
        <v>2.54</v>
      </c>
      <c r="F290" s="14">
        <f t="shared" si="21"/>
        <v>3.048</v>
      </c>
      <c r="G290" s="14">
        <f t="shared" si="22"/>
        <v>4.2671999999999999</v>
      </c>
      <c r="H290" s="14">
        <f t="shared" si="23"/>
        <v>5.5473599999999994</v>
      </c>
    </row>
    <row r="291" spans="2:8" x14ac:dyDescent="0.25">
      <c r="B291" t="s">
        <v>1091</v>
      </c>
      <c r="C291" t="s">
        <v>1092</v>
      </c>
      <c r="D291" s="15">
        <v>2.54</v>
      </c>
      <c r="E291" s="13">
        <f t="shared" si="20"/>
        <v>2.54</v>
      </c>
      <c r="F291" s="14">
        <f t="shared" si="21"/>
        <v>3.048</v>
      </c>
      <c r="G291" s="14">
        <f t="shared" si="22"/>
        <v>4.2671999999999999</v>
      </c>
      <c r="H291" s="14">
        <f t="shared" si="23"/>
        <v>5.5473599999999994</v>
      </c>
    </row>
    <row r="292" spans="2:8" x14ac:dyDescent="0.25">
      <c r="B292" t="s">
        <v>1093</v>
      </c>
      <c r="C292" t="s">
        <v>1094</v>
      </c>
      <c r="D292" s="15">
        <v>2.54</v>
      </c>
      <c r="E292" s="13">
        <f t="shared" si="20"/>
        <v>2.54</v>
      </c>
      <c r="F292" s="14">
        <f t="shared" si="21"/>
        <v>3.048</v>
      </c>
      <c r="G292" s="14">
        <f t="shared" si="22"/>
        <v>4.2671999999999999</v>
      </c>
      <c r="H292" s="14">
        <f t="shared" si="23"/>
        <v>5.5473599999999994</v>
      </c>
    </row>
    <row r="293" spans="2:8" x14ac:dyDescent="0.25">
      <c r="B293" t="s">
        <v>1095</v>
      </c>
      <c r="C293" t="s">
        <v>1096</v>
      </c>
      <c r="D293" s="15">
        <v>2.54</v>
      </c>
      <c r="E293" s="13">
        <f t="shared" si="20"/>
        <v>2.54</v>
      </c>
      <c r="F293" s="14">
        <f t="shared" si="21"/>
        <v>3.048</v>
      </c>
      <c r="G293" s="14">
        <f t="shared" si="22"/>
        <v>4.2671999999999999</v>
      </c>
      <c r="H293" s="14">
        <f t="shared" si="23"/>
        <v>5.5473599999999994</v>
      </c>
    </row>
    <row r="294" spans="2:8" x14ac:dyDescent="0.25">
      <c r="B294" t="s">
        <v>1097</v>
      </c>
      <c r="C294" t="s">
        <v>1098</v>
      </c>
      <c r="D294" s="15">
        <v>2.54</v>
      </c>
      <c r="E294" s="13">
        <f t="shared" si="20"/>
        <v>2.54</v>
      </c>
      <c r="F294" s="14">
        <f t="shared" si="21"/>
        <v>3.048</v>
      </c>
      <c r="G294" s="14">
        <f t="shared" si="22"/>
        <v>4.2671999999999999</v>
      </c>
      <c r="H294" s="14">
        <f t="shared" si="23"/>
        <v>5.5473599999999994</v>
      </c>
    </row>
    <row r="295" spans="2:8" x14ac:dyDescent="0.25">
      <c r="B295" t="s">
        <v>1099</v>
      </c>
      <c r="C295" t="s">
        <v>1100</v>
      </c>
      <c r="D295" s="15">
        <v>2.54</v>
      </c>
      <c r="E295" s="13">
        <f t="shared" si="20"/>
        <v>2.54</v>
      </c>
      <c r="F295" s="14">
        <f t="shared" si="21"/>
        <v>3.048</v>
      </c>
      <c r="G295" s="14">
        <f t="shared" si="22"/>
        <v>4.2671999999999999</v>
      </c>
      <c r="H295" s="14">
        <f t="shared" si="23"/>
        <v>5.5473599999999994</v>
      </c>
    </row>
    <row r="296" spans="2:8" x14ac:dyDescent="0.25">
      <c r="B296" t="s">
        <v>1101</v>
      </c>
      <c r="C296" t="s">
        <v>1102</v>
      </c>
      <c r="D296" s="15">
        <v>2.54</v>
      </c>
      <c r="E296" s="13">
        <f t="shared" si="20"/>
        <v>2.54</v>
      </c>
      <c r="F296" s="14">
        <f t="shared" si="21"/>
        <v>3.048</v>
      </c>
      <c r="G296" s="14">
        <f t="shared" si="22"/>
        <v>4.2671999999999999</v>
      </c>
      <c r="H296" s="14">
        <f t="shared" si="23"/>
        <v>5.5473599999999994</v>
      </c>
    </row>
    <row r="297" spans="2:8" x14ac:dyDescent="0.25">
      <c r="B297" t="s">
        <v>1103</v>
      </c>
      <c r="C297" t="s">
        <v>1104</v>
      </c>
      <c r="D297" s="15">
        <v>2.54</v>
      </c>
      <c r="E297" s="13">
        <f t="shared" si="20"/>
        <v>2.54</v>
      </c>
      <c r="F297" s="14">
        <f t="shared" si="21"/>
        <v>3.048</v>
      </c>
      <c r="G297" s="14">
        <f t="shared" si="22"/>
        <v>4.2671999999999999</v>
      </c>
      <c r="H297" s="14">
        <f t="shared" si="23"/>
        <v>5.5473599999999994</v>
      </c>
    </row>
    <row r="298" spans="2:8" x14ac:dyDescent="0.25">
      <c r="B298" t="s">
        <v>1105</v>
      </c>
      <c r="C298" t="s">
        <v>1106</v>
      </c>
      <c r="D298" s="15">
        <v>2.54</v>
      </c>
      <c r="E298" s="13">
        <f t="shared" si="20"/>
        <v>2.54</v>
      </c>
      <c r="F298" s="14">
        <f t="shared" si="21"/>
        <v>3.048</v>
      </c>
      <c r="G298" s="14">
        <f t="shared" si="22"/>
        <v>4.2671999999999999</v>
      </c>
      <c r="H298" s="14">
        <f t="shared" si="23"/>
        <v>5.5473599999999994</v>
      </c>
    </row>
    <row r="299" spans="2:8" x14ac:dyDescent="0.25">
      <c r="B299" t="s">
        <v>1107</v>
      </c>
      <c r="C299" t="s">
        <v>1108</v>
      </c>
      <c r="D299" s="15">
        <v>2.54</v>
      </c>
      <c r="E299" s="13">
        <f t="shared" si="20"/>
        <v>2.54</v>
      </c>
      <c r="F299" s="14">
        <f t="shared" si="21"/>
        <v>3.048</v>
      </c>
      <c r="G299" s="14">
        <f t="shared" si="22"/>
        <v>4.2671999999999999</v>
      </c>
      <c r="H299" s="14">
        <f t="shared" si="23"/>
        <v>5.5473599999999994</v>
      </c>
    </row>
    <row r="300" spans="2:8" x14ac:dyDescent="0.25">
      <c r="B300" t="s">
        <v>1109</v>
      </c>
      <c r="C300" t="s">
        <v>1110</v>
      </c>
      <c r="D300" s="15">
        <v>2.54</v>
      </c>
      <c r="E300" s="13">
        <f t="shared" si="20"/>
        <v>2.54</v>
      </c>
      <c r="F300" s="14">
        <f t="shared" si="21"/>
        <v>3.048</v>
      </c>
      <c r="G300" s="14">
        <f t="shared" si="22"/>
        <v>4.2671999999999999</v>
      </c>
      <c r="H300" s="14">
        <f t="shared" si="23"/>
        <v>5.5473599999999994</v>
      </c>
    </row>
    <row r="301" spans="2:8" x14ac:dyDescent="0.25">
      <c r="B301" t="s">
        <v>1111</v>
      </c>
      <c r="C301" t="s">
        <v>1112</v>
      </c>
      <c r="D301" s="15">
        <v>2.54</v>
      </c>
      <c r="E301" s="13">
        <f t="shared" si="20"/>
        <v>2.54</v>
      </c>
      <c r="F301" s="14">
        <f t="shared" si="21"/>
        <v>3.048</v>
      </c>
      <c r="G301" s="14">
        <f t="shared" si="22"/>
        <v>4.2671999999999999</v>
      </c>
      <c r="H301" s="14">
        <f t="shared" si="23"/>
        <v>5.5473599999999994</v>
      </c>
    </row>
    <row r="302" spans="2:8" x14ac:dyDescent="0.25">
      <c r="B302" t="s">
        <v>1113</v>
      </c>
      <c r="C302" t="s">
        <v>1114</v>
      </c>
      <c r="D302" s="15">
        <v>2.54</v>
      </c>
      <c r="E302" s="13">
        <f t="shared" si="20"/>
        <v>2.54</v>
      </c>
      <c r="F302" s="14">
        <f t="shared" si="21"/>
        <v>3.048</v>
      </c>
      <c r="G302" s="14">
        <f t="shared" si="22"/>
        <v>4.2671999999999999</v>
      </c>
      <c r="H302" s="14">
        <f t="shared" si="23"/>
        <v>5.5473599999999994</v>
      </c>
    </row>
    <row r="303" spans="2:8" x14ac:dyDescent="0.25">
      <c r="B303" t="s">
        <v>1115</v>
      </c>
      <c r="C303" t="s">
        <v>1116</v>
      </c>
      <c r="D303" s="15">
        <v>2.54</v>
      </c>
      <c r="E303" s="13">
        <f t="shared" si="20"/>
        <v>2.54</v>
      </c>
      <c r="F303" s="14">
        <f t="shared" si="21"/>
        <v>3.048</v>
      </c>
      <c r="G303" s="14">
        <f t="shared" si="22"/>
        <v>4.2671999999999999</v>
      </c>
      <c r="H303" s="14">
        <f t="shared" si="23"/>
        <v>5.5473599999999994</v>
      </c>
    </row>
    <row r="304" spans="2:8" x14ac:dyDescent="0.25">
      <c r="B304" t="s">
        <v>1117</v>
      </c>
      <c r="C304" t="s">
        <v>1118</v>
      </c>
      <c r="D304" s="15">
        <v>2.54</v>
      </c>
      <c r="E304" s="13">
        <f t="shared" si="20"/>
        <v>2.54</v>
      </c>
      <c r="F304" s="14">
        <f t="shared" si="21"/>
        <v>3.048</v>
      </c>
      <c r="G304" s="14">
        <f t="shared" si="22"/>
        <v>4.2671999999999999</v>
      </c>
      <c r="H304" s="14">
        <f t="shared" si="23"/>
        <v>5.5473599999999994</v>
      </c>
    </row>
    <row r="305" spans="2:8" x14ac:dyDescent="0.25">
      <c r="B305" t="s">
        <v>1134</v>
      </c>
      <c r="C305" t="s">
        <v>2921</v>
      </c>
      <c r="D305" s="15">
        <v>3.21</v>
      </c>
      <c r="E305" s="13">
        <f t="shared" si="20"/>
        <v>3.21</v>
      </c>
      <c r="F305" s="14">
        <f t="shared" si="21"/>
        <v>3.8519999999999999</v>
      </c>
      <c r="G305" s="14">
        <f t="shared" si="22"/>
        <v>5.3927999999999994</v>
      </c>
      <c r="H305" s="14">
        <f t="shared" si="23"/>
        <v>7.0106399999999987</v>
      </c>
    </row>
    <row r="306" spans="2:8" x14ac:dyDescent="0.25">
      <c r="B306" t="s">
        <v>1120</v>
      </c>
      <c r="C306" t="s">
        <v>1121</v>
      </c>
      <c r="D306" s="15">
        <v>3.21</v>
      </c>
      <c r="E306" s="13">
        <f t="shared" si="20"/>
        <v>3.21</v>
      </c>
      <c r="F306" s="14">
        <f t="shared" si="21"/>
        <v>3.8519999999999999</v>
      </c>
      <c r="G306" s="14">
        <f t="shared" si="22"/>
        <v>5.3927999999999994</v>
      </c>
      <c r="H306" s="14">
        <f t="shared" si="23"/>
        <v>7.0106399999999987</v>
      </c>
    </row>
    <row r="307" spans="2:8" x14ac:dyDescent="0.25">
      <c r="B307" t="s">
        <v>1122</v>
      </c>
      <c r="C307" t="s">
        <v>1123</v>
      </c>
      <c r="D307" s="15">
        <v>3.21</v>
      </c>
      <c r="E307" s="13">
        <f t="shared" si="20"/>
        <v>3.21</v>
      </c>
      <c r="F307" s="14">
        <f t="shared" si="21"/>
        <v>3.8519999999999999</v>
      </c>
      <c r="G307" s="14">
        <f t="shared" si="22"/>
        <v>5.3927999999999994</v>
      </c>
      <c r="H307" s="14">
        <f t="shared" si="23"/>
        <v>7.0106399999999987</v>
      </c>
    </row>
    <row r="308" spans="2:8" x14ac:dyDescent="0.25">
      <c r="B308" t="s">
        <v>1124</v>
      </c>
      <c r="C308" t="s">
        <v>1125</v>
      </c>
      <c r="D308" s="15">
        <v>3.21</v>
      </c>
      <c r="E308" s="13">
        <f t="shared" si="20"/>
        <v>3.21</v>
      </c>
      <c r="F308" s="14">
        <f t="shared" si="21"/>
        <v>3.8519999999999999</v>
      </c>
      <c r="G308" s="14">
        <f t="shared" si="22"/>
        <v>5.3927999999999994</v>
      </c>
      <c r="H308" s="14">
        <f t="shared" si="23"/>
        <v>7.0106399999999987</v>
      </c>
    </row>
    <row r="309" spans="2:8" x14ac:dyDescent="0.25">
      <c r="B309" t="s">
        <v>1126</v>
      </c>
      <c r="C309" t="s">
        <v>1127</v>
      </c>
      <c r="D309" s="15">
        <v>3.21</v>
      </c>
      <c r="E309" s="13">
        <f t="shared" si="20"/>
        <v>3.21</v>
      </c>
      <c r="F309" s="14">
        <f t="shared" si="21"/>
        <v>3.8519999999999999</v>
      </c>
      <c r="G309" s="14">
        <f t="shared" si="22"/>
        <v>5.3927999999999994</v>
      </c>
      <c r="H309" s="14">
        <f t="shared" si="23"/>
        <v>7.0106399999999987</v>
      </c>
    </row>
    <row r="310" spans="2:8" x14ac:dyDescent="0.25">
      <c r="B310" t="s">
        <v>1128</v>
      </c>
      <c r="C310" t="s">
        <v>1129</v>
      </c>
      <c r="D310" s="15">
        <v>3.21</v>
      </c>
      <c r="E310" s="13">
        <f t="shared" si="20"/>
        <v>3.21</v>
      </c>
      <c r="F310" s="14">
        <f t="shared" si="21"/>
        <v>3.8519999999999999</v>
      </c>
      <c r="G310" s="14">
        <f t="shared" si="22"/>
        <v>5.3927999999999994</v>
      </c>
      <c r="H310" s="14">
        <f t="shared" si="23"/>
        <v>7.0106399999999987</v>
      </c>
    </row>
    <row r="311" spans="2:8" x14ac:dyDescent="0.25">
      <c r="B311" t="s">
        <v>1130</v>
      </c>
      <c r="C311" t="s">
        <v>1131</v>
      </c>
      <c r="D311" s="15">
        <v>3.21</v>
      </c>
      <c r="E311" s="13">
        <f t="shared" si="20"/>
        <v>3.21</v>
      </c>
      <c r="F311" s="14">
        <f t="shared" si="21"/>
        <v>3.8519999999999999</v>
      </c>
      <c r="G311" s="14">
        <f t="shared" si="22"/>
        <v>5.3927999999999994</v>
      </c>
      <c r="H311" s="14">
        <f t="shared" si="23"/>
        <v>7.0106399999999987</v>
      </c>
    </row>
    <row r="312" spans="2:8" x14ac:dyDescent="0.25">
      <c r="B312" t="s">
        <v>1132</v>
      </c>
      <c r="C312" t="s">
        <v>1133</v>
      </c>
      <c r="D312" s="15">
        <v>3.21</v>
      </c>
      <c r="E312" s="13">
        <f t="shared" si="20"/>
        <v>3.21</v>
      </c>
      <c r="F312" s="14">
        <f t="shared" si="21"/>
        <v>3.8519999999999999</v>
      </c>
      <c r="G312" s="14">
        <f t="shared" si="22"/>
        <v>5.3927999999999994</v>
      </c>
      <c r="H312" s="14">
        <f t="shared" si="23"/>
        <v>7.0106399999999987</v>
      </c>
    </row>
    <row r="313" spans="2:8" x14ac:dyDescent="0.25">
      <c r="B313" t="s">
        <v>1134</v>
      </c>
      <c r="C313" t="s">
        <v>1135</v>
      </c>
      <c r="D313" s="15">
        <v>3.21</v>
      </c>
      <c r="E313" s="13">
        <f t="shared" si="20"/>
        <v>3.21</v>
      </c>
      <c r="F313" s="14">
        <f t="shared" si="21"/>
        <v>3.8519999999999999</v>
      </c>
      <c r="G313" s="14">
        <f t="shared" si="22"/>
        <v>5.3927999999999994</v>
      </c>
      <c r="H313" s="14">
        <f t="shared" si="23"/>
        <v>7.0106399999999987</v>
      </c>
    </row>
    <row r="314" spans="2:8" x14ac:dyDescent="0.25">
      <c r="B314" t="s">
        <v>1136</v>
      </c>
      <c r="C314" t="s">
        <v>1137</v>
      </c>
      <c r="D314" s="15">
        <v>3.21</v>
      </c>
      <c r="E314" s="13">
        <f t="shared" si="20"/>
        <v>3.21</v>
      </c>
      <c r="F314" s="14">
        <f t="shared" si="21"/>
        <v>3.8519999999999999</v>
      </c>
      <c r="G314" s="14">
        <f t="shared" si="22"/>
        <v>5.3927999999999994</v>
      </c>
      <c r="H314" s="14">
        <f t="shared" si="23"/>
        <v>7.0106399999999987</v>
      </c>
    </row>
    <row r="315" spans="2:8" x14ac:dyDescent="0.25">
      <c r="B315" t="s">
        <v>1138</v>
      </c>
      <c r="C315" t="s">
        <v>1139</v>
      </c>
      <c r="D315" s="15">
        <v>3.21</v>
      </c>
      <c r="E315" s="13">
        <f t="shared" si="20"/>
        <v>3.21</v>
      </c>
      <c r="F315" s="14">
        <f t="shared" si="21"/>
        <v>3.8519999999999999</v>
      </c>
      <c r="G315" s="14">
        <f t="shared" si="22"/>
        <v>5.3927999999999994</v>
      </c>
      <c r="H315" s="14">
        <f t="shared" si="23"/>
        <v>7.0106399999999987</v>
      </c>
    </row>
    <row r="316" spans="2:8" x14ac:dyDescent="0.25">
      <c r="B316" t="s">
        <v>1140</v>
      </c>
      <c r="C316" t="s">
        <v>1141</v>
      </c>
      <c r="D316" s="15">
        <v>3.21</v>
      </c>
      <c r="E316" s="13">
        <f t="shared" si="20"/>
        <v>3.21</v>
      </c>
      <c r="F316" s="14">
        <f t="shared" si="21"/>
        <v>3.8519999999999999</v>
      </c>
      <c r="G316" s="14">
        <f t="shared" si="22"/>
        <v>5.3927999999999994</v>
      </c>
      <c r="H316" s="14">
        <f t="shared" si="23"/>
        <v>7.0106399999999987</v>
      </c>
    </row>
    <row r="317" spans="2:8" x14ac:dyDescent="0.25">
      <c r="B317" t="s">
        <v>1144</v>
      </c>
      <c r="C317" t="s">
        <v>1145</v>
      </c>
      <c r="D317" s="15">
        <v>3.21</v>
      </c>
      <c r="E317" s="13">
        <f t="shared" si="20"/>
        <v>3.21</v>
      </c>
      <c r="F317" s="14">
        <f t="shared" si="21"/>
        <v>3.8519999999999999</v>
      </c>
      <c r="G317" s="14">
        <f t="shared" si="22"/>
        <v>5.3927999999999994</v>
      </c>
      <c r="H317" s="14">
        <f t="shared" si="23"/>
        <v>7.0106399999999987</v>
      </c>
    </row>
    <row r="318" spans="2:8" x14ac:dyDescent="0.25">
      <c r="B318" t="s">
        <v>1146</v>
      </c>
      <c r="C318" t="s">
        <v>1147</v>
      </c>
      <c r="D318" s="15">
        <v>3.21</v>
      </c>
      <c r="E318" s="13">
        <f t="shared" si="20"/>
        <v>3.21</v>
      </c>
      <c r="F318" s="14">
        <f t="shared" si="21"/>
        <v>3.8519999999999999</v>
      </c>
      <c r="G318" s="14">
        <f t="shared" si="22"/>
        <v>5.3927999999999994</v>
      </c>
      <c r="H318" s="14">
        <f t="shared" si="23"/>
        <v>7.0106399999999987</v>
      </c>
    </row>
    <row r="319" spans="2:8" x14ac:dyDescent="0.25">
      <c r="B319" t="s">
        <v>1148</v>
      </c>
      <c r="C319" t="s">
        <v>1149</v>
      </c>
      <c r="D319" s="15">
        <v>3.21</v>
      </c>
      <c r="E319" s="13">
        <f t="shared" si="20"/>
        <v>3.21</v>
      </c>
      <c r="F319" s="14">
        <f t="shared" si="21"/>
        <v>3.8519999999999999</v>
      </c>
      <c r="G319" s="14">
        <f t="shared" si="22"/>
        <v>5.3927999999999994</v>
      </c>
      <c r="H319" s="14">
        <f t="shared" si="23"/>
        <v>7.0106399999999987</v>
      </c>
    </row>
    <row r="320" spans="2:8" x14ac:dyDescent="0.25">
      <c r="B320" t="s">
        <v>1150</v>
      </c>
      <c r="C320" t="s">
        <v>1151</v>
      </c>
      <c r="D320" s="15">
        <v>3.21</v>
      </c>
      <c r="E320" s="13">
        <f t="shared" si="20"/>
        <v>3.21</v>
      </c>
      <c r="F320" s="14">
        <f t="shared" si="21"/>
        <v>3.8519999999999999</v>
      </c>
      <c r="G320" s="14">
        <f t="shared" si="22"/>
        <v>5.3927999999999994</v>
      </c>
      <c r="H320" s="14">
        <f t="shared" si="23"/>
        <v>7.0106399999999987</v>
      </c>
    </row>
    <row r="321" spans="2:8" x14ac:dyDescent="0.25">
      <c r="B321" t="s">
        <v>1152</v>
      </c>
      <c r="C321" t="s">
        <v>1153</v>
      </c>
      <c r="D321" s="15">
        <v>3.21</v>
      </c>
      <c r="E321" s="13">
        <f t="shared" si="20"/>
        <v>3.21</v>
      </c>
      <c r="F321" s="14">
        <f t="shared" si="21"/>
        <v>3.8519999999999999</v>
      </c>
      <c r="G321" s="14">
        <f t="shared" si="22"/>
        <v>5.3927999999999994</v>
      </c>
      <c r="H321" s="14">
        <f t="shared" si="23"/>
        <v>7.0106399999999987</v>
      </c>
    </row>
    <row r="322" spans="2:8" x14ac:dyDescent="0.25">
      <c r="B322" t="s">
        <v>1154</v>
      </c>
      <c r="C322" t="s">
        <v>1155</v>
      </c>
      <c r="D322" s="15">
        <v>3.21</v>
      </c>
      <c r="E322" s="13">
        <f t="shared" si="20"/>
        <v>3.21</v>
      </c>
      <c r="F322" s="14">
        <f t="shared" si="21"/>
        <v>3.8519999999999999</v>
      </c>
      <c r="G322" s="14">
        <f t="shared" si="22"/>
        <v>5.3927999999999994</v>
      </c>
      <c r="H322" s="14">
        <f t="shared" si="23"/>
        <v>7.0106399999999987</v>
      </c>
    </row>
    <row r="323" spans="2:8" x14ac:dyDescent="0.25">
      <c r="B323" t="s">
        <v>1156</v>
      </c>
      <c r="C323" t="s">
        <v>1157</v>
      </c>
      <c r="D323" s="15">
        <v>3.21</v>
      </c>
      <c r="E323" s="13">
        <f t="shared" si="20"/>
        <v>3.21</v>
      </c>
      <c r="F323" s="14">
        <f t="shared" si="21"/>
        <v>3.8519999999999999</v>
      </c>
      <c r="G323" s="14">
        <f t="shared" si="22"/>
        <v>5.3927999999999994</v>
      </c>
      <c r="H323" s="14">
        <f t="shared" si="23"/>
        <v>7.0106399999999987</v>
      </c>
    </row>
    <row r="324" spans="2:8" x14ac:dyDescent="0.25">
      <c r="B324" t="s">
        <v>1158</v>
      </c>
      <c r="C324" t="s">
        <v>1159</v>
      </c>
      <c r="D324" s="15">
        <v>3.21</v>
      </c>
      <c r="E324" s="13">
        <f t="shared" si="20"/>
        <v>3.21</v>
      </c>
      <c r="F324" s="14">
        <f t="shared" si="21"/>
        <v>3.8519999999999999</v>
      </c>
      <c r="G324" s="14">
        <f t="shared" si="22"/>
        <v>5.3927999999999994</v>
      </c>
      <c r="H324" s="14">
        <f t="shared" si="23"/>
        <v>7.0106399999999987</v>
      </c>
    </row>
    <row r="325" spans="2:8" x14ac:dyDescent="0.25">
      <c r="B325" t="s">
        <v>1160</v>
      </c>
      <c r="C325" t="s">
        <v>1161</v>
      </c>
      <c r="D325" s="15">
        <v>3.21</v>
      </c>
      <c r="E325" s="13">
        <f t="shared" si="20"/>
        <v>3.21</v>
      </c>
      <c r="F325" s="14">
        <f t="shared" si="21"/>
        <v>3.8519999999999999</v>
      </c>
      <c r="G325" s="14">
        <f t="shared" si="22"/>
        <v>5.3927999999999994</v>
      </c>
      <c r="H325" s="14">
        <f t="shared" si="23"/>
        <v>7.0106399999999987</v>
      </c>
    </row>
    <row r="326" spans="2:8" x14ac:dyDescent="0.25">
      <c r="B326" t="s">
        <v>1162</v>
      </c>
      <c r="C326" t="s">
        <v>1163</v>
      </c>
      <c r="D326" s="15">
        <v>3.21</v>
      </c>
      <c r="E326" s="13">
        <f t="shared" si="20"/>
        <v>3.21</v>
      </c>
      <c r="F326" s="14">
        <f t="shared" si="21"/>
        <v>3.8519999999999999</v>
      </c>
      <c r="G326" s="14">
        <f t="shared" si="22"/>
        <v>5.3927999999999994</v>
      </c>
      <c r="H326" s="14">
        <f t="shared" si="23"/>
        <v>7.0106399999999987</v>
      </c>
    </row>
    <row r="327" spans="2:8" x14ac:dyDescent="0.25">
      <c r="B327" t="s">
        <v>1164</v>
      </c>
      <c r="C327" t="s">
        <v>1165</v>
      </c>
      <c r="D327" s="15">
        <v>3.21</v>
      </c>
      <c r="E327" s="13">
        <f t="shared" si="20"/>
        <v>3.21</v>
      </c>
      <c r="F327" s="14">
        <f t="shared" si="21"/>
        <v>3.8519999999999999</v>
      </c>
      <c r="G327" s="14">
        <f t="shared" si="22"/>
        <v>5.3927999999999994</v>
      </c>
      <c r="H327" s="14">
        <f t="shared" si="23"/>
        <v>7.0106399999999987</v>
      </c>
    </row>
    <row r="328" spans="2:8" x14ac:dyDescent="0.25">
      <c r="B328" t="s">
        <v>1166</v>
      </c>
      <c r="C328" t="s">
        <v>1167</v>
      </c>
      <c r="D328" s="15">
        <v>3.21</v>
      </c>
      <c r="E328" s="13">
        <f t="shared" si="20"/>
        <v>3.21</v>
      </c>
      <c r="F328" s="14">
        <f t="shared" si="21"/>
        <v>3.8519999999999999</v>
      </c>
      <c r="G328" s="14">
        <f t="shared" si="22"/>
        <v>5.3927999999999994</v>
      </c>
      <c r="H328" s="14">
        <f t="shared" si="23"/>
        <v>7.0106399999999987</v>
      </c>
    </row>
    <row r="329" spans="2:8" x14ac:dyDescent="0.25">
      <c r="B329" t="s">
        <v>1168</v>
      </c>
      <c r="C329" t="s">
        <v>1169</v>
      </c>
      <c r="D329" s="15">
        <v>3.21</v>
      </c>
      <c r="E329" s="13">
        <f t="shared" si="20"/>
        <v>3.21</v>
      </c>
      <c r="F329" s="14">
        <f t="shared" si="21"/>
        <v>3.8519999999999999</v>
      </c>
      <c r="G329" s="14">
        <f t="shared" si="22"/>
        <v>5.3927999999999994</v>
      </c>
      <c r="H329" s="14">
        <f t="shared" si="23"/>
        <v>7.0106399999999987</v>
      </c>
    </row>
    <row r="330" spans="2:8" x14ac:dyDescent="0.25">
      <c r="B330" t="s">
        <v>1170</v>
      </c>
      <c r="C330" t="s">
        <v>1171</v>
      </c>
      <c r="D330" s="15">
        <v>3.21</v>
      </c>
      <c r="E330" s="13">
        <f t="shared" si="20"/>
        <v>3.21</v>
      </c>
      <c r="F330" s="14">
        <f t="shared" si="21"/>
        <v>3.8519999999999999</v>
      </c>
      <c r="G330" s="14">
        <f t="shared" si="22"/>
        <v>5.3927999999999994</v>
      </c>
      <c r="H330" s="14">
        <f t="shared" si="23"/>
        <v>7.0106399999999987</v>
      </c>
    </row>
    <row r="331" spans="2:8" x14ac:dyDescent="0.25">
      <c r="B331" t="s">
        <v>1172</v>
      </c>
      <c r="C331" t="s">
        <v>1173</v>
      </c>
      <c r="D331" s="15">
        <v>3.21</v>
      </c>
      <c r="E331" s="13">
        <f t="shared" si="20"/>
        <v>3.21</v>
      </c>
      <c r="F331" s="14">
        <f t="shared" si="21"/>
        <v>3.8519999999999999</v>
      </c>
      <c r="G331" s="14">
        <f t="shared" si="22"/>
        <v>5.3927999999999994</v>
      </c>
      <c r="H331" s="14">
        <f t="shared" si="23"/>
        <v>7.0106399999999987</v>
      </c>
    </row>
    <row r="332" spans="2:8" x14ac:dyDescent="0.25">
      <c r="B332" t="s">
        <v>1174</v>
      </c>
      <c r="C332" t="s">
        <v>1175</v>
      </c>
      <c r="D332" s="15">
        <v>3.21</v>
      </c>
      <c r="E332" s="13">
        <f t="shared" si="20"/>
        <v>3.21</v>
      </c>
      <c r="F332" s="14">
        <f t="shared" si="21"/>
        <v>3.8519999999999999</v>
      </c>
      <c r="G332" s="14">
        <f t="shared" si="22"/>
        <v>5.3927999999999994</v>
      </c>
      <c r="H332" s="14">
        <f t="shared" si="23"/>
        <v>7.0106399999999987</v>
      </c>
    </row>
    <row r="333" spans="2:8" x14ac:dyDescent="0.25">
      <c r="B333" t="s">
        <v>1176</v>
      </c>
      <c r="C333" t="s">
        <v>1177</v>
      </c>
      <c r="D333" s="15">
        <v>3.21</v>
      </c>
      <c r="E333" s="13">
        <f t="shared" si="20"/>
        <v>3.21</v>
      </c>
      <c r="F333" s="14">
        <f t="shared" si="21"/>
        <v>3.8519999999999999</v>
      </c>
      <c r="G333" s="14">
        <f t="shared" si="22"/>
        <v>5.3927999999999994</v>
      </c>
      <c r="H333" s="14">
        <f t="shared" si="23"/>
        <v>7.0106399999999987</v>
      </c>
    </row>
    <row r="334" spans="2:8" x14ac:dyDescent="0.25">
      <c r="B334" t="s">
        <v>1178</v>
      </c>
      <c r="C334" t="s">
        <v>1179</v>
      </c>
      <c r="D334" s="15">
        <v>3.21</v>
      </c>
      <c r="E334" s="13">
        <f t="shared" ref="E334:E397" si="24">+D334*$E$5</f>
        <v>3.21</v>
      </c>
      <c r="F334" s="14">
        <f t="shared" ref="F334:F397" si="25">+E334+E334*$F$8</f>
        <v>3.8519999999999999</v>
      </c>
      <c r="G334" s="14">
        <f t="shared" ref="G334:G397" si="26">+F334+F334*$G$8</f>
        <v>5.3927999999999994</v>
      </c>
      <c r="H334" s="14">
        <f t="shared" ref="H334:H397" si="27">+G334+G334*$H$8</f>
        <v>7.0106399999999987</v>
      </c>
    </row>
    <row r="335" spans="2:8" x14ac:dyDescent="0.25">
      <c r="B335" t="s">
        <v>1180</v>
      </c>
      <c r="C335" t="s">
        <v>1181</v>
      </c>
      <c r="D335" s="15">
        <v>3.21</v>
      </c>
      <c r="E335" s="13">
        <f t="shared" si="24"/>
        <v>3.21</v>
      </c>
      <c r="F335" s="14">
        <f t="shared" si="25"/>
        <v>3.8519999999999999</v>
      </c>
      <c r="G335" s="14">
        <f t="shared" si="26"/>
        <v>5.3927999999999994</v>
      </c>
      <c r="H335" s="14">
        <f t="shared" si="27"/>
        <v>7.0106399999999987</v>
      </c>
    </row>
    <row r="336" spans="2:8" x14ac:dyDescent="0.25">
      <c r="B336" t="s">
        <v>1182</v>
      </c>
      <c r="C336" t="s">
        <v>1183</v>
      </c>
      <c r="D336" s="15">
        <v>3.21</v>
      </c>
      <c r="E336" s="13">
        <f t="shared" si="24"/>
        <v>3.21</v>
      </c>
      <c r="F336" s="14">
        <f t="shared" si="25"/>
        <v>3.8519999999999999</v>
      </c>
      <c r="G336" s="14">
        <f t="shared" si="26"/>
        <v>5.3927999999999994</v>
      </c>
      <c r="H336" s="14">
        <f t="shared" si="27"/>
        <v>7.0106399999999987</v>
      </c>
    </row>
    <row r="337" spans="2:8" x14ac:dyDescent="0.25">
      <c r="B337" t="s">
        <v>1184</v>
      </c>
      <c r="C337" t="s">
        <v>1185</v>
      </c>
      <c r="D337" s="15">
        <v>3.21</v>
      </c>
      <c r="E337" s="13">
        <f t="shared" si="24"/>
        <v>3.21</v>
      </c>
      <c r="F337" s="14">
        <f t="shared" si="25"/>
        <v>3.8519999999999999</v>
      </c>
      <c r="G337" s="14">
        <f t="shared" si="26"/>
        <v>5.3927999999999994</v>
      </c>
      <c r="H337" s="14">
        <f t="shared" si="27"/>
        <v>7.0106399999999987</v>
      </c>
    </row>
    <row r="338" spans="2:8" x14ac:dyDescent="0.25">
      <c r="B338" t="s">
        <v>1186</v>
      </c>
      <c r="C338" t="s">
        <v>1187</v>
      </c>
      <c r="D338" s="15">
        <v>3.21</v>
      </c>
      <c r="E338" s="13">
        <f t="shared" si="24"/>
        <v>3.21</v>
      </c>
      <c r="F338" s="14">
        <f t="shared" si="25"/>
        <v>3.8519999999999999</v>
      </c>
      <c r="G338" s="14">
        <f t="shared" si="26"/>
        <v>5.3927999999999994</v>
      </c>
      <c r="H338" s="14">
        <f t="shared" si="27"/>
        <v>7.0106399999999987</v>
      </c>
    </row>
    <row r="339" spans="2:8" x14ac:dyDescent="0.25">
      <c r="B339" t="s">
        <v>1188</v>
      </c>
      <c r="C339" t="s">
        <v>1189</v>
      </c>
      <c r="D339" s="15">
        <v>3.21</v>
      </c>
      <c r="E339" s="13">
        <f t="shared" si="24"/>
        <v>3.21</v>
      </c>
      <c r="F339" s="14">
        <f t="shared" si="25"/>
        <v>3.8519999999999999</v>
      </c>
      <c r="G339" s="14">
        <f t="shared" si="26"/>
        <v>5.3927999999999994</v>
      </c>
      <c r="H339" s="14">
        <f t="shared" si="27"/>
        <v>7.0106399999999987</v>
      </c>
    </row>
    <row r="340" spans="2:8" x14ac:dyDescent="0.25">
      <c r="B340" t="s">
        <v>1265</v>
      </c>
      <c r="C340" t="s">
        <v>2922</v>
      </c>
      <c r="D340" s="15">
        <v>3.9</v>
      </c>
      <c r="E340" s="13">
        <f t="shared" si="24"/>
        <v>3.9</v>
      </c>
      <c r="F340" s="14">
        <f t="shared" si="25"/>
        <v>4.68</v>
      </c>
      <c r="G340" s="14">
        <f t="shared" si="26"/>
        <v>6.5519999999999996</v>
      </c>
      <c r="H340" s="14">
        <f t="shared" si="27"/>
        <v>8.5175999999999998</v>
      </c>
    </row>
    <row r="341" spans="2:8" x14ac:dyDescent="0.25">
      <c r="B341" t="s">
        <v>1191</v>
      </c>
      <c r="C341" t="s">
        <v>1192</v>
      </c>
      <c r="D341" s="15">
        <v>3.9</v>
      </c>
      <c r="E341" s="13">
        <f t="shared" si="24"/>
        <v>3.9</v>
      </c>
      <c r="F341" s="14">
        <f t="shared" si="25"/>
        <v>4.68</v>
      </c>
      <c r="G341" s="14">
        <f t="shared" si="26"/>
        <v>6.5519999999999996</v>
      </c>
      <c r="H341" s="14">
        <f t="shared" si="27"/>
        <v>8.5175999999999998</v>
      </c>
    </row>
    <row r="342" spans="2:8" x14ac:dyDescent="0.25">
      <c r="B342" t="s">
        <v>1193</v>
      </c>
      <c r="C342" t="s">
        <v>1194</v>
      </c>
      <c r="D342" s="15">
        <v>3.9</v>
      </c>
      <c r="E342" s="13">
        <f t="shared" si="24"/>
        <v>3.9</v>
      </c>
      <c r="F342" s="14">
        <f t="shared" si="25"/>
        <v>4.68</v>
      </c>
      <c r="G342" s="14">
        <f t="shared" si="26"/>
        <v>6.5519999999999996</v>
      </c>
      <c r="H342" s="14">
        <f t="shared" si="27"/>
        <v>8.5175999999999998</v>
      </c>
    </row>
    <row r="343" spans="2:8" x14ac:dyDescent="0.25">
      <c r="B343" t="s">
        <v>1195</v>
      </c>
      <c r="C343" t="s">
        <v>1196</v>
      </c>
      <c r="D343" s="15">
        <v>3.9</v>
      </c>
      <c r="E343" s="13">
        <f t="shared" si="24"/>
        <v>3.9</v>
      </c>
      <c r="F343" s="14">
        <f t="shared" si="25"/>
        <v>4.68</v>
      </c>
      <c r="G343" s="14">
        <f t="shared" si="26"/>
        <v>6.5519999999999996</v>
      </c>
      <c r="H343" s="14">
        <f t="shared" si="27"/>
        <v>8.5175999999999998</v>
      </c>
    </row>
    <row r="344" spans="2:8" x14ac:dyDescent="0.25">
      <c r="B344" t="s">
        <v>1197</v>
      </c>
      <c r="C344" t="s">
        <v>1198</v>
      </c>
      <c r="D344" s="15">
        <v>3.9</v>
      </c>
      <c r="E344" s="13">
        <f t="shared" si="24"/>
        <v>3.9</v>
      </c>
      <c r="F344" s="14">
        <f t="shared" si="25"/>
        <v>4.68</v>
      </c>
      <c r="G344" s="14">
        <f t="shared" si="26"/>
        <v>6.5519999999999996</v>
      </c>
      <c r="H344" s="14">
        <f t="shared" si="27"/>
        <v>8.5175999999999998</v>
      </c>
    </row>
    <row r="345" spans="2:8" x14ac:dyDescent="0.25">
      <c r="B345" t="s">
        <v>1199</v>
      </c>
      <c r="C345" t="s">
        <v>1200</v>
      </c>
      <c r="D345" s="15">
        <v>3.9</v>
      </c>
      <c r="E345" s="13">
        <f t="shared" si="24"/>
        <v>3.9</v>
      </c>
      <c r="F345" s="14">
        <f t="shared" si="25"/>
        <v>4.68</v>
      </c>
      <c r="G345" s="14">
        <f t="shared" si="26"/>
        <v>6.5519999999999996</v>
      </c>
      <c r="H345" s="14">
        <f t="shared" si="27"/>
        <v>8.5175999999999998</v>
      </c>
    </row>
    <row r="346" spans="2:8" x14ac:dyDescent="0.25">
      <c r="B346" t="s">
        <v>1201</v>
      </c>
      <c r="C346" t="s">
        <v>1202</v>
      </c>
      <c r="D346" s="15">
        <v>3.9</v>
      </c>
      <c r="E346" s="13">
        <f t="shared" si="24"/>
        <v>3.9</v>
      </c>
      <c r="F346" s="14">
        <f t="shared" si="25"/>
        <v>4.68</v>
      </c>
      <c r="G346" s="14">
        <f t="shared" si="26"/>
        <v>6.5519999999999996</v>
      </c>
      <c r="H346" s="14">
        <f t="shared" si="27"/>
        <v>8.5175999999999998</v>
      </c>
    </row>
    <row r="347" spans="2:8" x14ac:dyDescent="0.25">
      <c r="B347" t="s">
        <v>1203</v>
      </c>
      <c r="C347" t="s">
        <v>1204</v>
      </c>
      <c r="D347" s="15">
        <v>3.9</v>
      </c>
      <c r="E347" s="13">
        <f t="shared" si="24"/>
        <v>3.9</v>
      </c>
      <c r="F347" s="14">
        <f t="shared" si="25"/>
        <v>4.68</v>
      </c>
      <c r="G347" s="14">
        <f t="shared" si="26"/>
        <v>6.5519999999999996</v>
      </c>
      <c r="H347" s="14">
        <f t="shared" si="27"/>
        <v>8.5175999999999998</v>
      </c>
    </row>
    <row r="348" spans="2:8" x14ac:dyDescent="0.25">
      <c r="B348" t="s">
        <v>1205</v>
      </c>
      <c r="C348" t="s">
        <v>1206</v>
      </c>
      <c r="D348" s="15">
        <v>3.9</v>
      </c>
      <c r="E348" s="13">
        <f t="shared" si="24"/>
        <v>3.9</v>
      </c>
      <c r="F348" s="14">
        <f t="shared" si="25"/>
        <v>4.68</v>
      </c>
      <c r="G348" s="14">
        <f t="shared" si="26"/>
        <v>6.5519999999999996</v>
      </c>
      <c r="H348" s="14">
        <f t="shared" si="27"/>
        <v>8.5175999999999998</v>
      </c>
    </row>
    <row r="349" spans="2:8" x14ac:dyDescent="0.25">
      <c r="B349" t="s">
        <v>1211</v>
      </c>
      <c r="C349" t="s">
        <v>3104</v>
      </c>
      <c r="D349" s="15">
        <v>9.08</v>
      </c>
      <c r="E349" s="13">
        <f t="shared" si="24"/>
        <v>9.08</v>
      </c>
      <c r="F349" s="14">
        <f t="shared" si="25"/>
        <v>10.896000000000001</v>
      </c>
      <c r="G349" s="14">
        <f t="shared" si="26"/>
        <v>15.2544</v>
      </c>
      <c r="H349" s="14">
        <f t="shared" si="27"/>
        <v>19.830719999999999</v>
      </c>
    </row>
    <row r="350" spans="2:8" x14ac:dyDescent="0.25">
      <c r="B350" t="s">
        <v>1207</v>
      </c>
      <c r="C350" t="s">
        <v>1208</v>
      </c>
      <c r="D350" s="15">
        <v>3.9</v>
      </c>
      <c r="E350" s="13">
        <f t="shared" si="24"/>
        <v>3.9</v>
      </c>
      <c r="F350" s="14">
        <f t="shared" si="25"/>
        <v>4.68</v>
      </c>
      <c r="G350" s="14">
        <f t="shared" si="26"/>
        <v>6.5519999999999996</v>
      </c>
      <c r="H350" s="14">
        <f t="shared" si="27"/>
        <v>8.5175999999999998</v>
      </c>
    </row>
    <row r="351" spans="2:8" x14ac:dyDescent="0.25">
      <c r="B351" t="s">
        <v>1209</v>
      </c>
      <c r="C351" t="s">
        <v>1210</v>
      </c>
      <c r="D351" s="15">
        <v>3.9</v>
      </c>
      <c r="E351" s="13">
        <f t="shared" si="24"/>
        <v>3.9</v>
      </c>
      <c r="F351" s="14">
        <f t="shared" si="25"/>
        <v>4.68</v>
      </c>
      <c r="G351" s="14">
        <f t="shared" si="26"/>
        <v>6.5519999999999996</v>
      </c>
      <c r="H351" s="14">
        <f t="shared" si="27"/>
        <v>8.5175999999999998</v>
      </c>
    </row>
    <row r="352" spans="2:8" x14ac:dyDescent="0.25">
      <c r="B352" t="s">
        <v>1217</v>
      </c>
      <c r="C352" t="s">
        <v>1218</v>
      </c>
      <c r="D352" s="15">
        <v>3.9</v>
      </c>
      <c r="E352" s="13">
        <f t="shared" si="24"/>
        <v>3.9</v>
      </c>
      <c r="F352" s="14">
        <f t="shared" si="25"/>
        <v>4.68</v>
      </c>
      <c r="G352" s="14">
        <f t="shared" si="26"/>
        <v>6.5519999999999996</v>
      </c>
      <c r="H352" s="14">
        <f t="shared" si="27"/>
        <v>8.5175999999999998</v>
      </c>
    </row>
    <row r="353" spans="2:8" x14ac:dyDescent="0.25">
      <c r="B353" t="s">
        <v>1213</v>
      </c>
      <c r="C353" t="s">
        <v>1214</v>
      </c>
      <c r="D353" s="15">
        <v>3.9</v>
      </c>
      <c r="E353" s="13">
        <f t="shared" si="24"/>
        <v>3.9</v>
      </c>
      <c r="F353" s="14">
        <f t="shared" si="25"/>
        <v>4.68</v>
      </c>
      <c r="G353" s="14">
        <f t="shared" si="26"/>
        <v>6.5519999999999996</v>
      </c>
      <c r="H353" s="14">
        <f t="shared" si="27"/>
        <v>8.5175999999999998</v>
      </c>
    </row>
    <row r="354" spans="2:8" x14ac:dyDescent="0.25">
      <c r="B354" t="s">
        <v>3105</v>
      </c>
      <c r="C354" t="s">
        <v>3106</v>
      </c>
      <c r="D354" s="15">
        <v>2.54</v>
      </c>
      <c r="E354" s="13">
        <f t="shared" si="24"/>
        <v>2.54</v>
      </c>
      <c r="F354" s="14">
        <f t="shared" si="25"/>
        <v>3.048</v>
      </c>
      <c r="G354" s="14">
        <f t="shared" si="26"/>
        <v>4.2671999999999999</v>
      </c>
      <c r="H354" s="14">
        <f t="shared" si="27"/>
        <v>5.5473599999999994</v>
      </c>
    </row>
    <row r="355" spans="2:8" x14ac:dyDescent="0.25">
      <c r="B355" t="s">
        <v>1215</v>
      </c>
      <c r="C355" t="s">
        <v>1216</v>
      </c>
      <c r="D355" s="15">
        <v>3.9</v>
      </c>
      <c r="E355" s="13">
        <f t="shared" si="24"/>
        <v>3.9</v>
      </c>
      <c r="F355" s="14">
        <f t="shared" si="25"/>
        <v>4.68</v>
      </c>
      <c r="G355" s="14">
        <f t="shared" si="26"/>
        <v>6.5519999999999996</v>
      </c>
      <c r="H355" s="14">
        <f t="shared" si="27"/>
        <v>8.5175999999999998</v>
      </c>
    </row>
    <row r="356" spans="2:8" x14ac:dyDescent="0.25">
      <c r="B356" t="s">
        <v>1219</v>
      </c>
      <c r="C356" t="s">
        <v>1220</v>
      </c>
      <c r="D356" s="15">
        <v>3.9</v>
      </c>
      <c r="E356" s="13">
        <f t="shared" si="24"/>
        <v>3.9</v>
      </c>
      <c r="F356" s="14">
        <f t="shared" si="25"/>
        <v>4.68</v>
      </c>
      <c r="G356" s="14">
        <f t="shared" si="26"/>
        <v>6.5519999999999996</v>
      </c>
      <c r="H356" s="14">
        <f t="shared" si="27"/>
        <v>8.5175999999999998</v>
      </c>
    </row>
    <row r="357" spans="2:8" x14ac:dyDescent="0.25">
      <c r="B357" t="s">
        <v>1221</v>
      </c>
      <c r="C357" t="s">
        <v>1222</v>
      </c>
      <c r="D357" s="15">
        <v>3.9</v>
      </c>
      <c r="E357" s="13">
        <f t="shared" si="24"/>
        <v>3.9</v>
      </c>
      <c r="F357" s="14">
        <f t="shared" si="25"/>
        <v>4.68</v>
      </c>
      <c r="G357" s="14">
        <f t="shared" si="26"/>
        <v>6.5519999999999996</v>
      </c>
      <c r="H357" s="14">
        <f t="shared" si="27"/>
        <v>8.5175999999999998</v>
      </c>
    </row>
    <row r="358" spans="2:8" x14ac:dyDescent="0.25">
      <c r="B358" t="s">
        <v>1223</v>
      </c>
      <c r="C358" t="s">
        <v>1224</v>
      </c>
      <c r="D358" s="15">
        <v>3.9</v>
      </c>
      <c r="E358" s="13">
        <f t="shared" si="24"/>
        <v>3.9</v>
      </c>
      <c r="F358" s="14">
        <f t="shared" si="25"/>
        <v>4.68</v>
      </c>
      <c r="G358" s="14">
        <f t="shared" si="26"/>
        <v>6.5519999999999996</v>
      </c>
      <c r="H358" s="14">
        <f t="shared" si="27"/>
        <v>8.5175999999999998</v>
      </c>
    </row>
    <row r="359" spans="2:8" x14ac:dyDescent="0.25">
      <c r="B359" t="s">
        <v>1225</v>
      </c>
      <c r="C359" t="s">
        <v>1226</v>
      </c>
      <c r="D359" s="15">
        <v>3.9</v>
      </c>
      <c r="E359" s="13">
        <f t="shared" si="24"/>
        <v>3.9</v>
      </c>
      <c r="F359" s="14">
        <f t="shared" si="25"/>
        <v>4.68</v>
      </c>
      <c r="G359" s="14">
        <f t="shared" si="26"/>
        <v>6.5519999999999996</v>
      </c>
      <c r="H359" s="14">
        <f t="shared" si="27"/>
        <v>8.5175999999999998</v>
      </c>
    </row>
    <row r="360" spans="2:8" x14ac:dyDescent="0.25">
      <c r="B360" t="s">
        <v>1231</v>
      </c>
      <c r="C360" t="s">
        <v>1232</v>
      </c>
      <c r="D360" s="15">
        <v>3.9</v>
      </c>
      <c r="E360" s="13">
        <f t="shared" si="24"/>
        <v>3.9</v>
      </c>
      <c r="F360" s="14">
        <f t="shared" si="25"/>
        <v>4.68</v>
      </c>
      <c r="G360" s="14">
        <f t="shared" si="26"/>
        <v>6.5519999999999996</v>
      </c>
      <c r="H360" s="14">
        <f t="shared" si="27"/>
        <v>8.5175999999999998</v>
      </c>
    </row>
    <row r="361" spans="2:8" x14ac:dyDescent="0.25">
      <c r="B361" t="s">
        <v>1227</v>
      </c>
      <c r="C361" t="s">
        <v>1228</v>
      </c>
      <c r="D361" s="15">
        <v>3.9</v>
      </c>
      <c r="E361" s="13">
        <f t="shared" si="24"/>
        <v>3.9</v>
      </c>
      <c r="F361" s="14">
        <f t="shared" si="25"/>
        <v>4.68</v>
      </c>
      <c r="G361" s="14">
        <f t="shared" si="26"/>
        <v>6.5519999999999996</v>
      </c>
      <c r="H361" s="14">
        <f t="shared" si="27"/>
        <v>8.5175999999999998</v>
      </c>
    </row>
    <row r="362" spans="2:8" x14ac:dyDescent="0.25">
      <c r="B362" t="s">
        <v>1229</v>
      </c>
      <c r="C362" t="s">
        <v>1230</v>
      </c>
      <c r="D362" s="15">
        <v>3.9</v>
      </c>
      <c r="E362" s="13">
        <f t="shared" si="24"/>
        <v>3.9</v>
      </c>
      <c r="F362" s="14">
        <f t="shared" si="25"/>
        <v>4.68</v>
      </c>
      <c r="G362" s="14">
        <f t="shared" si="26"/>
        <v>6.5519999999999996</v>
      </c>
      <c r="H362" s="14">
        <f t="shared" si="27"/>
        <v>8.5175999999999998</v>
      </c>
    </row>
    <row r="363" spans="2:8" x14ac:dyDescent="0.25">
      <c r="B363" t="s">
        <v>1233</v>
      </c>
      <c r="C363" t="s">
        <v>1234</v>
      </c>
      <c r="D363" s="15">
        <v>3.9</v>
      </c>
      <c r="E363" s="13">
        <f t="shared" si="24"/>
        <v>3.9</v>
      </c>
      <c r="F363" s="14">
        <f t="shared" si="25"/>
        <v>4.68</v>
      </c>
      <c r="G363" s="14">
        <f t="shared" si="26"/>
        <v>6.5519999999999996</v>
      </c>
      <c r="H363" s="14">
        <f t="shared" si="27"/>
        <v>8.5175999999999998</v>
      </c>
    </row>
    <row r="364" spans="2:8" x14ac:dyDescent="0.25">
      <c r="B364" t="s">
        <v>1235</v>
      </c>
      <c r="C364" t="s">
        <v>1236</v>
      </c>
      <c r="D364" s="15">
        <v>3.9</v>
      </c>
      <c r="E364" s="13">
        <f t="shared" si="24"/>
        <v>3.9</v>
      </c>
      <c r="F364" s="14">
        <f t="shared" si="25"/>
        <v>4.68</v>
      </c>
      <c r="G364" s="14">
        <f t="shared" si="26"/>
        <v>6.5519999999999996</v>
      </c>
      <c r="H364" s="14">
        <f t="shared" si="27"/>
        <v>8.5175999999999998</v>
      </c>
    </row>
    <row r="365" spans="2:8" x14ac:dyDescent="0.25">
      <c r="B365" t="s">
        <v>1237</v>
      </c>
      <c r="C365" t="s">
        <v>1238</v>
      </c>
      <c r="D365" s="15">
        <v>3.9</v>
      </c>
      <c r="E365" s="13">
        <f t="shared" si="24"/>
        <v>3.9</v>
      </c>
      <c r="F365" s="14">
        <f t="shared" si="25"/>
        <v>4.68</v>
      </c>
      <c r="G365" s="14">
        <f t="shared" si="26"/>
        <v>6.5519999999999996</v>
      </c>
      <c r="H365" s="14">
        <f t="shared" si="27"/>
        <v>8.5175999999999998</v>
      </c>
    </row>
    <row r="366" spans="2:8" x14ac:dyDescent="0.25">
      <c r="B366" t="s">
        <v>1239</v>
      </c>
      <c r="C366" t="s">
        <v>1240</v>
      </c>
      <c r="D366" s="15">
        <v>3.9</v>
      </c>
      <c r="E366" s="13">
        <f t="shared" si="24"/>
        <v>3.9</v>
      </c>
      <c r="F366" s="14">
        <f t="shared" si="25"/>
        <v>4.68</v>
      </c>
      <c r="G366" s="14">
        <f t="shared" si="26"/>
        <v>6.5519999999999996</v>
      </c>
      <c r="H366" s="14">
        <f t="shared" si="27"/>
        <v>8.5175999999999998</v>
      </c>
    </row>
    <row r="367" spans="2:8" x14ac:dyDescent="0.25">
      <c r="B367" t="s">
        <v>1142</v>
      </c>
      <c r="C367" t="s">
        <v>1143</v>
      </c>
      <c r="D367" s="15">
        <v>3.21</v>
      </c>
      <c r="E367" s="13">
        <f t="shared" si="24"/>
        <v>3.21</v>
      </c>
      <c r="F367" s="14">
        <f t="shared" si="25"/>
        <v>3.8519999999999999</v>
      </c>
      <c r="G367" s="14">
        <f t="shared" si="26"/>
        <v>5.3927999999999994</v>
      </c>
      <c r="H367" s="14">
        <f t="shared" si="27"/>
        <v>7.0106399999999987</v>
      </c>
    </row>
    <row r="368" spans="2:8" x14ac:dyDescent="0.25">
      <c r="B368" t="s">
        <v>1241</v>
      </c>
      <c r="C368" t="s">
        <v>3107</v>
      </c>
      <c r="D368" s="15">
        <v>3.9</v>
      </c>
      <c r="E368" s="13">
        <f t="shared" si="24"/>
        <v>3.9</v>
      </c>
      <c r="F368" s="14">
        <f t="shared" si="25"/>
        <v>4.68</v>
      </c>
      <c r="G368" s="14">
        <f t="shared" si="26"/>
        <v>6.5519999999999996</v>
      </c>
      <c r="H368" s="14">
        <f t="shared" si="27"/>
        <v>8.5175999999999998</v>
      </c>
    </row>
    <row r="369" spans="2:8" x14ac:dyDescent="0.25">
      <c r="B369" t="s">
        <v>1243</v>
      </c>
      <c r="C369" t="s">
        <v>1244</v>
      </c>
      <c r="D369" s="15">
        <v>5.42</v>
      </c>
      <c r="E369" s="13">
        <f t="shared" si="24"/>
        <v>5.42</v>
      </c>
      <c r="F369" s="14">
        <f t="shared" si="25"/>
        <v>6.5039999999999996</v>
      </c>
      <c r="G369" s="14">
        <f t="shared" si="26"/>
        <v>9.105599999999999</v>
      </c>
      <c r="H369" s="14">
        <f t="shared" si="27"/>
        <v>11.837279999999998</v>
      </c>
    </row>
    <row r="370" spans="2:8" x14ac:dyDescent="0.25">
      <c r="B370" t="s">
        <v>1245</v>
      </c>
      <c r="C370" t="s">
        <v>1246</v>
      </c>
      <c r="D370" s="15">
        <v>3.9</v>
      </c>
      <c r="E370" s="13">
        <f t="shared" si="24"/>
        <v>3.9</v>
      </c>
      <c r="F370" s="14">
        <f t="shared" si="25"/>
        <v>4.68</v>
      </c>
      <c r="G370" s="14">
        <f t="shared" si="26"/>
        <v>6.5519999999999996</v>
      </c>
      <c r="H370" s="14">
        <f t="shared" si="27"/>
        <v>8.5175999999999998</v>
      </c>
    </row>
    <row r="371" spans="2:8" x14ac:dyDescent="0.25">
      <c r="B371" t="s">
        <v>1247</v>
      </c>
      <c r="C371" t="s">
        <v>3108</v>
      </c>
      <c r="D371" s="15">
        <v>3.9</v>
      </c>
      <c r="E371" s="13">
        <f t="shared" si="24"/>
        <v>3.9</v>
      </c>
      <c r="F371" s="14">
        <f t="shared" si="25"/>
        <v>4.68</v>
      </c>
      <c r="G371" s="14">
        <f t="shared" si="26"/>
        <v>6.5519999999999996</v>
      </c>
      <c r="H371" s="14">
        <f t="shared" si="27"/>
        <v>8.5175999999999998</v>
      </c>
    </row>
    <row r="372" spans="2:8" x14ac:dyDescent="0.25">
      <c r="B372" t="s">
        <v>1249</v>
      </c>
      <c r="C372" t="s">
        <v>1250</v>
      </c>
      <c r="D372" s="15">
        <v>3.9</v>
      </c>
      <c r="E372" s="13">
        <f t="shared" si="24"/>
        <v>3.9</v>
      </c>
      <c r="F372" s="14">
        <f t="shared" si="25"/>
        <v>4.68</v>
      </c>
      <c r="G372" s="14">
        <f t="shared" si="26"/>
        <v>6.5519999999999996</v>
      </c>
      <c r="H372" s="14">
        <f t="shared" si="27"/>
        <v>8.5175999999999998</v>
      </c>
    </row>
    <row r="373" spans="2:8" x14ac:dyDescent="0.25">
      <c r="B373" t="s">
        <v>3109</v>
      </c>
      <c r="C373" t="s">
        <v>3110</v>
      </c>
      <c r="D373" s="15">
        <v>2.02</v>
      </c>
      <c r="E373" s="13">
        <f t="shared" si="24"/>
        <v>2.02</v>
      </c>
      <c r="F373" s="14">
        <f t="shared" si="25"/>
        <v>2.4239999999999999</v>
      </c>
      <c r="G373" s="14">
        <f t="shared" si="26"/>
        <v>3.3936000000000002</v>
      </c>
      <c r="H373" s="14">
        <f t="shared" si="27"/>
        <v>4.4116800000000005</v>
      </c>
    </row>
    <row r="374" spans="2:8" x14ac:dyDescent="0.25">
      <c r="B374" t="s">
        <v>1251</v>
      </c>
      <c r="C374" t="s">
        <v>1252</v>
      </c>
      <c r="D374" s="15">
        <v>3.9</v>
      </c>
      <c r="E374" s="13">
        <f t="shared" si="24"/>
        <v>3.9</v>
      </c>
      <c r="F374" s="14">
        <f t="shared" si="25"/>
        <v>4.68</v>
      </c>
      <c r="G374" s="14">
        <f t="shared" si="26"/>
        <v>6.5519999999999996</v>
      </c>
      <c r="H374" s="14">
        <f t="shared" si="27"/>
        <v>8.5175999999999998</v>
      </c>
    </row>
    <row r="375" spans="2:8" x14ac:dyDescent="0.25">
      <c r="B375" t="s">
        <v>1253</v>
      </c>
      <c r="C375" t="s">
        <v>1254</v>
      </c>
      <c r="D375" s="15">
        <v>3.9</v>
      </c>
      <c r="E375" s="13">
        <f t="shared" si="24"/>
        <v>3.9</v>
      </c>
      <c r="F375" s="14">
        <f t="shared" si="25"/>
        <v>4.68</v>
      </c>
      <c r="G375" s="14">
        <f t="shared" si="26"/>
        <v>6.5519999999999996</v>
      </c>
      <c r="H375" s="14">
        <f t="shared" si="27"/>
        <v>8.5175999999999998</v>
      </c>
    </row>
    <row r="376" spans="2:8" x14ac:dyDescent="0.25">
      <c r="B376" t="s">
        <v>1255</v>
      </c>
      <c r="C376" t="s">
        <v>1256</v>
      </c>
      <c r="D376" s="15">
        <v>3.9</v>
      </c>
      <c r="E376" s="13">
        <f t="shared" si="24"/>
        <v>3.9</v>
      </c>
      <c r="F376" s="14">
        <f t="shared" si="25"/>
        <v>4.68</v>
      </c>
      <c r="G376" s="14">
        <f t="shared" si="26"/>
        <v>6.5519999999999996</v>
      </c>
      <c r="H376" s="14">
        <f t="shared" si="27"/>
        <v>8.5175999999999998</v>
      </c>
    </row>
    <row r="377" spans="2:8" x14ac:dyDescent="0.25">
      <c r="B377" t="s">
        <v>1257</v>
      </c>
      <c r="C377" t="s">
        <v>1258</v>
      </c>
      <c r="D377" s="15">
        <v>3.9</v>
      </c>
      <c r="E377" s="13">
        <f t="shared" si="24"/>
        <v>3.9</v>
      </c>
      <c r="F377" s="14">
        <f t="shared" si="25"/>
        <v>4.68</v>
      </c>
      <c r="G377" s="14">
        <f t="shared" si="26"/>
        <v>6.5519999999999996</v>
      </c>
      <c r="H377" s="14">
        <f t="shared" si="27"/>
        <v>8.5175999999999998</v>
      </c>
    </row>
    <row r="378" spans="2:8" x14ac:dyDescent="0.25">
      <c r="B378" t="s">
        <v>1259</v>
      </c>
      <c r="C378" t="s">
        <v>1260</v>
      </c>
      <c r="D378" s="15">
        <v>3.9</v>
      </c>
      <c r="E378" s="13">
        <f t="shared" si="24"/>
        <v>3.9</v>
      </c>
      <c r="F378" s="14">
        <f t="shared" si="25"/>
        <v>4.68</v>
      </c>
      <c r="G378" s="14">
        <f t="shared" si="26"/>
        <v>6.5519999999999996</v>
      </c>
      <c r="H378" s="14">
        <f t="shared" si="27"/>
        <v>8.5175999999999998</v>
      </c>
    </row>
    <row r="379" spans="2:8" x14ac:dyDescent="0.25">
      <c r="B379" t="s">
        <v>1261</v>
      </c>
      <c r="C379" t="s">
        <v>1262</v>
      </c>
      <c r="D379" s="15">
        <v>3.9</v>
      </c>
      <c r="E379" s="13">
        <f t="shared" si="24"/>
        <v>3.9</v>
      </c>
      <c r="F379" s="14">
        <f t="shared" si="25"/>
        <v>4.68</v>
      </c>
      <c r="G379" s="14">
        <f t="shared" si="26"/>
        <v>6.5519999999999996</v>
      </c>
      <c r="H379" s="14">
        <f t="shared" si="27"/>
        <v>8.5175999999999998</v>
      </c>
    </row>
    <row r="380" spans="2:8" x14ac:dyDescent="0.25">
      <c r="B380" t="s">
        <v>1263</v>
      </c>
      <c r="C380" t="s">
        <v>1264</v>
      </c>
      <c r="D380" s="15">
        <v>3.9</v>
      </c>
      <c r="E380" s="13">
        <f t="shared" si="24"/>
        <v>3.9</v>
      </c>
      <c r="F380" s="14">
        <f t="shared" si="25"/>
        <v>4.68</v>
      </c>
      <c r="G380" s="14">
        <f t="shared" si="26"/>
        <v>6.5519999999999996</v>
      </c>
      <c r="H380" s="14">
        <f t="shared" si="27"/>
        <v>8.5175999999999998</v>
      </c>
    </row>
    <row r="381" spans="2:8" x14ac:dyDescent="0.25">
      <c r="B381" t="s">
        <v>1265</v>
      </c>
      <c r="C381" t="s">
        <v>1266</v>
      </c>
      <c r="D381" s="15">
        <v>3.9</v>
      </c>
      <c r="E381" s="13">
        <f t="shared" si="24"/>
        <v>3.9</v>
      </c>
      <c r="F381" s="14">
        <f t="shared" si="25"/>
        <v>4.68</v>
      </c>
      <c r="G381" s="14">
        <f t="shared" si="26"/>
        <v>6.5519999999999996</v>
      </c>
      <c r="H381" s="14">
        <f t="shared" si="27"/>
        <v>8.5175999999999998</v>
      </c>
    </row>
    <row r="382" spans="2:8" x14ac:dyDescent="0.25">
      <c r="B382" t="s">
        <v>1267</v>
      </c>
      <c r="C382" t="s">
        <v>1268</v>
      </c>
      <c r="D382" s="15">
        <v>3.9</v>
      </c>
      <c r="E382" s="13">
        <f t="shared" si="24"/>
        <v>3.9</v>
      </c>
      <c r="F382" s="14">
        <f t="shared" si="25"/>
        <v>4.68</v>
      </c>
      <c r="G382" s="14">
        <f t="shared" si="26"/>
        <v>6.5519999999999996</v>
      </c>
      <c r="H382" s="14">
        <f t="shared" si="27"/>
        <v>8.5175999999999998</v>
      </c>
    </row>
    <row r="383" spans="2:8" x14ac:dyDescent="0.25">
      <c r="B383" t="s">
        <v>1269</v>
      </c>
      <c r="C383" t="s">
        <v>1270</v>
      </c>
      <c r="D383" s="15">
        <v>3.9</v>
      </c>
      <c r="E383" s="13">
        <f t="shared" si="24"/>
        <v>3.9</v>
      </c>
      <c r="F383" s="14">
        <f t="shared" si="25"/>
        <v>4.68</v>
      </c>
      <c r="G383" s="14">
        <f t="shared" si="26"/>
        <v>6.5519999999999996</v>
      </c>
      <c r="H383" s="14">
        <f t="shared" si="27"/>
        <v>8.5175999999999998</v>
      </c>
    </row>
    <row r="384" spans="2:8" x14ac:dyDescent="0.25">
      <c r="B384" t="s">
        <v>1271</v>
      </c>
      <c r="C384" t="s">
        <v>1272</v>
      </c>
      <c r="D384" s="15">
        <v>3.9</v>
      </c>
      <c r="E384" s="13">
        <f t="shared" si="24"/>
        <v>3.9</v>
      </c>
      <c r="F384" s="14">
        <f t="shared" si="25"/>
        <v>4.68</v>
      </c>
      <c r="G384" s="14">
        <f t="shared" si="26"/>
        <v>6.5519999999999996</v>
      </c>
      <c r="H384" s="14">
        <f t="shared" si="27"/>
        <v>8.5175999999999998</v>
      </c>
    </row>
    <row r="385" spans="2:8" x14ac:dyDescent="0.25">
      <c r="B385" t="s">
        <v>1273</v>
      </c>
      <c r="C385" t="s">
        <v>1274</v>
      </c>
      <c r="D385" s="15">
        <v>3.9</v>
      </c>
      <c r="E385" s="13">
        <f t="shared" si="24"/>
        <v>3.9</v>
      </c>
      <c r="F385" s="14">
        <f t="shared" si="25"/>
        <v>4.68</v>
      </c>
      <c r="G385" s="14">
        <f t="shared" si="26"/>
        <v>6.5519999999999996</v>
      </c>
      <c r="H385" s="14">
        <f t="shared" si="27"/>
        <v>8.5175999999999998</v>
      </c>
    </row>
    <row r="386" spans="2:8" x14ac:dyDescent="0.25">
      <c r="B386" t="s">
        <v>1275</v>
      </c>
      <c r="C386" t="s">
        <v>1276</v>
      </c>
      <c r="D386" s="15">
        <v>3.9</v>
      </c>
      <c r="E386" s="13">
        <f t="shared" si="24"/>
        <v>3.9</v>
      </c>
      <c r="F386" s="14">
        <f t="shared" si="25"/>
        <v>4.68</v>
      </c>
      <c r="G386" s="14">
        <f t="shared" si="26"/>
        <v>6.5519999999999996</v>
      </c>
      <c r="H386" s="14">
        <f t="shared" si="27"/>
        <v>8.5175999999999998</v>
      </c>
    </row>
    <row r="387" spans="2:8" x14ac:dyDescent="0.25">
      <c r="B387" t="s">
        <v>1277</v>
      </c>
      <c r="C387" t="s">
        <v>1278</v>
      </c>
      <c r="D387" s="15">
        <v>3.9</v>
      </c>
      <c r="E387" s="13">
        <f t="shared" si="24"/>
        <v>3.9</v>
      </c>
      <c r="F387" s="14">
        <f t="shared" si="25"/>
        <v>4.68</v>
      </c>
      <c r="G387" s="14">
        <f t="shared" si="26"/>
        <v>6.5519999999999996</v>
      </c>
      <c r="H387" s="14">
        <f t="shared" si="27"/>
        <v>8.5175999999999998</v>
      </c>
    </row>
    <row r="388" spans="2:8" x14ac:dyDescent="0.25">
      <c r="B388" t="s">
        <v>1279</v>
      </c>
      <c r="C388" t="s">
        <v>1280</v>
      </c>
      <c r="D388" s="15">
        <v>3.9</v>
      </c>
      <c r="E388" s="13">
        <f t="shared" si="24"/>
        <v>3.9</v>
      </c>
      <c r="F388" s="14">
        <f t="shared" si="25"/>
        <v>4.68</v>
      </c>
      <c r="G388" s="14">
        <f t="shared" si="26"/>
        <v>6.5519999999999996</v>
      </c>
      <c r="H388" s="14">
        <f t="shared" si="27"/>
        <v>8.5175999999999998</v>
      </c>
    </row>
    <row r="389" spans="2:8" x14ac:dyDescent="0.25">
      <c r="B389" t="s">
        <v>1281</v>
      </c>
      <c r="C389" t="s">
        <v>1282</v>
      </c>
      <c r="D389" s="15">
        <v>3.9</v>
      </c>
      <c r="E389" s="13">
        <f t="shared" si="24"/>
        <v>3.9</v>
      </c>
      <c r="F389" s="14">
        <f t="shared" si="25"/>
        <v>4.68</v>
      </c>
      <c r="G389" s="14">
        <f t="shared" si="26"/>
        <v>6.5519999999999996</v>
      </c>
      <c r="H389" s="14">
        <f t="shared" si="27"/>
        <v>8.5175999999999998</v>
      </c>
    </row>
    <row r="390" spans="2:8" x14ac:dyDescent="0.25">
      <c r="B390" t="s">
        <v>1283</v>
      </c>
      <c r="C390" t="s">
        <v>1284</v>
      </c>
      <c r="D390" s="15">
        <v>3.9</v>
      </c>
      <c r="E390" s="13">
        <f t="shared" si="24"/>
        <v>3.9</v>
      </c>
      <c r="F390" s="14">
        <f t="shared" si="25"/>
        <v>4.68</v>
      </c>
      <c r="G390" s="14">
        <f t="shared" si="26"/>
        <v>6.5519999999999996</v>
      </c>
      <c r="H390" s="14">
        <f t="shared" si="27"/>
        <v>8.5175999999999998</v>
      </c>
    </row>
    <row r="391" spans="2:8" x14ac:dyDescent="0.25">
      <c r="B391" t="s">
        <v>1285</v>
      </c>
      <c r="C391" t="s">
        <v>1286</v>
      </c>
      <c r="D391" s="15">
        <v>3.9</v>
      </c>
      <c r="E391" s="13">
        <f t="shared" si="24"/>
        <v>3.9</v>
      </c>
      <c r="F391" s="14">
        <f t="shared" si="25"/>
        <v>4.68</v>
      </c>
      <c r="G391" s="14">
        <f t="shared" si="26"/>
        <v>6.5519999999999996</v>
      </c>
      <c r="H391" s="14">
        <f t="shared" si="27"/>
        <v>8.5175999999999998</v>
      </c>
    </row>
    <row r="392" spans="2:8" x14ac:dyDescent="0.25">
      <c r="B392" t="s">
        <v>1287</v>
      </c>
      <c r="C392" t="s">
        <v>1288</v>
      </c>
      <c r="D392" s="15">
        <v>3.9</v>
      </c>
      <c r="E392" s="13">
        <f t="shared" si="24"/>
        <v>3.9</v>
      </c>
      <c r="F392" s="14">
        <f t="shared" si="25"/>
        <v>4.68</v>
      </c>
      <c r="G392" s="14">
        <f t="shared" si="26"/>
        <v>6.5519999999999996</v>
      </c>
      <c r="H392" s="14">
        <f t="shared" si="27"/>
        <v>8.5175999999999998</v>
      </c>
    </row>
    <row r="393" spans="2:8" x14ac:dyDescent="0.25">
      <c r="B393" t="s">
        <v>1289</v>
      </c>
      <c r="C393" t="s">
        <v>1290</v>
      </c>
      <c r="D393" s="15">
        <v>3.9</v>
      </c>
      <c r="E393" s="13">
        <f t="shared" si="24"/>
        <v>3.9</v>
      </c>
      <c r="F393" s="14">
        <f t="shared" si="25"/>
        <v>4.68</v>
      </c>
      <c r="G393" s="14">
        <f t="shared" si="26"/>
        <v>6.5519999999999996</v>
      </c>
      <c r="H393" s="14">
        <f t="shared" si="27"/>
        <v>8.5175999999999998</v>
      </c>
    </row>
    <row r="394" spans="2:8" x14ac:dyDescent="0.25">
      <c r="B394" t="s">
        <v>1291</v>
      </c>
      <c r="C394" t="s">
        <v>1292</v>
      </c>
      <c r="D394" s="15">
        <v>3.9</v>
      </c>
      <c r="E394" s="13">
        <f t="shared" si="24"/>
        <v>3.9</v>
      </c>
      <c r="F394" s="14">
        <f t="shared" si="25"/>
        <v>4.68</v>
      </c>
      <c r="G394" s="14">
        <f t="shared" si="26"/>
        <v>6.5519999999999996</v>
      </c>
      <c r="H394" s="14">
        <f t="shared" si="27"/>
        <v>8.5175999999999998</v>
      </c>
    </row>
    <row r="395" spans="2:8" x14ac:dyDescent="0.25">
      <c r="B395" t="s">
        <v>1293</v>
      </c>
      <c r="C395" t="s">
        <v>1294</v>
      </c>
      <c r="D395" s="15">
        <v>3.9</v>
      </c>
      <c r="E395" s="13">
        <f t="shared" si="24"/>
        <v>3.9</v>
      </c>
      <c r="F395" s="14">
        <f t="shared" si="25"/>
        <v>4.68</v>
      </c>
      <c r="G395" s="14">
        <f t="shared" si="26"/>
        <v>6.5519999999999996</v>
      </c>
      <c r="H395" s="14">
        <f t="shared" si="27"/>
        <v>8.5175999999999998</v>
      </c>
    </row>
    <row r="396" spans="2:8" x14ac:dyDescent="0.25">
      <c r="B396" t="s">
        <v>1295</v>
      </c>
      <c r="C396" t="s">
        <v>1296</v>
      </c>
      <c r="D396" s="15">
        <v>3.9</v>
      </c>
      <c r="E396" s="13">
        <f t="shared" si="24"/>
        <v>3.9</v>
      </c>
      <c r="F396" s="14">
        <f t="shared" si="25"/>
        <v>4.68</v>
      </c>
      <c r="G396" s="14">
        <f t="shared" si="26"/>
        <v>6.5519999999999996</v>
      </c>
      <c r="H396" s="14">
        <f t="shared" si="27"/>
        <v>8.5175999999999998</v>
      </c>
    </row>
    <row r="397" spans="2:8" x14ac:dyDescent="0.25">
      <c r="C397" t="s">
        <v>2929</v>
      </c>
      <c r="D397" s="15"/>
      <c r="E397" s="13">
        <f t="shared" si="24"/>
        <v>0</v>
      </c>
      <c r="F397" s="14">
        <f t="shared" si="25"/>
        <v>0</v>
      </c>
      <c r="G397" s="14">
        <f t="shared" si="26"/>
        <v>0</v>
      </c>
      <c r="H397" s="14">
        <f t="shared" si="27"/>
        <v>0</v>
      </c>
    </row>
    <row r="398" spans="2:8" x14ac:dyDescent="0.25">
      <c r="B398" t="s">
        <v>1298</v>
      </c>
      <c r="C398" t="s">
        <v>1299</v>
      </c>
      <c r="D398" s="15">
        <v>9.35</v>
      </c>
      <c r="E398" s="13">
        <f t="shared" ref="E398:E461" si="28">+D398*$E$5</f>
        <v>9.35</v>
      </c>
      <c r="F398" s="14">
        <f t="shared" ref="F398:F461" si="29">+E398+E398*$F$8</f>
        <v>11.219999999999999</v>
      </c>
      <c r="G398" s="14">
        <f t="shared" ref="G398:G461" si="30">+F398+F398*$G$8</f>
        <v>15.707999999999998</v>
      </c>
      <c r="H398" s="14">
        <f t="shared" ref="H398:H461" si="31">+G398+G398*$H$8</f>
        <v>20.420399999999997</v>
      </c>
    </row>
    <row r="399" spans="2:8" x14ac:dyDescent="0.25">
      <c r="C399" t="s">
        <v>2930</v>
      </c>
      <c r="D399" s="15"/>
      <c r="E399" s="13">
        <f t="shared" si="28"/>
        <v>0</v>
      </c>
      <c r="F399" s="14">
        <f t="shared" si="29"/>
        <v>0</v>
      </c>
      <c r="G399" s="14">
        <f t="shared" si="30"/>
        <v>0</v>
      </c>
      <c r="H399" s="14">
        <f t="shared" si="31"/>
        <v>0</v>
      </c>
    </row>
    <row r="400" spans="2:8" x14ac:dyDescent="0.25">
      <c r="B400" t="s">
        <v>289</v>
      </c>
      <c r="C400" t="s">
        <v>290</v>
      </c>
      <c r="D400" s="15">
        <v>0.44</v>
      </c>
      <c r="E400" s="13">
        <f t="shared" si="28"/>
        <v>0.44</v>
      </c>
      <c r="F400" s="14">
        <f t="shared" si="29"/>
        <v>0.52800000000000002</v>
      </c>
      <c r="G400" s="14">
        <f t="shared" si="30"/>
        <v>0.73920000000000008</v>
      </c>
      <c r="H400" s="14">
        <f t="shared" si="31"/>
        <v>0.96096000000000004</v>
      </c>
    </row>
    <row r="401" spans="2:8" x14ac:dyDescent="0.25">
      <c r="B401" t="s">
        <v>291</v>
      </c>
      <c r="C401" t="s">
        <v>292</v>
      </c>
      <c r="D401" s="15">
        <v>0.44</v>
      </c>
      <c r="E401" s="13">
        <f t="shared" si="28"/>
        <v>0.44</v>
      </c>
      <c r="F401" s="14">
        <f t="shared" si="29"/>
        <v>0.52800000000000002</v>
      </c>
      <c r="G401" s="14">
        <f t="shared" si="30"/>
        <v>0.73920000000000008</v>
      </c>
      <c r="H401" s="14">
        <f t="shared" si="31"/>
        <v>0.96096000000000004</v>
      </c>
    </row>
    <row r="402" spans="2:8" x14ac:dyDescent="0.25">
      <c r="C402" t="s">
        <v>3111</v>
      </c>
      <c r="D402" s="15"/>
      <c r="E402" s="13">
        <f t="shared" si="28"/>
        <v>0</v>
      </c>
      <c r="F402" s="14">
        <f t="shared" si="29"/>
        <v>0</v>
      </c>
      <c r="G402" s="14">
        <f t="shared" si="30"/>
        <v>0</v>
      </c>
      <c r="H402" s="14">
        <f t="shared" si="31"/>
        <v>0</v>
      </c>
    </row>
    <row r="403" spans="2:8" x14ac:dyDescent="0.25">
      <c r="B403" t="s">
        <v>3112</v>
      </c>
      <c r="C403" t="s">
        <v>3113</v>
      </c>
      <c r="D403" s="15">
        <v>15.78</v>
      </c>
      <c r="E403" s="13">
        <f t="shared" si="28"/>
        <v>15.78</v>
      </c>
      <c r="F403" s="14">
        <f t="shared" si="29"/>
        <v>18.936</v>
      </c>
      <c r="G403" s="14">
        <f t="shared" si="30"/>
        <v>26.510400000000001</v>
      </c>
      <c r="H403" s="14">
        <f t="shared" si="31"/>
        <v>34.463520000000003</v>
      </c>
    </row>
    <row r="404" spans="2:8" x14ac:dyDescent="0.25">
      <c r="B404" t="s">
        <v>1305</v>
      </c>
      <c r="C404" t="s">
        <v>3114</v>
      </c>
      <c r="D404" s="15">
        <v>2.85</v>
      </c>
      <c r="E404" s="13">
        <f t="shared" si="28"/>
        <v>2.85</v>
      </c>
      <c r="F404" s="14">
        <f t="shared" si="29"/>
        <v>3.42</v>
      </c>
      <c r="G404" s="14">
        <f t="shared" si="30"/>
        <v>4.7880000000000003</v>
      </c>
      <c r="H404" s="14">
        <f t="shared" si="31"/>
        <v>6.2244000000000002</v>
      </c>
    </row>
    <row r="405" spans="2:8" x14ac:dyDescent="0.25">
      <c r="B405" t="s">
        <v>3115</v>
      </c>
      <c r="C405" t="s">
        <v>3116</v>
      </c>
      <c r="D405" s="15">
        <v>4.6900000000000004</v>
      </c>
      <c r="E405" s="13">
        <f t="shared" si="28"/>
        <v>4.6900000000000004</v>
      </c>
      <c r="F405" s="14">
        <f t="shared" si="29"/>
        <v>5.6280000000000001</v>
      </c>
      <c r="G405" s="14">
        <f t="shared" si="30"/>
        <v>7.8792000000000009</v>
      </c>
      <c r="H405" s="14">
        <f t="shared" si="31"/>
        <v>10.24296</v>
      </c>
    </row>
    <row r="406" spans="2:8" x14ac:dyDescent="0.25">
      <c r="B406" t="s">
        <v>1309</v>
      </c>
      <c r="C406" t="s">
        <v>3117</v>
      </c>
      <c r="D406" s="15">
        <v>4.32</v>
      </c>
      <c r="E406" s="13">
        <f t="shared" si="28"/>
        <v>4.32</v>
      </c>
      <c r="F406" s="14">
        <f t="shared" si="29"/>
        <v>5.1840000000000002</v>
      </c>
      <c r="G406" s="14">
        <f t="shared" si="30"/>
        <v>7.2576000000000001</v>
      </c>
      <c r="H406" s="14">
        <f t="shared" si="31"/>
        <v>9.4348799999999997</v>
      </c>
    </row>
    <row r="407" spans="2:8" x14ac:dyDescent="0.25">
      <c r="B407" t="s">
        <v>1307</v>
      </c>
      <c r="C407" t="s">
        <v>3118</v>
      </c>
      <c r="D407" s="15">
        <v>5.89</v>
      </c>
      <c r="E407" s="13">
        <f t="shared" si="28"/>
        <v>5.89</v>
      </c>
      <c r="F407" s="14">
        <f t="shared" si="29"/>
        <v>7.0679999999999996</v>
      </c>
      <c r="G407" s="14">
        <f t="shared" si="30"/>
        <v>9.8951999999999991</v>
      </c>
      <c r="H407" s="14">
        <f t="shared" si="31"/>
        <v>12.863759999999999</v>
      </c>
    </row>
    <row r="408" spans="2:8" x14ac:dyDescent="0.25">
      <c r="B408" t="s">
        <v>3119</v>
      </c>
      <c r="C408" t="s">
        <v>3120</v>
      </c>
      <c r="D408" s="15">
        <v>5.15</v>
      </c>
      <c r="E408" s="13">
        <f t="shared" si="28"/>
        <v>5.15</v>
      </c>
      <c r="F408" s="14">
        <f t="shared" si="29"/>
        <v>6.1800000000000006</v>
      </c>
      <c r="G408" s="14">
        <f t="shared" si="30"/>
        <v>8.652000000000001</v>
      </c>
      <c r="H408" s="14">
        <f t="shared" si="31"/>
        <v>11.247600000000002</v>
      </c>
    </row>
    <row r="409" spans="2:8" x14ac:dyDescent="0.25">
      <c r="B409" t="s">
        <v>3121</v>
      </c>
      <c r="C409" t="s">
        <v>3122</v>
      </c>
      <c r="D409" s="15">
        <v>5.55</v>
      </c>
      <c r="E409" s="13">
        <f t="shared" si="28"/>
        <v>5.55</v>
      </c>
      <c r="F409" s="14">
        <f t="shared" si="29"/>
        <v>6.66</v>
      </c>
      <c r="G409" s="14">
        <f t="shared" si="30"/>
        <v>9.3239999999999998</v>
      </c>
      <c r="H409" s="14">
        <f t="shared" si="31"/>
        <v>12.1212</v>
      </c>
    </row>
    <row r="410" spans="2:8" x14ac:dyDescent="0.25">
      <c r="B410" t="s">
        <v>3123</v>
      </c>
      <c r="C410" t="s">
        <v>3124</v>
      </c>
      <c r="D410" s="15">
        <v>12.38</v>
      </c>
      <c r="E410" s="13">
        <f t="shared" si="28"/>
        <v>12.38</v>
      </c>
      <c r="F410" s="14">
        <f t="shared" si="29"/>
        <v>14.856000000000002</v>
      </c>
      <c r="G410" s="14">
        <f t="shared" si="30"/>
        <v>20.798400000000001</v>
      </c>
      <c r="H410" s="14">
        <f t="shared" si="31"/>
        <v>27.03792</v>
      </c>
    </row>
    <row r="411" spans="2:8" x14ac:dyDescent="0.25">
      <c r="B411" t="s">
        <v>3125</v>
      </c>
      <c r="C411" t="s">
        <v>3126</v>
      </c>
      <c r="D411" s="15">
        <v>48.55</v>
      </c>
      <c r="E411" s="13">
        <f t="shared" si="28"/>
        <v>48.55</v>
      </c>
      <c r="F411" s="14">
        <f t="shared" si="29"/>
        <v>58.26</v>
      </c>
      <c r="G411" s="14">
        <f t="shared" si="30"/>
        <v>81.563999999999993</v>
      </c>
      <c r="H411" s="14">
        <f t="shared" si="31"/>
        <v>106.03319999999999</v>
      </c>
    </row>
    <row r="412" spans="2:8" x14ac:dyDescent="0.25">
      <c r="B412" t="s">
        <v>3127</v>
      </c>
      <c r="C412" t="s">
        <v>3128</v>
      </c>
      <c r="D412" s="15">
        <v>68.7</v>
      </c>
      <c r="E412" s="13">
        <f t="shared" si="28"/>
        <v>68.7</v>
      </c>
      <c r="F412" s="14">
        <f t="shared" si="29"/>
        <v>82.44</v>
      </c>
      <c r="G412" s="14">
        <f t="shared" si="30"/>
        <v>115.416</v>
      </c>
      <c r="H412" s="14">
        <f t="shared" si="31"/>
        <v>150.04079999999999</v>
      </c>
    </row>
    <row r="413" spans="2:8" x14ac:dyDescent="0.25">
      <c r="C413" t="s">
        <v>2931</v>
      </c>
      <c r="D413" s="15"/>
      <c r="E413" s="13">
        <f t="shared" si="28"/>
        <v>0</v>
      </c>
      <c r="F413" s="14">
        <f t="shared" si="29"/>
        <v>0</v>
      </c>
      <c r="G413" s="14">
        <f t="shared" si="30"/>
        <v>0</v>
      </c>
      <c r="H413" s="14">
        <f t="shared" si="31"/>
        <v>0</v>
      </c>
    </row>
    <row r="414" spans="2:8" x14ac:dyDescent="0.25">
      <c r="B414" t="s">
        <v>3129</v>
      </c>
      <c r="C414" t="s">
        <v>3130</v>
      </c>
      <c r="D414" s="15">
        <v>0.57999999999999996</v>
      </c>
      <c r="E414" s="13">
        <f t="shared" si="28"/>
        <v>0.57999999999999996</v>
      </c>
      <c r="F414" s="14">
        <f t="shared" si="29"/>
        <v>0.69599999999999995</v>
      </c>
      <c r="G414" s="14">
        <f t="shared" si="30"/>
        <v>0.97439999999999993</v>
      </c>
      <c r="H414" s="14">
        <f t="shared" si="31"/>
        <v>1.2667199999999998</v>
      </c>
    </row>
    <row r="415" spans="2:8" x14ac:dyDescent="0.25">
      <c r="B415" t="s">
        <v>3131</v>
      </c>
      <c r="C415" t="s">
        <v>3132</v>
      </c>
      <c r="D415" s="15">
        <v>0.57999999999999996</v>
      </c>
      <c r="E415" s="13">
        <f t="shared" si="28"/>
        <v>0.57999999999999996</v>
      </c>
      <c r="F415" s="14">
        <f t="shared" si="29"/>
        <v>0.69599999999999995</v>
      </c>
      <c r="G415" s="14">
        <f t="shared" si="30"/>
        <v>0.97439999999999993</v>
      </c>
      <c r="H415" s="14">
        <f t="shared" si="31"/>
        <v>1.2667199999999998</v>
      </c>
    </row>
    <row r="416" spans="2:8" x14ac:dyDescent="0.25">
      <c r="B416" t="s">
        <v>1315</v>
      </c>
      <c r="C416" t="s">
        <v>1316</v>
      </c>
      <c r="D416" s="15">
        <v>1.56</v>
      </c>
      <c r="E416" s="13">
        <f t="shared" si="28"/>
        <v>1.56</v>
      </c>
      <c r="F416" s="14">
        <f t="shared" si="29"/>
        <v>1.8720000000000001</v>
      </c>
      <c r="G416" s="14">
        <f t="shared" si="30"/>
        <v>2.6208</v>
      </c>
      <c r="H416" s="14">
        <f t="shared" si="31"/>
        <v>3.4070399999999998</v>
      </c>
    </row>
    <row r="417" spans="2:8" x14ac:dyDescent="0.25">
      <c r="B417" t="s">
        <v>1319</v>
      </c>
      <c r="C417" t="s">
        <v>1320</v>
      </c>
      <c r="D417" s="15">
        <v>4.8</v>
      </c>
      <c r="E417" s="13">
        <f t="shared" si="28"/>
        <v>4.8</v>
      </c>
      <c r="F417" s="14">
        <f t="shared" si="29"/>
        <v>5.76</v>
      </c>
      <c r="G417" s="14">
        <f t="shared" si="30"/>
        <v>8.0640000000000001</v>
      </c>
      <c r="H417" s="14">
        <f t="shared" si="31"/>
        <v>10.4832</v>
      </c>
    </row>
    <row r="418" spans="2:8" x14ac:dyDescent="0.25">
      <c r="B418" t="s">
        <v>3133</v>
      </c>
      <c r="C418" t="s">
        <v>3134</v>
      </c>
      <c r="D418" s="15">
        <v>5</v>
      </c>
      <c r="E418" s="13">
        <f t="shared" si="28"/>
        <v>5</v>
      </c>
      <c r="F418" s="14">
        <f t="shared" si="29"/>
        <v>6</v>
      </c>
      <c r="G418" s="14">
        <f t="shared" si="30"/>
        <v>8.4</v>
      </c>
      <c r="H418" s="14">
        <f t="shared" si="31"/>
        <v>10.92</v>
      </c>
    </row>
    <row r="419" spans="2:8" x14ac:dyDescent="0.25">
      <c r="B419" t="s">
        <v>1321</v>
      </c>
      <c r="C419" t="s">
        <v>1322</v>
      </c>
      <c r="D419" s="15">
        <v>0.05</v>
      </c>
      <c r="E419" s="13">
        <f t="shared" si="28"/>
        <v>0.05</v>
      </c>
      <c r="F419" s="14">
        <f t="shared" si="29"/>
        <v>6.0000000000000005E-2</v>
      </c>
      <c r="G419" s="14">
        <f t="shared" si="30"/>
        <v>8.4000000000000005E-2</v>
      </c>
      <c r="H419" s="14">
        <f t="shared" si="31"/>
        <v>0.10920000000000001</v>
      </c>
    </row>
    <row r="420" spans="2:8" x14ac:dyDescent="0.25">
      <c r="C420" t="s">
        <v>2932</v>
      </c>
      <c r="D420" s="15"/>
      <c r="E420" s="13">
        <f t="shared" si="28"/>
        <v>0</v>
      </c>
      <c r="F420" s="14">
        <f t="shared" si="29"/>
        <v>0</v>
      </c>
      <c r="G420" s="14">
        <f t="shared" si="30"/>
        <v>0</v>
      </c>
      <c r="H420" s="14">
        <f t="shared" si="31"/>
        <v>0</v>
      </c>
    </row>
    <row r="421" spans="2:8" x14ac:dyDescent="0.25">
      <c r="B421" t="s">
        <v>3135</v>
      </c>
      <c r="C421" t="s">
        <v>3136</v>
      </c>
      <c r="D421" s="15">
        <v>10.199999999999999</v>
      </c>
      <c r="E421" s="13">
        <f t="shared" si="28"/>
        <v>10.199999999999999</v>
      </c>
      <c r="F421" s="14">
        <f t="shared" si="29"/>
        <v>12.239999999999998</v>
      </c>
      <c r="G421" s="14">
        <f t="shared" si="30"/>
        <v>17.135999999999999</v>
      </c>
      <c r="H421" s="14">
        <f t="shared" si="31"/>
        <v>22.276799999999998</v>
      </c>
    </row>
    <row r="422" spans="2:8" x14ac:dyDescent="0.25">
      <c r="B422" t="s">
        <v>3137</v>
      </c>
      <c r="C422" t="s">
        <v>3138</v>
      </c>
      <c r="D422" s="15">
        <v>14.4</v>
      </c>
      <c r="E422" s="13">
        <f t="shared" si="28"/>
        <v>14.4</v>
      </c>
      <c r="F422" s="14">
        <f t="shared" si="29"/>
        <v>17.28</v>
      </c>
      <c r="G422" s="14">
        <f t="shared" si="30"/>
        <v>24.192</v>
      </c>
      <c r="H422" s="14">
        <f t="shared" si="31"/>
        <v>31.4496</v>
      </c>
    </row>
    <row r="423" spans="2:8" x14ac:dyDescent="0.25">
      <c r="B423" t="s">
        <v>1327</v>
      </c>
      <c r="C423" t="s">
        <v>1328</v>
      </c>
      <c r="D423" s="15">
        <v>19.14</v>
      </c>
      <c r="E423" s="13">
        <f t="shared" si="28"/>
        <v>19.14</v>
      </c>
      <c r="F423" s="14">
        <f t="shared" si="29"/>
        <v>22.968</v>
      </c>
      <c r="G423" s="14">
        <f t="shared" si="30"/>
        <v>32.155200000000001</v>
      </c>
      <c r="H423" s="14">
        <f t="shared" si="31"/>
        <v>41.801760000000002</v>
      </c>
    </row>
    <row r="424" spans="2:8" x14ac:dyDescent="0.25">
      <c r="B424" t="s">
        <v>1329</v>
      </c>
      <c r="C424" t="s">
        <v>1330</v>
      </c>
      <c r="D424" s="15">
        <v>6.32</v>
      </c>
      <c r="E424" s="13">
        <f t="shared" si="28"/>
        <v>6.32</v>
      </c>
      <c r="F424" s="14">
        <f t="shared" si="29"/>
        <v>7.5840000000000005</v>
      </c>
      <c r="G424" s="14">
        <f t="shared" si="30"/>
        <v>10.617600000000001</v>
      </c>
      <c r="H424" s="14">
        <f t="shared" si="31"/>
        <v>13.802880000000002</v>
      </c>
    </row>
    <row r="425" spans="2:8" x14ac:dyDescent="0.25">
      <c r="B425" t="s">
        <v>3139</v>
      </c>
      <c r="C425" t="s">
        <v>3140</v>
      </c>
      <c r="D425" s="15">
        <v>30.89</v>
      </c>
      <c r="E425" s="13">
        <f t="shared" si="28"/>
        <v>30.89</v>
      </c>
      <c r="F425" s="14">
        <f t="shared" si="29"/>
        <v>37.067999999999998</v>
      </c>
      <c r="G425" s="14">
        <f t="shared" si="30"/>
        <v>51.895199999999996</v>
      </c>
      <c r="H425" s="14">
        <f t="shared" si="31"/>
        <v>67.463759999999994</v>
      </c>
    </row>
    <row r="426" spans="2:8" x14ac:dyDescent="0.25">
      <c r="B426" t="s">
        <v>3141</v>
      </c>
      <c r="C426" t="s">
        <v>3142</v>
      </c>
      <c r="D426" s="15">
        <v>33.700000000000003</v>
      </c>
      <c r="E426" s="13">
        <f t="shared" si="28"/>
        <v>33.700000000000003</v>
      </c>
      <c r="F426" s="14">
        <f t="shared" si="29"/>
        <v>40.440000000000005</v>
      </c>
      <c r="G426" s="14">
        <f t="shared" si="30"/>
        <v>56.616000000000007</v>
      </c>
      <c r="H426" s="14">
        <f t="shared" si="31"/>
        <v>73.600800000000007</v>
      </c>
    </row>
    <row r="427" spans="2:8" x14ac:dyDescent="0.25">
      <c r="B427" t="s">
        <v>1333</v>
      </c>
      <c r="C427" t="s">
        <v>1334</v>
      </c>
      <c r="D427" s="15">
        <v>5.86</v>
      </c>
      <c r="E427" s="13">
        <f t="shared" si="28"/>
        <v>5.86</v>
      </c>
      <c r="F427" s="14">
        <f t="shared" si="29"/>
        <v>7.032</v>
      </c>
      <c r="G427" s="14">
        <f t="shared" si="30"/>
        <v>9.8447999999999993</v>
      </c>
      <c r="H427" s="14">
        <f t="shared" si="31"/>
        <v>12.79824</v>
      </c>
    </row>
    <row r="428" spans="2:8" x14ac:dyDescent="0.25">
      <c r="B428" t="s">
        <v>1337</v>
      </c>
      <c r="C428" t="s">
        <v>1338</v>
      </c>
      <c r="D428" s="15">
        <v>8.2799999999999994</v>
      </c>
      <c r="E428" s="13">
        <f t="shared" si="28"/>
        <v>8.2799999999999994</v>
      </c>
      <c r="F428" s="14">
        <f t="shared" si="29"/>
        <v>9.9359999999999999</v>
      </c>
      <c r="G428" s="14">
        <f t="shared" si="30"/>
        <v>13.910399999999999</v>
      </c>
      <c r="H428" s="14">
        <f t="shared" si="31"/>
        <v>18.08352</v>
      </c>
    </row>
    <row r="429" spans="2:8" x14ac:dyDescent="0.25">
      <c r="B429" t="s">
        <v>1341</v>
      </c>
      <c r="C429" t="s">
        <v>1342</v>
      </c>
      <c r="D429" s="15">
        <v>7.14</v>
      </c>
      <c r="E429" s="13">
        <f t="shared" si="28"/>
        <v>7.14</v>
      </c>
      <c r="F429" s="14">
        <f t="shared" si="29"/>
        <v>8.5679999999999996</v>
      </c>
      <c r="G429" s="14">
        <f t="shared" si="30"/>
        <v>11.995200000000001</v>
      </c>
      <c r="H429" s="14">
        <f t="shared" si="31"/>
        <v>15.59376</v>
      </c>
    </row>
    <row r="430" spans="2:8" x14ac:dyDescent="0.25">
      <c r="B430" t="s">
        <v>1345</v>
      </c>
      <c r="C430" t="s">
        <v>1346</v>
      </c>
      <c r="D430" s="15">
        <v>10.54</v>
      </c>
      <c r="E430" s="13">
        <f t="shared" si="28"/>
        <v>10.54</v>
      </c>
      <c r="F430" s="14">
        <f t="shared" si="29"/>
        <v>12.648</v>
      </c>
      <c r="G430" s="14">
        <f t="shared" si="30"/>
        <v>17.7072</v>
      </c>
      <c r="H430" s="14">
        <f t="shared" si="31"/>
        <v>23.019359999999999</v>
      </c>
    </row>
    <row r="431" spans="2:8" x14ac:dyDescent="0.25">
      <c r="B431" t="s">
        <v>3143</v>
      </c>
      <c r="C431" t="s">
        <v>3144</v>
      </c>
      <c r="D431" s="15">
        <v>13.8</v>
      </c>
      <c r="E431" s="13">
        <f t="shared" si="28"/>
        <v>13.8</v>
      </c>
      <c r="F431" s="14">
        <f t="shared" si="29"/>
        <v>16.560000000000002</v>
      </c>
      <c r="G431" s="14">
        <f t="shared" si="30"/>
        <v>23.184000000000005</v>
      </c>
      <c r="H431" s="14">
        <f t="shared" si="31"/>
        <v>30.139200000000006</v>
      </c>
    </row>
    <row r="432" spans="2:8" x14ac:dyDescent="0.25">
      <c r="B432" t="s">
        <v>1349</v>
      </c>
      <c r="C432" t="s">
        <v>1350</v>
      </c>
      <c r="D432" s="15">
        <v>15.31</v>
      </c>
      <c r="E432" s="13">
        <f t="shared" si="28"/>
        <v>15.31</v>
      </c>
      <c r="F432" s="14">
        <f t="shared" si="29"/>
        <v>18.372</v>
      </c>
      <c r="G432" s="14">
        <f t="shared" si="30"/>
        <v>25.720800000000001</v>
      </c>
      <c r="H432" s="14">
        <f t="shared" si="31"/>
        <v>33.437040000000003</v>
      </c>
    </row>
    <row r="433" spans="2:8" x14ac:dyDescent="0.25">
      <c r="B433" t="s">
        <v>3145</v>
      </c>
      <c r="C433" t="s">
        <v>3146</v>
      </c>
      <c r="D433" s="15">
        <v>11.02</v>
      </c>
      <c r="E433" s="13">
        <f t="shared" si="28"/>
        <v>11.02</v>
      </c>
      <c r="F433" s="14">
        <f t="shared" si="29"/>
        <v>13.224</v>
      </c>
      <c r="G433" s="14">
        <f t="shared" si="30"/>
        <v>18.5136</v>
      </c>
      <c r="H433" s="14">
        <f t="shared" si="31"/>
        <v>24.067679999999999</v>
      </c>
    </row>
    <row r="434" spans="2:8" x14ac:dyDescent="0.25">
      <c r="B434" t="s">
        <v>1353</v>
      </c>
      <c r="C434" t="s">
        <v>1354</v>
      </c>
      <c r="D434" s="15">
        <v>16.52</v>
      </c>
      <c r="E434" s="13">
        <f t="shared" si="28"/>
        <v>16.52</v>
      </c>
      <c r="F434" s="14">
        <f t="shared" si="29"/>
        <v>19.823999999999998</v>
      </c>
      <c r="G434" s="14">
        <f t="shared" si="30"/>
        <v>27.753599999999999</v>
      </c>
      <c r="H434" s="14">
        <f t="shared" si="31"/>
        <v>36.079679999999996</v>
      </c>
    </row>
    <row r="435" spans="2:8" x14ac:dyDescent="0.25">
      <c r="B435" t="s">
        <v>1357</v>
      </c>
      <c r="C435" t="s">
        <v>1358</v>
      </c>
      <c r="D435" s="15">
        <v>17.829999999999998</v>
      </c>
      <c r="E435" s="13">
        <f t="shared" si="28"/>
        <v>17.829999999999998</v>
      </c>
      <c r="F435" s="14">
        <f t="shared" si="29"/>
        <v>21.395999999999997</v>
      </c>
      <c r="G435" s="14">
        <f t="shared" si="30"/>
        <v>29.954399999999996</v>
      </c>
      <c r="H435" s="14">
        <f t="shared" si="31"/>
        <v>38.940719999999999</v>
      </c>
    </row>
    <row r="436" spans="2:8" x14ac:dyDescent="0.25">
      <c r="B436" t="s">
        <v>3147</v>
      </c>
      <c r="C436" t="s">
        <v>3148</v>
      </c>
      <c r="D436" s="15">
        <v>13.16</v>
      </c>
      <c r="E436" s="13">
        <f t="shared" si="28"/>
        <v>13.16</v>
      </c>
      <c r="F436" s="14">
        <f t="shared" si="29"/>
        <v>15.792</v>
      </c>
      <c r="G436" s="14">
        <f t="shared" si="30"/>
        <v>22.108800000000002</v>
      </c>
      <c r="H436" s="14">
        <f t="shared" si="31"/>
        <v>28.741440000000004</v>
      </c>
    </row>
    <row r="437" spans="2:8" x14ac:dyDescent="0.25">
      <c r="B437" t="s">
        <v>3149</v>
      </c>
      <c r="C437" t="s">
        <v>3150</v>
      </c>
      <c r="D437" s="15">
        <v>57.73</v>
      </c>
      <c r="E437" s="13">
        <f t="shared" si="28"/>
        <v>57.73</v>
      </c>
      <c r="F437" s="14">
        <f t="shared" si="29"/>
        <v>69.275999999999996</v>
      </c>
      <c r="G437" s="14">
        <f t="shared" si="30"/>
        <v>96.986400000000003</v>
      </c>
      <c r="H437" s="14">
        <f t="shared" si="31"/>
        <v>126.08232000000001</v>
      </c>
    </row>
    <row r="438" spans="2:8" x14ac:dyDescent="0.25">
      <c r="B438" t="s">
        <v>3151</v>
      </c>
      <c r="C438" t="s">
        <v>3152</v>
      </c>
      <c r="D438" s="15">
        <v>261.89999999999998</v>
      </c>
      <c r="E438" s="13">
        <f t="shared" si="28"/>
        <v>261.89999999999998</v>
      </c>
      <c r="F438" s="14">
        <f t="shared" si="29"/>
        <v>314.27999999999997</v>
      </c>
      <c r="G438" s="14">
        <f t="shared" si="30"/>
        <v>439.99199999999996</v>
      </c>
      <c r="H438" s="14">
        <f t="shared" si="31"/>
        <v>571.98959999999988</v>
      </c>
    </row>
    <row r="439" spans="2:8" x14ac:dyDescent="0.25">
      <c r="B439" t="s">
        <v>1363</v>
      </c>
      <c r="C439" t="s">
        <v>1364</v>
      </c>
      <c r="D439" s="15">
        <v>16.64</v>
      </c>
      <c r="E439" s="13">
        <f t="shared" si="28"/>
        <v>16.64</v>
      </c>
      <c r="F439" s="14">
        <f t="shared" si="29"/>
        <v>19.968</v>
      </c>
      <c r="G439" s="14">
        <f t="shared" si="30"/>
        <v>27.955200000000001</v>
      </c>
      <c r="H439" s="14">
        <f t="shared" si="31"/>
        <v>36.341760000000001</v>
      </c>
    </row>
    <row r="440" spans="2:8" x14ac:dyDescent="0.25">
      <c r="B440" t="s">
        <v>3153</v>
      </c>
      <c r="C440" t="s">
        <v>3154</v>
      </c>
      <c r="D440" s="15">
        <v>13.2</v>
      </c>
      <c r="E440" s="13">
        <f t="shared" si="28"/>
        <v>13.2</v>
      </c>
      <c r="F440" s="14">
        <f t="shared" si="29"/>
        <v>15.84</v>
      </c>
      <c r="G440" s="14">
        <f t="shared" si="30"/>
        <v>22.176000000000002</v>
      </c>
      <c r="H440" s="14">
        <f t="shared" si="31"/>
        <v>28.828800000000001</v>
      </c>
    </row>
    <row r="441" spans="2:8" x14ac:dyDescent="0.25">
      <c r="B441" t="s">
        <v>3155</v>
      </c>
      <c r="C441" t="s">
        <v>3156</v>
      </c>
      <c r="D441" s="15">
        <v>19.05</v>
      </c>
      <c r="E441" s="13">
        <f t="shared" si="28"/>
        <v>19.05</v>
      </c>
      <c r="F441" s="14">
        <f t="shared" si="29"/>
        <v>22.86</v>
      </c>
      <c r="G441" s="14">
        <f t="shared" si="30"/>
        <v>32.003999999999998</v>
      </c>
      <c r="H441" s="14">
        <f t="shared" si="31"/>
        <v>41.605199999999996</v>
      </c>
    </row>
    <row r="442" spans="2:8" x14ac:dyDescent="0.25">
      <c r="B442" t="s">
        <v>3157</v>
      </c>
      <c r="C442" t="s">
        <v>3158</v>
      </c>
      <c r="D442" s="15">
        <v>419.23</v>
      </c>
      <c r="E442" s="13">
        <f t="shared" si="28"/>
        <v>419.23</v>
      </c>
      <c r="F442" s="14">
        <f t="shared" si="29"/>
        <v>503.07600000000002</v>
      </c>
      <c r="G442" s="14">
        <f t="shared" si="30"/>
        <v>704.30640000000005</v>
      </c>
      <c r="H442" s="14">
        <f t="shared" si="31"/>
        <v>915.59832000000006</v>
      </c>
    </row>
    <row r="443" spans="2:8" x14ac:dyDescent="0.25">
      <c r="B443" t="s">
        <v>3159</v>
      </c>
      <c r="C443" t="s">
        <v>3160</v>
      </c>
      <c r="D443" s="15">
        <v>80.5</v>
      </c>
      <c r="E443" s="13">
        <f t="shared" si="28"/>
        <v>80.5</v>
      </c>
      <c r="F443" s="14">
        <f t="shared" si="29"/>
        <v>96.6</v>
      </c>
      <c r="G443" s="14">
        <f t="shared" si="30"/>
        <v>135.24</v>
      </c>
      <c r="H443" s="14">
        <f t="shared" si="31"/>
        <v>175.81200000000001</v>
      </c>
    </row>
    <row r="444" spans="2:8" x14ac:dyDescent="0.25">
      <c r="B444" t="s">
        <v>3161</v>
      </c>
      <c r="C444" t="s">
        <v>3162</v>
      </c>
      <c r="D444" s="15">
        <v>4.59</v>
      </c>
      <c r="E444" s="13">
        <f t="shared" si="28"/>
        <v>4.59</v>
      </c>
      <c r="F444" s="14">
        <f t="shared" si="29"/>
        <v>5.508</v>
      </c>
      <c r="G444" s="14">
        <f t="shared" si="30"/>
        <v>7.7111999999999998</v>
      </c>
      <c r="H444" s="14">
        <f t="shared" si="31"/>
        <v>10.024559999999999</v>
      </c>
    </row>
    <row r="445" spans="2:8" x14ac:dyDescent="0.25">
      <c r="B445" t="s">
        <v>3163</v>
      </c>
      <c r="C445" t="s">
        <v>3164</v>
      </c>
      <c r="D445" s="15">
        <v>6.01</v>
      </c>
      <c r="E445" s="13">
        <f t="shared" si="28"/>
        <v>6.01</v>
      </c>
      <c r="F445" s="14">
        <f t="shared" si="29"/>
        <v>7.2119999999999997</v>
      </c>
      <c r="G445" s="14">
        <f t="shared" si="30"/>
        <v>10.0968</v>
      </c>
      <c r="H445" s="14">
        <f t="shared" si="31"/>
        <v>13.12584</v>
      </c>
    </row>
    <row r="446" spans="2:8" x14ac:dyDescent="0.25">
      <c r="B446" t="s">
        <v>1379</v>
      </c>
      <c r="C446" t="s">
        <v>1380</v>
      </c>
      <c r="D446" s="15">
        <v>34.590000000000003</v>
      </c>
      <c r="E446" s="13">
        <f t="shared" si="28"/>
        <v>34.590000000000003</v>
      </c>
      <c r="F446" s="14">
        <f t="shared" si="29"/>
        <v>41.508000000000003</v>
      </c>
      <c r="G446" s="14">
        <f t="shared" si="30"/>
        <v>58.111200000000004</v>
      </c>
      <c r="H446" s="14">
        <f t="shared" si="31"/>
        <v>75.544560000000004</v>
      </c>
    </row>
    <row r="447" spans="2:8" x14ac:dyDescent="0.25">
      <c r="B447" t="s">
        <v>1381</v>
      </c>
      <c r="C447" t="s">
        <v>1382</v>
      </c>
      <c r="D447" s="15">
        <v>44.88</v>
      </c>
      <c r="E447" s="13">
        <f t="shared" si="28"/>
        <v>44.88</v>
      </c>
      <c r="F447" s="14">
        <f t="shared" si="29"/>
        <v>53.856000000000002</v>
      </c>
      <c r="G447" s="14">
        <f t="shared" si="30"/>
        <v>75.398400000000009</v>
      </c>
      <c r="H447" s="14">
        <f t="shared" si="31"/>
        <v>98.017920000000004</v>
      </c>
    </row>
    <row r="448" spans="2:8" x14ac:dyDescent="0.25">
      <c r="B448" t="s">
        <v>1383</v>
      </c>
      <c r="C448" t="s">
        <v>3165</v>
      </c>
      <c r="D448" s="15">
        <v>27.79</v>
      </c>
      <c r="E448" s="13">
        <f t="shared" si="28"/>
        <v>27.79</v>
      </c>
      <c r="F448" s="14">
        <f t="shared" si="29"/>
        <v>33.347999999999999</v>
      </c>
      <c r="G448" s="14">
        <f t="shared" si="30"/>
        <v>46.687199999999997</v>
      </c>
      <c r="H448" s="14">
        <f t="shared" si="31"/>
        <v>60.693359999999998</v>
      </c>
    </row>
    <row r="449" spans="2:8" x14ac:dyDescent="0.25">
      <c r="B449" t="s">
        <v>3166</v>
      </c>
      <c r="C449" t="s">
        <v>3167</v>
      </c>
      <c r="D449" s="15">
        <v>12.85</v>
      </c>
      <c r="E449" s="13">
        <f t="shared" si="28"/>
        <v>12.85</v>
      </c>
      <c r="F449" s="14">
        <f t="shared" si="29"/>
        <v>15.42</v>
      </c>
      <c r="G449" s="14">
        <f t="shared" si="30"/>
        <v>21.588000000000001</v>
      </c>
      <c r="H449" s="14">
        <f t="shared" si="31"/>
        <v>28.064399999999999</v>
      </c>
    </row>
    <row r="450" spans="2:8" x14ac:dyDescent="0.25">
      <c r="B450" t="s">
        <v>3168</v>
      </c>
      <c r="C450" t="s">
        <v>3169</v>
      </c>
      <c r="D450" s="15">
        <v>8.84</v>
      </c>
      <c r="E450" s="13">
        <f t="shared" si="28"/>
        <v>8.84</v>
      </c>
      <c r="F450" s="14">
        <f t="shared" si="29"/>
        <v>10.608000000000001</v>
      </c>
      <c r="G450" s="14">
        <f t="shared" si="30"/>
        <v>14.851200000000002</v>
      </c>
      <c r="H450" s="14">
        <f t="shared" si="31"/>
        <v>19.306560000000005</v>
      </c>
    </row>
    <row r="451" spans="2:8" x14ac:dyDescent="0.25">
      <c r="B451" t="s">
        <v>1385</v>
      </c>
      <c r="C451" t="s">
        <v>3170</v>
      </c>
      <c r="D451" s="15">
        <v>13.28</v>
      </c>
      <c r="E451" s="13">
        <f t="shared" si="28"/>
        <v>13.28</v>
      </c>
      <c r="F451" s="14">
        <f t="shared" si="29"/>
        <v>15.936</v>
      </c>
      <c r="G451" s="14">
        <f t="shared" si="30"/>
        <v>22.310400000000001</v>
      </c>
      <c r="H451" s="14">
        <f t="shared" si="31"/>
        <v>29.003520000000002</v>
      </c>
    </row>
    <row r="452" spans="2:8" x14ac:dyDescent="0.25">
      <c r="B452" t="s">
        <v>1389</v>
      </c>
      <c r="C452" t="s">
        <v>3171</v>
      </c>
      <c r="D452" s="15">
        <v>33.1</v>
      </c>
      <c r="E452" s="13">
        <f t="shared" si="28"/>
        <v>33.1</v>
      </c>
      <c r="F452" s="14">
        <f t="shared" si="29"/>
        <v>39.72</v>
      </c>
      <c r="G452" s="14">
        <f t="shared" si="30"/>
        <v>55.607999999999997</v>
      </c>
      <c r="H452" s="14">
        <f t="shared" si="31"/>
        <v>72.290399999999991</v>
      </c>
    </row>
    <row r="453" spans="2:8" x14ac:dyDescent="0.25">
      <c r="B453" t="s">
        <v>1391</v>
      </c>
      <c r="C453" t="s">
        <v>3172</v>
      </c>
      <c r="D453" s="15">
        <v>29.7</v>
      </c>
      <c r="E453" s="13">
        <f t="shared" si="28"/>
        <v>29.7</v>
      </c>
      <c r="F453" s="14">
        <f t="shared" si="29"/>
        <v>35.64</v>
      </c>
      <c r="G453" s="14">
        <f t="shared" si="30"/>
        <v>49.896000000000001</v>
      </c>
      <c r="H453" s="14">
        <f t="shared" si="31"/>
        <v>64.864800000000002</v>
      </c>
    </row>
    <row r="454" spans="2:8" x14ac:dyDescent="0.25">
      <c r="B454" t="s">
        <v>1395</v>
      </c>
      <c r="C454" t="s">
        <v>3173</v>
      </c>
      <c r="D454" s="15">
        <v>12.39</v>
      </c>
      <c r="E454" s="13">
        <f t="shared" si="28"/>
        <v>12.39</v>
      </c>
      <c r="F454" s="14">
        <f t="shared" si="29"/>
        <v>14.868</v>
      </c>
      <c r="G454" s="14">
        <f t="shared" si="30"/>
        <v>20.815200000000001</v>
      </c>
      <c r="H454" s="14">
        <f t="shared" si="31"/>
        <v>27.059760000000001</v>
      </c>
    </row>
    <row r="455" spans="2:8" x14ac:dyDescent="0.25">
      <c r="B455" t="s">
        <v>1397</v>
      </c>
      <c r="C455" t="s">
        <v>3174</v>
      </c>
      <c r="D455" s="15">
        <v>12.39</v>
      </c>
      <c r="E455" s="13">
        <f t="shared" si="28"/>
        <v>12.39</v>
      </c>
      <c r="F455" s="14">
        <f t="shared" si="29"/>
        <v>14.868</v>
      </c>
      <c r="G455" s="14">
        <f t="shared" si="30"/>
        <v>20.815200000000001</v>
      </c>
      <c r="H455" s="14">
        <f t="shared" si="31"/>
        <v>27.059760000000001</v>
      </c>
    </row>
    <row r="456" spans="2:8" x14ac:dyDescent="0.25">
      <c r="B456" t="s">
        <v>1399</v>
      </c>
      <c r="C456" t="s">
        <v>3175</v>
      </c>
      <c r="D456" s="15">
        <v>14.54</v>
      </c>
      <c r="E456" s="13">
        <f t="shared" si="28"/>
        <v>14.54</v>
      </c>
      <c r="F456" s="14">
        <f t="shared" si="29"/>
        <v>17.448</v>
      </c>
      <c r="G456" s="14">
        <f t="shared" si="30"/>
        <v>24.427199999999999</v>
      </c>
      <c r="H456" s="14">
        <f t="shared" si="31"/>
        <v>31.75536</v>
      </c>
    </row>
    <row r="457" spans="2:8" x14ac:dyDescent="0.25">
      <c r="B457" t="s">
        <v>1371</v>
      </c>
      <c r="C457" t="s">
        <v>1372</v>
      </c>
      <c r="D457" s="15">
        <v>6.8</v>
      </c>
      <c r="E457" s="13">
        <f t="shared" si="28"/>
        <v>6.8</v>
      </c>
      <c r="F457" s="14">
        <f t="shared" si="29"/>
        <v>8.16</v>
      </c>
      <c r="G457" s="14">
        <f t="shared" si="30"/>
        <v>11.423999999999999</v>
      </c>
      <c r="H457" s="14">
        <f t="shared" si="31"/>
        <v>14.851199999999999</v>
      </c>
    </row>
    <row r="458" spans="2:8" x14ac:dyDescent="0.25">
      <c r="B458" t="s">
        <v>3176</v>
      </c>
      <c r="C458" t="s">
        <v>3177</v>
      </c>
      <c r="D458" s="15">
        <v>8.41</v>
      </c>
      <c r="E458" s="13">
        <f t="shared" si="28"/>
        <v>8.41</v>
      </c>
      <c r="F458" s="14">
        <f t="shared" si="29"/>
        <v>10.092000000000001</v>
      </c>
      <c r="G458" s="14">
        <f t="shared" si="30"/>
        <v>14.128800000000002</v>
      </c>
      <c r="H458" s="14">
        <f t="shared" si="31"/>
        <v>18.367440000000002</v>
      </c>
    </row>
    <row r="459" spans="2:8" x14ac:dyDescent="0.25">
      <c r="B459" t="s">
        <v>3178</v>
      </c>
      <c r="C459" t="s">
        <v>3179</v>
      </c>
      <c r="D459" s="15">
        <v>2.56</v>
      </c>
      <c r="E459" s="13">
        <f t="shared" si="28"/>
        <v>2.56</v>
      </c>
      <c r="F459" s="14">
        <f t="shared" si="29"/>
        <v>3.0720000000000001</v>
      </c>
      <c r="G459" s="14">
        <f t="shared" si="30"/>
        <v>4.3008000000000006</v>
      </c>
      <c r="H459" s="14">
        <f t="shared" si="31"/>
        <v>5.5910400000000005</v>
      </c>
    </row>
    <row r="460" spans="2:8" x14ac:dyDescent="0.25">
      <c r="B460" t="s">
        <v>3180</v>
      </c>
      <c r="C460" t="s">
        <v>3181</v>
      </c>
      <c r="D460" s="15">
        <v>32.97</v>
      </c>
      <c r="E460" s="13">
        <f t="shared" si="28"/>
        <v>32.97</v>
      </c>
      <c r="F460" s="14">
        <f t="shared" si="29"/>
        <v>39.564</v>
      </c>
      <c r="G460" s="14">
        <f t="shared" si="30"/>
        <v>55.389600000000002</v>
      </c>
      <c r="H460" s="14">
        <f t="shared" si="31"/>
        <v>72.006479999999996</v>
      </c>
    </row>
    <row r="461" spans="2:8" x14ac:dyDescent="0.25">
      <c r="C461" t="s">
        <v>2933</v>
      </c>
      <c r="D461" s="15"/>
      <c r="E461" s="13">
        <f t="shared" si="28"/>
        <v>0</v>
      </c>
      <c r="F461" s="14">
        <f t="shared" si="29"/>
        <v>0</v>
      </c>
      <c r="G461" s="14">
        <f t="shared" si="30"/>
        <v>0</v>
      </c>
      <c r="H461" s="14">
        <f t="shared" si="31"/>
        <v>0</v>
      </c>
    </row>
    <row r="462" spans="2:8" x14ac:dyDescent="0.25">
      <c r="B462" t="s">
        <v>1402</v>
      </c>
      <c r="C462" t="s">
        <v>1403</v>
      </c>
      <c r="D462" s="15">
        <v>5.52</v>
      </c>
      <c r="E462" s="13">
        <f t="shared" ref="E462:E525" si="32">+D462*$E$5</f>
        <v>5.52</v>
      </c>
      <c r="F462" s="14">
        <f t="shared" ref="F462:F525" si="33">+E462+E462*$F$8</f>
        <v>6.6239999999999997</v>
      </c>
      <c r="G462" s="14">
        <f t="shared" ref="G462:G525" si="34">+F462+F462*$G$8</f>
        <v>9.2736000000000001</v>
      </c>
      <c r="H462" s="14">
        <f t="shared" ref="H462:H525" si="35">+G462+G462*$H$8</f>
        <v>12.055680000000001</v>
      </c>
    </row>
    <row r="463" spans="2:8" x14ac:dyDescent="0.25">
      <c r="B463" t="s">
        <v>1404</v>
      </c>
      <c r="C463" t="s">
        <v>1405</v>
      </c>
      <c r="D463" s="15">
        <v>0.81</v>
      </c>
      <c r="E463" s="13">
        <f t="shared" si="32"/>
        <v>0.81</v>
      </c>
      <c r="F463" s="14">
        <f t="shared" si="33"/>
        <v>0.97200000000000009</v>
      </c>
      <c r="G463" s="14">
        <f t="shared" si="34"/>
        <v>1.3608000000000002</v>
      </c>
      <c r="H463" s="14">
        <f t="shared" si="35"/>
        <v>1.7690400000000004</v>
      </c>
    </row>
    <row r="464" spans="2:8" x14ac:dyDescent="0.25">
      <c r="B464" t="s">
        <v>3182</v>
      </c>
      <c r="C464" t="s">
        <v>3183</v>
      </c>
      <c r="D464" s="15">
        <v>15.69</v>
      </c>
      <c r="E464" s="13">
        <f t="shared" si="32"/>
        <v>15.69</v>
      </c>
      <c r="F464" s="14">
        <f t="shared" si="33"/>
        <v>18.827999999999999</v>
      </c>
      <c r="G464" s="14">
        <f t="shared" si="34"/>
        <v>26.359200000000001</v>
      </c>
      <c r="H464" s="14">
        <f t="shared" si="35"/>
        <v>34.266959999999997</v>
      </c>
    </row>
    <row r="465" spans="2:8" x14ac:dyDescent="0.25">
      <c r="C465" t="s">
        <v>2934</v>
      </c>
      <c r="D465" s="15"/>
      <c r="E465" s="13">
        <f t="shared" si="32"/>
        <v>0</v>
      </c>
      <c r="F465" s="14">
        <f t="shared" si="33"/>
        <v>0</v>
      </c>
      <c r="G465" s="14">
        <f t="shared" si="34"/>
        <v>0</v>
      </c>
      <c r="H465" s="14">
        <f t="shared" si="35"/>
        <v>0</v>
      </c>
    </row>
    <row r="466" spans="2:8" x14ac:dyDescent="0.25">
      <c r="B466" t="s">
        <v>340</v>
      </c>
      <c r="C466" t="s">
        <v>341</v>
      </c>
      <c r="D466" s="15">
        <v>52.08</v>
      </c>
      <c r="E466" s="13">
        <f t="shared" si="32"/>
        <v>52.08</v>
      </c>
      <c r="F466" s="14">
        <f t="shared" si="33"/>
        <v>62.495999999999995</v>
      </c>
      <c r="G466" s="14">
        <f t="shared" si="34"/>
        <v>87.494399999999999</v>
      </c>
      <c r="H466" s="14">
        <f t="shared" si="35"/>
        <v>113.74271999999999</v>
      </c>
    </row>
    <row r="467" spans="2:8" x14ac:dyDescent="0.25">
      <c r="B467" t="s">
        <v>1408</v>
      </c>
      <c r="C467" t="s">
        <v>1409</v>
      </c>
      <c r="D467" s="15">
        <v>95.38</v>
      </c>
      <c r="E467" s="13">
        <f t="shared" si="32"/>
        <v>95.38</v>
      </c>
      <c r="F467" s="14">
        <f t="shared" si="33"/>
        <v>114.45599999999999</v>
      </c>
      <c r="G467" s="14">
        <f t="shared" si="34"/>
        <v>160.23839999999998</v>
      </c>
      <c r="H467" s="14">
        <f t="shared" si="35"/>
        <v>208.30991999999998</v>
      </c>
    </row>
    <row r="468" spans="2:8" x14ac:dyDescent="0.25">
      <c r="C468" t="s">
        <v>3184</v>
      </c>
      <c r="D468" s="15"/>
      <c r="E468" s="13">
        <f t="shared" si="32"/>
        <v>0</v>
      </c>
      <c r="F468" s="14">
        <f t="shared" si="33"/>
        <v>0</v>
      </c>
      <c r="G468" s="14">
        <f t="shared" si="34"/>
        <v>0</v>
      </c>
      <c r="H468" s="14">
        <f t="shared" si="35"/>
        <v>0</v>
      </c>
    </row>
    <row r="469" spans="2:8" x14ac:dyDescent="0.25">
      <c r="B469" t="s">
        <v>1414</v>
      </c>
      <c r="C469" t="s">
        <v>1415</v>
      </c>
      <c r="D469" s="15">
        <v>0.92</v>
      </c>
      <c r="E469" s="13">
        <f t="shared" si="32"/>
        <v>0.92</v>
      </c>
      <c r="F469" s="14">
        <f t="shared" si="33"/>
        <v>1.1040000000000001</v>
      </c>
      <c r="G469" s="14">
        <f t="shared" si="34"/>
        <v>1.5456000000000001</v>
      </c>
      <c r="H469" s="14">
        <f t="shared" si="35"/>
        <v>2.00928</v>
      </c>
    </row>
    <row r="470" spans="2:8" x14ac:dyDescent="0.25">
      <c r="B470" t="s">
        <v>1416</v>
      </c>
      <c r="C470" t="s">
        <v>1417</v>
      </c>
      <c r="D470" s="15">
        <v>7.33</v>
      </c>
      <c r="E470" s="13">
        <f t="shared" si="32"/>
        <v>7.33</v>
      </c>
      <c r="F470" s="14">
        <f t="shared" si="33"/>
        <v>8.7959999999999994</v>
      </c>
      <c r="G470" s="14">
        <f t="shared" si="34"/>
        <v>12.314399999999999</v>
      </c>
      <c r="H470" s="14">
        <f t="shared" si="35"/>
        <v>16.008719999999997</v>
      </c>
    </row>
    <row r="471" spans="2:8" x14ac:dyDescent="0.25">
      <c r="C471" t="s">
        <v>2935</v>
      </c>
      <c r="D471" s="15"/>
      <c r="E471" s="13">
        <f t="shared" si="32"/>
        <v>0</v>
      </c>
      <c r="F471" s="14">
        <f t="shared" si="33"/>
        <v>0</v>
      </c>
      <c r="G471" s="14">
        <f t="shared" si="34"/>
        <v>0</v>
      </c>
      <c r="H471" s="14">
        <f t="shared" si="35"/>
        <v>0</v>
      </c>
    </row>
    <row r="472" spans="2:8" x14ac:dyDescent="0.25">
      <c r="B472" t="s">
        <v>3185</v>
      </c>
      <c r="C472" t="s">
        <v>3186</v>
      </c>
      <c r="D472" s="15">
        <v>4.87</v>
      </c>
      <c r="E472" s="13">
        <f t="shared" si="32"/>
        <v>4.87</v>
      </c>
      <c r="F472" s="14">
        <f t="shared" si="33"/>
        <v>5.8440000000000003</v>
      </c>
      <c r="G472" s="14">
        <f t="shared" si="34"/>
        <v>8.1815999999999995</v>
      </c>
      <c r="H472" s="14">
        <f t="shared" si="35"/>
        <v>10.63608</v>
      </c>
    </row>
    <row r="473" spans="2:8" x14ac:dyDescent="0.25">
      <c r="B473" t="s">
        <v>3187</v>
      </c>
      <c r="C473" t="s">
        <v>3188</v>
      </c>
      <c r="D473" s="15">
        <v>3.66</v>
      </c>
      <c r="E473" s="13">
        <f t="shared" si="32"/>
        <v>3.66</v>
      </c>
      <c r="F473" s="14">
        <f t="shared" si="33"/>
        <v>4.3920000000000003</v>
      </c>
      <c r="G473" s="14">
        <f t="shared" si="34"/>
        <v>6.1488000000000005</v>
      </c>
      <c r="H473" s="14">
        <f t="shared" si="35"/>
        <v>7.9934400000000005</v>
      </c>
    </row>
    <row r="474" spans="2:8" x14ac:dyDescent="0.25">
      <c r="B474" t="s">
        <v>3189</v>
      </c>
      <c r="C474" t="s">
        <v>3190</v>
      </c>
      <c r="D474" s="15">
        <v>3.66</v>
      </c>
      <c r="E474" s="13">
        <f t="shared" si="32"/>
        <v>3.66</v>
      </c>
      <c r="F474" s="14">
        <f t="shared" si="33"/>
        <v>4.3920000000000003</v>
      </c>
      <c r="G474" s="14">
        <f t="shared" si="34"/>
        <v>6.1488000000000005</v>
      </c>
      <c r="H474" s="14">
        <f t="shared" si="35"/>
        <v>7.9934400000000005</v>
      </c>
    </row>
    <row r="475" spans="2:8" x14ac:dyDescent="0.25">
      <c r="B475" t="s">
        <v>3191</v>
      </c>
      <c r="C475" t="s">
        <v>3192</v>
      </c>
      <c r="D475" s="15">
        <v>10.75</v>
      </c>
      <c r="E475" s="13">
        <f t="shared" si="32"/>
        <v>10.75</v>
      </c>
      <c r="F475" s="14">
        <f t="shared" si="33"/>
        <v>12.9</v>
      </c>
      <c r="G475" s="14">
        <f t="shared" si="34"/>
        <v>18.060000000000002</v>
      </c>
      <c r="H475" s="14">
        <f t="shared" si="35"/>
        <v>23.478000000000002</v>
      </c>
    </row>
    <row r="476" spans="2:8" x14ac:dyDescent="0.25">
      <c r="B476" t="s">
        <v>3193</v>
      </c>
      <c r="C476" t="s">
        <v>3194</v>
      </c>
      <c r="D476" s="15">
        <v>3.66</v>
      </c>
      <c r="E476" s="13">
        <f t="shared" si="32"/>
        <v>3.66</v>
      </c>
      <c r="F476" s="14">
        <f t="shared" si="33"/>
        <v>4.3920000000000003</v>
      </c>
      <c r="G476" s="14">
        <f t="shared" si="34"/>
        <v>6.1488000000000005</v>
      </c>
      <c r="H476" s="14">
        <f t="shared" si="35"/>
        <v>7.9934400000000005</v>
      </c>
    </row>
    <row r="477" spans="2:8" x14ac:dyDescent="0.25">
      <c r="C477" t="s">
        <v>2936</v>
      </c>
      <c r="D477" s="15"/>
      <c r="E477" s="13">
        <f t="shared" si="32"/>
        <v>0</v>
      </c>
      <c r="F477" s="14">
        <f t="shared" si="33"/>
        <v>0</v>
      </c>
      <c r="G477" s="14">
        <f t="shared" si="34"/>
        <v>0</v>
      </c>
      <c r="H477" s="14">
        <f t="shared" si="35"/>
        <v>0</v>
      </c>
    </row>
    <row r="478" spans="2:8" x14ac:dyDescent="0.25">
      <c r="B478" t="s">
        <v>3195</v>
      </c>
      <c r="C478" t="s">
        <v>3196</v>
      </c>
      <c r="D478" s="15">
        <v>35.97</v>
      </c>
      <c r="E478" s="13">
        <f t="shared" si="32"/>
        <v>35.97</v>
      </c>
      <c r="F478" s="14">
        <f t="shared" si="33"/>
        <v>43.164000000000001</v>
      </c>
      <c r="G478" s="14">
        <f t="shared" si="34"/>
        <v>60.429600000000008</v>
      </c>
      <c r="H478" s="14">
        <f t="shared" si="35"/>
        <v>78.558480000000003</v>
      </c>
    </row>
    <row r="479" spans="2:8" x14ac:dyDescent="0.25">
      <c r="B479" t="s">
        <v>1432</v>
      </c>
      <c r="C479" t="s">
        <v>1433</v>
      </c>
      <c r="D479" s="15">
        <v>71.7</v>
      </c>
      <c r="E479" s="13">
        <f t="shared" si="32"/>
        <v>71.7</v>
      </c>
      <c r="F479" s="14">
        <f t="shared" si="33"/>
        <v>86.04</v>
      </c>
      <c r="G479" s="14">
        <f t="shared" si="34"/>
        <v>120.45600000000002</v>
      </c>
      <c r="H479" s="14">
        <f t="shared" si="35"/>
        <v>156.59280000000001</v>
      </c>
    </row>
    <row r="480" spans="2:8" x14ac:dyDescent="0.25">
      <c r="B480" t="s">
        <v>1434</v>
      </c>
      <c r="C480" t="s">
        <v>1435</v>
      </c>
      <c r="D480" s="15">
        <v>71.7</v>
      </c>
      <c r="E480" s="13">
        <f t="shared" si="32"/>
        <v>71.7</v>
      </c>
      <c r="F480" s="14">
        <f t="shared" si="33"/>
        <v>86.04</v>
      </c>
      <c r="G480" s="14">
        <f t="shared" si="34"/>
        <v>120.45600000000002</v>
      </c>
      <c r="H480" s="14">
        <f t="shared" si="35"/>
        <v>156.59280000000001</v>
      </c>
    </row>
    <row r="481" spans="2:8" x14ac:dyDescent="0.25">
      <c r="B481" t="s">
        <v>3197</v>
      </c>
      <c r="C481" t="s">
        <v>3198</v>
      </c>
      <c r="D481" s="15">
        <v>367.16</v>
      </c>
      <c r="E481" s="13">
        <f t="shared" si="32"/>
        <v>367.16</v>
      </c>
      <c r="F481" s="14">
        <f t="shared" si="33"/>
        <v>440.59200000000004</v>
      </c>
      <c r="G481" s="14">
        <f t="shared" si="34"/>
        <v>616.8288</v>
      </c>
      <c r="H481" s="14">
        <f t="shared" si="35"/>
        <v>801.87743999999998</v>
      </c>
    </row>
    <row r="482" spans="2:8" x14ac:dyDescent="0.25">
      <c r="B482" t="s">
        <v>3199</v>
      </c>
      <c r="C482" t="s">
        <v>3200</v>
      </c>
      <c r="D482" s="15">
        <v>108.94</v>
      </c>
      <c r="E482" s="13">
        <f t="shared" si="32"/>
        <v>108.94</v>
      </c>
      <c r="F482" s="14">
        <f t="shared" si="33"/>
        <v>130.72800000000001</v>
      </c>
      <c r="G482" s="14">
        <f t="shared" si="34"/>
        <v>183.01920000000001</v>
      </c>
      <c r="H482" s="14">
        <f t="shared" si="35"/>
        <v>237.92496</v>
      </c>
    </row>
    <row r="483" spans="2:8" x14ac:dyDescent="0.25">
      <c r="B483" t="s">
        <v>3201</v>
      </c>
      <c r="C483" t="s">
        <v>3202</v>
      </c>
      <c r="D483" s="15">
        <v>108.94</v>
      </c>
      <c r="E483" s="13">
        <f t="shared" si="32"/>
        <v>108.94</v>
      </c>
      <c r="F483" s="14">
        <f t="shared" si="33"/>
        <v>130.72800000000001</v>
      </c>
      <c r="G483" s="14">
        <f t="shared" si="34"/>
        <v>183.01920000000001</v>
      </c>
      <c r="H483" s="14">
        <f t="shared" si="35"/>
        <v>237.92496</v>
      </c>
    </row>
    <row r="484" spans="2:8" x14ac:dyDescent="0.25">
      <c r="B484" t="s">
        <v>3203</v>
      </c>
      <c r="C484" t="s">
        <v>3204</v>
      </c>
      <c r="D484" s="15">
        <v>148.61000000000001</v>
      </c>
      <c r="E484" s="13">
        <f t="shared" si="32"/>
        <v>148.61000000000001</v>
      </c>
      <c r="F484" s="14">
        <f t="shared" si="33"/>
        <v>178.33200000000002</v>
      </c>
      <c r="G484" s="14">
        <f t="shared" si="34"/>
        <v>249.66480000000001</v>
      </c>
      <c r="H484" s="14">
        <f t="shared" si="35"/>
        <v>324.56424000000004</v>
      </c>
    </row>
    <row r="485" spans="2:8" x14ac:dyDescent="0.25">
      <c r="B485" t="s">
        <v>3205</v>
      </c>
      <c r="C485" t="s">
        <v>3206</v>
      </c>
      <c r="D485" s="15">
        <v>148.61000000000001</v>
      </c>
      <c r="E485" s="13">
        <f t="shared" si="32"/>
        <v>148.61000000000001</v>
      </c>
      <c r="F485" s="14">
        <f t="shared" si="33"/>
        <v>178.33200000000002</v>
      </c>
      <c r="G485" s="14">
        <f t="shared" si="34"/>
        <v>249.66480000000001</v>
      </c>
      <c r="H485" s="14">
        <f t="shared" si="35"/>
        <v>324.56424000000004</v>
      </c>
    </row>
    <row r="486" spans="2:8" x14ac:dyDescent="0.25">
      <c r="B486" t="s">
        <v>3207</v>
      </c>
      <c r="C486" t="s">
        <v>3208</v>
      </c>
      <c r="D486" s="15">
        <v>407.02</v>
      </c>
      <c r="E486" s="13">
        <f t="shared" si="32"/>
        <v>407.02</v>
      </c>
      <c r="F486" s="14">
        <f t="shared" si="33"/>
        <v>488.42399999999998</v>
      </c>
      <c r="G486" s="14">
        <f t="shared" si="34"/>
        <v>683.79359999999997</v>
      </c>
      <c r="H486" s="14">
        <f t="shared" si="35"/>
        <v>888.93167999999991</v>
      </c>
    </row>
    <row r="487" spans="2:8" x14ac:dyDescent="0.25">
      <c r="B487" t="s">
        <v>3209</v>
      </c>
      <c r="C487" t="s">
        <v>3210</v>
      </c>
      <c r="D487" s="15">
        <v>467.28</v>
      </c>
      <c r="E487" s="13">
        <f t="shared" si="32"/>
        <v>467.28</v>
      </c>
      <c r="F487" s="14">
        <f t="shared" si="33"/>
        <v>560.73599999999999</v>
      </c>
      <c r="G487" s="14">
        <f t="shared" si="34"/>
        <v>785.03039999999999</v>
      </c>
      <c r="H487" s="14">
        <f t="shared" si="35"/>
        <v>1020.53952</v>
      </c>
    </row>
    <row r="488" spans="2:8" x14ac:dyDescent="0.25">
      <c r="B488" t="s">
        <v>3211</v>
      </c>
      <c r="C488" t="s">
        <v>3212</v>
      </c>
      <c r="D488" s="15">
        <v>407.02</v>
      </c>
      <c r="E488" s="13">
        <f t="shared" si="32"/>
        <v>407.02</v>
      </c>
      <c r="F488" s="14">
        <f t="shared" si="33"/>
        <v>488.42399999999998</v>
      </c>
      <c r="G488" s="14">
        <f t="shared" si="34"/>
        <v>683.79359999999997</v>
      </c>
      <c r="H488" s="14">
        <f t="shared" si="35"/>
        <v>888.93167999999991</v>
      </c>
    </row>
    <row r="489" spans="2:8" x14ac:dyDescent="0.25">
      <c r="B489" t="s">
        <v>3213</v>
      </c>
      <c r="C489" t="s">
        <v>3214</v>
      </c>
      <c r="D489" s="15">
        <v>467.28</v>
      </c>
      <c r="E489" s="13">
        <f t="shared" si="32"/>
        <v>467.28</v>
      </c>
      <c r="F489" s="14">
        <f t="shared" si="33"/>
        <v>560.73599999999999</v>
      </c>
      <c r="G489" s="14">
        <f t="shared" si="34"/>
        <v>785.03039999999999</v>
      </c>
      <c r="H489" s="14">
        <f t="shared" si="35"/>
        <v>1020.53952</v>
      </c>
    </row>
    <row r="490" spans="2:8" x14ac:dyDescent="0.25">
      <c r="C490" t="s">
        <v>3215</v>
      </c>
      <c r="D490" s="15"/>
      <c r="E490" s="13">
        <f t="shared" si="32"/>
        <v>0</v>
      </c>
      <c r="F490" s="14">
        <f t="shared" si="33"/>
        <v>0</v>
      </c>
      <c r="G490" s="14">
        <f t="shared" si="34"/>
        <v>0</v>
      </c>
      <c r="H490" s="14">
        <f t="shared" si="35"/>
        <v>0</v>
      </c>
    </row>
    <row r="491" spans="2:8" x14ac:dyDescent="0.25">
      <c r="B491" t="s">
        <v>1459</v>
      </c>
      <c r="C491" t="s">
        <v>1460</v>
      </c>
      <c r="D491" s="15">
        <v>1.56</v>
      </c>
      <c r="E491" s="13">
        <f t="shared" si="32"/>
        <v>1.56</v>
      </c>
      <c r="F491" s="14">
        <f t="shared" si="33"/>
        <v>1.8720000000000001</v>
      </c>
      <c r="G491" s="14">
        <f t="shared" si="34"/>
        <v>2.6208</v>
      </c>
      <c r="H491" s="14">
        <f t="shared" si="35"/>
        <v>3.4070399999999998</v>
      </c>
    </row>
    <row r="492" spans="2:8" x14ac:dyDescent="0.25">
      <c r="B492" t="s">
        <v>1461</v>
      </c>
      <c r="C492" t="s">
        <v>1462</v>
      </c>
      <c r="D492" s="15">
        <v>1.25</v>
      </c>
      <c r="E492" s="13">
        <f t="shared" si="32"/>
        <v>1.25</v>
      </c>
      <c r="F492" s="14">
        <f t="shared" si="33"/>
        <v>1.5</v>
      </c>
      <c r="G492" s="14">
        <f t="shared" si="34"/>
        <v>2.1</v>
      </c>
      <c r="H492" s="14">
        <f t="shared" si="35"/>
        <v>2.73</v>
      </c>
    </row>
    <row r="493" spans="2:8" x14ac:dyDescent="0.25">
      <c r="C493" t="s">
        <v>3216</v>
      </c>
      <c r="D493" s="15"/>
      <c r="E493" s="13">
        <f t="shared" si="32"/>
        <v>0</v>
      </c>
      <c r="F493" s="14">
        <f t="shared" si="33"/>
        <v>0</v>
      </c>
      <c r="G493" s="14">
        <f t="shared" si="34"/>
        <v>0</v>
      </c>
      <c r="H493" s="14">
        <f t="shared" si="35"/>
        <v>0</v>
      </c>
    </row>
    <row r="494" spans="2:8" x14ac:dyDescent="0.25">
      <c r="B494" t="s">
        <v>1914</v>
      </c>
      <c r="C494" t="s">
        <v>3217</v>
      </c>
      <c r="D494" s="15">
        <v>36.69</v>
      </c>
      <c r="E494" s="13">
        <f t="shared" si="32"/>
        <v>36.69</v>
      </c>
      <c r="F494" s="14">
        <f t="shared" si="33"/>
        <v>44.027999999999999</v>
      </c>
      <c r="G494" s="14">
        <f t="shared" si="34"/>
        <v>61.639200000000002</v>
      </c>
      <c r="H494" s="14">
        <f t="shared" si="35"/>
        <v>80.130960000000002</v>
      </c>
    </row>
    <row r="495" spans="2:8" x14ac:dyDescent="0.25">
      <c r="B495" t="s">
        <v>3218</v>
      </c>
      <c r="C495" t="s">
        <v>3219</v>
      </c>
      <c r="D495" s="15">
        <v>83.27</v>
      </c>
      <c r="E495" s="13">
        <f t="shared" si="32"/>
        <v>83.27</v>
      </c>
      <c r="F495" s="14">
        <f t="shared" si="33"/>
        <v>99.923999999999992</v>
      </c>
      <c r="G495" s="14">
        <f t="shared" si="34"/>
        <v>139.89359999999999</v>
      </c>
      <c r="H495" s="14">
        <f t="shared" si="35"/>
        <v>181.86167999999998</v>
      </c>
    </row>
    <row r="496" spans="2:8" x14ac:dyDescent="0.25">
      <c r="B496" t="s">
        <v>3220</v>
      </c>
      <c r="C496" t="s">
        <v>3221</v>
      </c>
      <c r="D496" s="15">
        <v>101.62</v>
      </c>
      <c r="E496" s="13">
        <f t="shared" si="32"/>
        <v>101.62</v>
      </c>
      <c r="F496" s="14">
        <f t="shared" si="33"/>
        <v>121.944</v>
      </c>
      <c r="G496" s="14">
        <f t="shared" si="34"/>
        <v>170.72160000000002</v>
      </c>
      <c r="H496" s="14">
        <f t="shared" si="35"/>
        <v>221.93808000000001</v>
      </c>
    </row>
    <row r="497" spans="2:8" x14ac:dyDescent="0.25">
      <c r="B497" t="s">
        <v>1886</v>
      </c>
      <c r="C497" t="s">
        <v>1887</v>
      </c>
      <c r="D497" s="15">
        <v>110.16</v>
      </c>
      <c r="E497" s="13">
        <f t="shared" si="32"/>
        <v>110.16</v>
      </c>
      <c r="F497" s="14">
        <f t="shared" si="33"/>
        <v>132.19200000000001</v>
      </c>
      <c r="G497" s="14">
        <f t="shared" si="34"/>
        <v>185.06880000000001</v>
      </c>
      <c r="H497" s="14">
        <f t="shared" si="35"/>
        <v>240.58944000000002</v>
      </c>
    </row>
    <row r="498" spans="2:8" x14ac:dyDescent="0.25">
      <c r="B498" t="s">
        <v>3222</v>
      </c>
      <c r="C498" t="s">
        <v>3223</v>
      </c>
      <c r="D498" s="15">
        <v>114.39</v>
      </c>
      <c r="E498" s="13">
        <f t="shared" si="32"/>
        <v>114.39</v>
      </c>
      <c r="F498" s="14">
        <f t="shared" si="33"/>
        <v>137.268</v>
      </c>
      <c r="G498" s="14">
        <f t="shared" si="34"/>
        <v>192.17520000000002</v>
      </c>
      <c r="H498" s="14">
        <f t="shared" si="35"/>
        <v>249.82776000000001</v>
      </c>
    </row>
    <row r="499" spans="2:8" x14ac:dyDescent="0.25">
      <c r="C499" t="s">
        <v>2937</v>
      </c>
      <c r="D499" s="15"/>
      <c r="E499" s="13">
        <f t="shared" si="32"/>
        <v>0</v>
      </c>
      <c r="F499" s="14">
        <f t="shared" si="33"/>
        <v>0</v>
      </c>
      <c r="G499" s="14">
        <f t="shared" si="34"/>
        <v>0</v>
      </c>
      <c r="H499" s="14">
        <f t="shared" si="35"/>
        <v>0</v>
      </c>
    </row>
    <row r="500" spans="2:8" x14ac:dyDescent="0.25">
      <c r="B500" t="s">
        <v>363</v>
      </c>
      <c r="C500" t="s">
        <v>364</v>
      </c>
      <c r="D500" s="15">
        <v>0.51</v>
      </c>
      <c r="E500" s="13">
        <f t="shared" si="32"/>
        <v>0.51</v>
      </c>
      <c r="F500" s="14">
        <f t="shared" si="33"/>
        <v>0.61199999999999999</v>
      </c>
      <c r="G500" s="14">
        <f t="shared" si="34"/>
        <v>0.85680000000000001</v>
      </c>
      <c r="H500" s="14">
        <f t="shared" si="35"/>
        <v>1.1138399999999999</v>
      </c>
    </row>
    <row r="501" spans="2:8" x14ac:dyDescent="0.25">
      <c r="B501" t="s">
        <v>365</v>
      </c>
      <c r="C501" t="s">
        <v>366</v>
      </c>
      <c r="D501" s="15">
        <v>0.35</v>
      </c>
      <c r="E501" s="13">
        <f t="shared" si="32"/>
        <v>0.35</v>
      </c>
      <c r="F501" s="14">
        <f t="shared" si="33"/>
        <v>0.42</v>
      </c>
      <c r="G501" s="14">
        <f t="shared" si="34"/>
        <v>0.58799999999999997</v>
      </c>
      <c r="H501" s="14">
        <f t="shared" si="35"/>
        <v>0.76439999999999997</v>
      </c>
    </row>
    <row r="502" spans="2:8" x14ac:dyDescent="0.25">
      <c r="B502" t="s">
        <v>3224</v>
      </c>
      <c r="C502" t="s">
        <v>3225</v>
      </c>
      <c r="D502" s="15">
        <v>0.34</v>
      </c>
      <c r="E502" s="13">
        <f t="shared" si="32"/>
        <v>0.34</v>
      </c>
      <c r="F502" s="14">
        <f t="shared" si="33"/>
        <v>0.40800000000000003</v>
      </c>
      <c r="G502" s="14">
        <f t="shared" si="34"/>
        <v>0.57120000000000004</v>
      </c>
      <c r="H502" s="14">
        <f t="shared" si="35"/>
        <v>0.74256000000000011</v>
      </c>
    </row>
    <row r="503" spans="2:8" x14ac:dyDescent="0.25">
      <c r="C503" t="s">
        <v>2938</v>
      </c>
      <c r="D503" s="15"/>
      <c r="E503" s="13">
        <f t="shared" si="32"/>
        <v>0</v>
      </c>
      <c r="F503" s="14">
        <f t="shared" si="33"/>
        <v>0</v>
      </c>
      <c r="G503" s="14">
        <f t="shared" si="34"/>
        <v>0</v>
      </c>
      <c r="H503" s="14">
        <f t="shared" si="35"/>
        <v>0</v>
      </c>
    </row>
    <row r="504" spans="2:8" x14ac:dyDescent="0.25">
      <c r="B504" t="s">
        <v>368</v>
      </c>
      <c r="C504" t="s">
        <v>369</v>
      </c>
      <c r="D504" s="15">
        <v>0.05</v>
      </c>
      <c r="E504" s="13">
        <f t="shared" si="32"/>
        <v>0.05</v>
      </c>
      <c r="F504" s="14">
        <f t="shared" si="33"/>
        <v>6.0000000000000005E-2</v>
      </c>
      <c r="G504" s="14">
        <f t="shared" si="34"/>
        <v>8.4000000000000005E-2</v>
      </c>
      <c r="H504" s="14">
        <f t="shared" si="35"/>
        <v>0.10920000000000001</v>
      </c>
    </row>
    <row r="505" spans="2:8" x14ac:dyDescent="0.25">
      <c r="B505" t="s">
        <v>1463</v>
      </c>
      <c r="C505" t="s">
        <v>1464</v>
      </c>
      <c r="D505" s="15">
        <v>0.16</v>
      </c>
      <c r="E505" s="13">
        <f t="shared" si="32"/>
        <v>0.16</v>
      </c>
      <c r="F505" s="14">
        <f t="shared" si="33"/>
        <v>0.192</v>
      </c>
      <c r="G505" s="14">
        <f t="shared" si="34"/>
        <v>0.26880000000000004</v>
      </c>
      <c r="H505" s="14">
        <f t="shared" si="35"/>
        <v>0.34944000000000003</v>
      </c>
    </row>
    <row r="506" spans="2:8" x14ac:dyDescent="0.25">
      <c r="C506" t="s">
        <v>2939</v>
      </c>
      <c r="D506" s="15"/>
      <c r="E506" s="13">
        <f t="shared" si="32"/>
        <v>0</v>
      </c>
      <c r="F506" s="14">
        <f t="shared" si="33"/>
        <v>0</v>
      </c>
      <c r="G506" s="14">
        <f t="shared" si="34"/>
        <v>0</v>
      </c>
      <c r="H506" s="14">
        <f t="shared" si="35"/>
        <v>0</v>
      </c>
    </row>
    <row r="507" spans="2:8" x14ac:dyDescent="0.25">
      <c r="B507" t="s">
        <v>1465</v>
      </c>
      <c r="C507" t="s">
        <v>1466</v>
      </c>
      <c r="D507" s="15">
        <v>1.49</v>
      </c>
      <c r="E507" s="13">
        <f t="shared" si="32"/>
        <v>1.49</v>
      </c>
      <c r="F507" s="14">
        <f t="shared" si="33"/>
        <v>1.788</v>
      </c>
      <c r="G507" s="14">
        <f t="shared" si="34"/>
        <v>2.5032000000000001</v>
      </c>
      <c r="H507" s="14">
        <f t="shared" si="35"/>
        <v>3.2541600000000002</v>
      </c>
    </row>
    <row r="508" spans="2:8" x14ac:dyDescent="0.25">
      <c r="B508" t="s">
        <v>1467</v>
      </c>
      <c r="C508" t="s">
        <v>1468</v>
      </c>
      <c r="D508" s="15">
        <v>1.49</v>
      </c>
      <c r="E508" s="13">
        <f t="shared" si="32"/>
        <v>1.49</v>
      </c>
      <c r="F508" s="14">
        <f t="shared" si="33"/>
        <v>1.788</v>
      </c>
      <c r="G508" s="14">
        <f t="shared" si="34"/>
        <v>2.5032000000000001</v>
      </c>
      <c r="H508" s="14">
        <f t="shared" si="35"/>
        <v>3.2541600000000002</v>
      </c>
    </row>
    <row r="509" spans="2:8" x14ac:dyDescent="0.25">
      <c r="B509" t="s">
        <v>1469</v>
      </c>
      <c r="C509" t="s">
        <v>1470</v>
      </c>
      <c r="D509" s="15">
        <v>1.87</v>
      </c>
      <c r="E509" s="13">
        <f t="shared" si="32"/>
        <v>1.87</v>
      </c>
      <c r="F509" s="14">
        <f t="shared" si="33"/>
        <v>2.2440000000000002</v>
      </c>
      <c r="G509" s="14">
        <f t="shared" si="34"/>
        <v>3.1416000000000004</v>
      </c>
      <c r="H509" s="14">
        <f t="shared" si="35"/>
        <v>4.0840800000000002</v>
      </c>
    </row>
    <row r="510" spans="2:8" x14ac:dyDescent="0.25">
      <c r="B510" t="s">
        <v>1471</v>
      </c>
      <c r="C510" t="s">
        <v>1472</v>
      </c>
      <c r="D510" s="15">
        <v>2.41</v>
      </c>
      <c r="E510" s="13">
        <f t="shared" si="32"/>
        <v>2.41</v>
      </c>
      <c r="F510" s="14">
        <f t="shared" si="33"/>
        <v>2.8920000000000003</v>
      </c>
      <c r="G510" s="14">
        <f t="shared" si="34"/>
        <v>4.0488000000000008</v>
      </c>
      <c r="H510" s="14">
        <f t="shared" si="35"/>
        <v>5.263440000000001</v>
      </c>
    </row>
    <row r="511" spans="2:8" x14ac:dyDescent="0.25">
      <c r="B511" t="s">
        <v>1898</v>
      </c>
      <c r="C511" t="s">
        <v>3226</v>
      </c>
      <c r="D511" s="15">
        <v>5.75</v>
      </c>
      <c r="E511" s="13">
        <f t="shared" si="32"/>
        <v>5.75</v>
      </c>
      <c r="F511" s="14">
        <f t="shared" si="33"/>
        <v>6.9</v>
      </c>
      <c r="G511" s="14">
        <f t="shared" si="34"/>
        <v>9.66</v>
      </c>
      <c r="H511" s="14">
        <f t="shared" si="35"/>
        <v>12.558</v>
      </c>
    </row>
    <row r="512" spans="2:8" x14ac:dyDescent="0.25">
      <c r="B512" t="s">
        <v>3227</v>
      </c>
      <c r="C512" t="s">
        <v>3228</v>
      </c>
      <c r="D512" s="15">
        <v>6.17</v>
      </c>
      <c r="E512" s="13">
        <f t="shared" si="32"/>
        <v>6.17</v>
      </c>
      <c r="F512" s="14">
        <f t="shared" si="33"/>
        <v>7.4039999999999999</v>
      </c>
      <c r="G512" s="14">
        <f t="shared" si="34"/>
        <v>10.365600000000001</v>
      </c>
      <c r="H512" s="14">
        <f t="shared" si="35"/>
        <v>13.475280000000001</v>
      </c>
    </row>
    <row r="513" spans="2:8" x14ac:dyDescent="0.25">
      <c r="B513" t="s">
        <v>3229</v>
      </c>
      <c r="C513" t="s">
        <v>3230</v>
      </c>
      <c r="D513" s="15">
        <v>10.34</v>
      </c>
      <c r="E513" s="13">
        <f t="shared" si="32"/>
        <v>10.34</v>
      </c>
      <c r="F513" s="14">
        <f t="shared" si="33"/>
        <v>12.407999999999999</v>
      </c>
      <c r="G513" s="14">
        <f t="shared" si="34"/>
        <v>17.371200000000002</v>
      </c>
      <c r="H513" s="14">
        <f t="shared" si="35"/>
        <v>22.582560000000001</v>
      </c>
    </row>
    <row r="514" spans="2:8" x14ac:dyDescent="0.25">
      <c r="B514" t="s">
        <v>994</v>
      </c>
      <c r="C514" t="s">
        <v>3231</v>
      </c>
      <c r="D514" s="15">
        <v>5.44</v>
      </c>
      <c r="E514" s="13">
        <f t="shared" si="32"/>
        <v>5.44</v>
      </c>
      <c r="F514" s="14">
        <f t="shared" si="33"/>
        <v>6.5280000000000005</v>
      </c>
      <c r="G514" s="14">
        <f t="shared" si="34"/>
        <v>9.1392000000000007</v>
      </c>
      <c r="H514" s="14">
        <f t="shared" si="35"/>
        <v>11.880960000000002</v>
      </c>
    </row>
    <row r="515" spans="2:8" x14ac:dyDescent="0.25">
      <c r="B515" t="s">
        <v>1477</v>
      </c>
      <c r="C515" t="s">
        <v>1478</v>
      </c>
      <c r="D515" s="15">
        <v>5.5</v>
      </c>
      <c r="E515" s="13">
        <f t="shared" si="32"/>
        <v>5.5</v>
      </c>
      <c r="F515" s="14">
        <f t="shared" si="33"/>
        <v>6.6</v>
      </c>
      <c r="G515" s="14">
        <f t="shared" si="34"/>
        <v>9.24</v>
      </c>
      <c r="H515" s="14">
        <f t="shared" si="35"/>
        <v>12.012</v>
      </c>
    </row>
    <row r="516" spans="2:8" x14ac:dyDescent="0.25">
      <c r="B516" t="s">
        <v>3232</v>
      </c>
      <c r="C516" t="s">
        <v>3233</v>
      </c>
      <c r="D516" s="15">
        <v>2.67</v>
      </c>
      <c r="E516" s="13">
        <f t="shared" si="32"/>
        <v>2.67</v>
      </c>
      <c r="F516" s="14">
        <f t="shared" si="33"/>
        <v>3.2039999999999997</v>
      </c>
      <c r="G516" s="14">
        <f t="shared" si="34"/>
        <v>4.4855999999999998</v>
      </c>
      <c r="H516" s="14">
        <f t="shared" si="35"/>
        <v>5.8312799999999996</v>
      </c>
    </row>
    <row r="517" spans="2:8" x14ac:dyDescent="0.25">
      <c r="B517" t="s">
        <v>1479</v>
      </c>
      <c r="C517" t="s">
        <v>1480</v>
      </c>
      <c r="D517" s="15">
        <v>4.04</v>
      </c>
      <c r="E517" s="13">
        <f t="shared" si="32"/>
        <v>4.04</v>
      </c>
      <c r="F517" s="14">
        <f t="shared" si="33"/>
        <v>4.8479999999999999</v>
      </c>
      <c r="G517" s="14">
        <f t="shared" si="34"/>
        <v>6.7872000000000003</v>
      </c>
      <c r="H517" s="14">
        <f t="shared" si="35"/>
        <v>8.823360000000001</v>
      </c>
    </row>
    <row r="518" spans="2:8" x14ac:dyDescent="0.25">
      <c r="C518" t="s">
        <v>3234</v>
      </c>
      <c r="D518" s="15"/>
      <c r="E518" s="13">
        <f t="shared" si="32"/>
        <v>0</v>
      </c>
      <c r="F518" s="14">
        <f t="shared" si="33"/>
        <v>0</v>
      </c>
      <c r="G518" s="14">
        <f t="shared" si="34"/>
        <v>0</v>
      </c>
      <c r="H518" s="14">
        <f t="shared" si="35"/>
        <v>0</v>
      </c>
    </row>
    <row r="519" spans="2:8" x14ac:dyDescent="0.25">
      <c r="B519" t="s">
        <v>1485</v>
      </c>
      <c r="C519" t="s">
        <v>1486</v>
      </c>
      <c r="D519" s="15">
        <v>1.06</v>
      </c>
      <c r="E519" s="13">
        <f t="shared" si="32"/>
        <v>1.06</v>
      </c>
      <c r="F519" s="14">
        <f t="shared" si="33"/>
        <v>1.272</v>
      </c>
      <c r="G519" s="14">
        <f t="shared" si="34"/>
        <v>1.7808000000000002</v>
      </c>
      <c r="H519" s="14">
        <f t="shared" si="35"/>
        <v>2.3150400000000002</v>
      </c>
    </row>
    <row r="520" spans="2:8" x14ac:dyDescent="0.25">
      <c r="B520" t="s">
        <v>1487</v>
      </c>
      <c r="C520" t="s">
        <v>1488</v>
      </c>
      <c r="D520" s="15">
        <v>3.24</v>
      </c>
      <c r="E520" s="13">
        <f t="shared" si="32"/>
        <v>3.24</v>
      </c>
      <c r="F520" s="14">
        <f t="shared" si="33"/>
        <v>3.8880000000000003</v>
      </c>
      <c r="G520" s="14">
        <f t="shared" si="34"/>
        <v>5.4432000000000009</v>
      </c>
      <c r="H520" s="14">
        <f t="shared" si="35"/>
        <v>7.0761600000000016</v>
      </c>
    </row>
    <row r="521" spans="2:8" x14ac:dyDescent="0.25">
      <c r="B521" t="s">
        <v>1489</v>
      </c>
      <c r="C521" t="s">
        <v>3235</v>
      </c>
      <c r="D521" s="15">
        <v>0.27</v>
      </c>
      <c r="E521" s="13">
        <f t="shared" si="32"/>
        <v>0.27</v>
      </c>
      <c r="F521" s="14">
        <f t="shared" si="33"/>
        <v>0.32400000000000001</v>
      </c>
      <c r="G521" s="14">
        <f t="shared" si="34"/>
        <v>0.4536</v>
      </c>
      <c r="H521" s="14">
        <f t="shared" si="35"/>
        <v>0.58967999999999998</v>
      </c>
    </row>
    <row r="522" spans="2:8" x14ac:dyDescent="0.25">
      <c r="B522" t="s">
        <v>1491</v>
      </c>
      <c r="C522" t="s">
        <v>1492</v>
      </c>
      <c r="D522" s="15">
        <v>1.48</v>
      </c>
      <c r="E522" s="13">
        <f t="shared" si="32"/>
        <v>1.48</v>
      </c>
      <c r="F522" s="14">
        <f t="shared" si="33"/>
        <v>1.776</v>
      </c>
      <c r="G522" s="14">
        <f t="shared" si="34"/>
        <v>2.4864000000000002</v>
      </c>
      <c r="H522" s="14">
        <f t="shared" si="35"/>
        <v>3.2323200000000001</v>
      </c>
    </row>
    <row r="523" spans="2:8" x14ac:dyDescent="0.25">
      <c r="B523" t="s">
        <v>1495</v>
      </c>
      <c r="C523" t="s">
        <v>1496</v>
      </c>
      <c r="D523" s="15">
        <v>2.19</v>
      </c>
      <c r="E523" s="13">
        <f t="shared" si="32"/>
        <v>2.19</v>
      </c>
      <c r="F523" s="14">
        <f t="shared" si="33"/>
        <v>2.6280000000000001</v>
      </c>
      <c r="G523" s="14">
        <f t="shared" si="34"/>
        <v>3.6792000000000002</v>
      </c>
      <c r="H523" s="14">
        <f t="shared" si="35"/>
        <v>4.7829600000000001</v>
      </c>
    </row>
    <row r="524" spans="2:8" x14ac:dyDescent="0.25">
      <c r="C524" t="s">
        <v>3236</v>
      </c>
      <c r="D524" s="15"/>
      <c r="E524" s="13">
        <f t="shared" si="32"/>
        <v>0</v>
      </c>
      <c r="F524" s="14">
        <f t="shared" si="33"/>
        <v>0</v>
      </c>
      <c r="G524" s="14">
        <f t="shared" si="34"/>
        <v>0</v>
      </c>
      <c r="H524" s="14">
        <f t="shared" si="35"/>
        <v>0</v>
      </c>
    </row>
    <row r="525" spans="2:8" x14ac:dyDescent="0.25">
      <c r="B525" t="s">
        <v>3237</v>
      </c>
      <c r="C525" t="s">
        <v>3238</v>
      </c>
      <c r="D525" s="15">
        <v>142.18</v>
      </c>
      <c r="E525" s="13">
        <f t="shared" si="32"/>
        <v>142.18</v>
      </c>
      <c r="F525" s="14">
        <f t="shared" si="33"/>
        <v>170.61600000000001</v>
      </c>
      <c r="G525" s="14">
        <f t="shared" si="34"/>
        <v>238.86240000000004</v>
      </c>
      <c r="H525" s="14">
        <f t="shared" si="35"/>
        <v>310.52112000000005</v>
      </c>
    </row>
    <row r="526" spans="2:8" x14ac:dyDescent="0.25">
      <c r="B526" t="s">
        <v>3239</v>
      </c>
      <c r="C526" t="s">
        <v>3240</v>
      </c>
      <c r="D526" s="15">
        <v>89.07</v>
      </c>
      <c r="E526" s="13">
        <f t="shared" ref="E526:E589" si="36">+D526*$E$5</f>
        <v>89.07</v>
      </c>
      <c r="F526" s="14">
        <f t="shared" ref="F526:F589" si="37">+E526+E526*$F$8</f>
        <v>106.88399999999999</v>
      </c>
      <c r="G526" s="14">
        <f t="shared" ref="G526:G589" si="38">+F526+F526*$G$8</f>
        <v>149.63759999999999</v>
      </c>
      <c r="H526" s="14">
        <f t="shared" ref="H526:H589" si="39">+G526+G526*$H$8</f>
        <v>194.52887999999999</v>
      </c>
    </row>
    <row r="527" spans="2:8" x14ac:dyDescent="0.25">
      <c r="B527" t="s">
        <v>1498</v>
      </c>
      <c r="C527" t="s">
        <v>1499</v>
      </c>
      <c r="D527" s="15">
        <v>8.9499999999999993</v>
      </c>
      <c r="E527" s="13">
        <f t="shared" si="36"/>
        <v>8.9499999999999993</v>
      </c>
      <c r="F527" s="14">
        <f t="shared" si="37"/>
        <v>10.739999999999998</v>
      </c>
      <c r="G527" s="14">
        <f t="shared" si="38"/>
        <v>15.035999999999998</v>
      </c>
      <c r="H527" s="14">
        <f t="shared" si="39"/>
        <v>19.546799999999998</v>
      </c>
    </row>
    <row r="528" spans="2:8" x14ac:dyDescent="0.25">
      <c r="B528" t="s">
        <v>1500</v>
      </c>
      <c r="C528" t="s">
        <v>1501</v>
      </c>
      <c r="D528" s="15">
        <v>16.8</v>
      </c>
      <c r="E528" s="13">
        <f t="shared" si="36"/>
        <v>16.8</v>
      </c>
      <c r="F528" s="14">
        <f t="shared" si="37"/>
        <v>20.16</v>
      </c>
      <c r="G528" s="14">
        <f t="shared" si="38"/>
        <v>28.224</v>
      </c>
      <c r="H528" s="14">
        <f t="shared" si="39"/>
        <v>36.691200000000002</v>
      </c>
    </row>
    <row r="529" spans="2:8" x14ac:dyDescent="0.25">
      <c r="B529" t="s">
        <v>3241</v>
      </c>
      <c r="C529" t="s">
        <v>3242</v>
      </c>
      <c r="D529" s="15">
        <v>135.71</v>
      </c>
      <c r="E529" s="13">
        <f t="shared" si="36"/>
        <v>135.71</v>
      </c>
      <c r="F529" s="14">
        <f t="shared" si="37"/>
        <v>162.852</v>
      </c>
      <c r="G529" s="14">
        <f t="shared" si="38"/>
        <v>227.99279999999999</v>
      </c>
      <c r="H529" s="14">
        <f t="shared" si="39"/>
        <v>296.39063999999996</v>
      </c>
    </row>
    <row r="530" spans="2:8" x14ac:dyDescent="0.25">
      <c r="B530" t="s">
        <v>3243</v>
      </c>
      <c r="C530" t="s">
        <v>3244</v>
      </c>
      <c r="D530" s="15">
        <v>86.61</v>
      </c>
      <c r="E530" s="13">
        <f t="shared" si="36"/>
        <v>86.61</v>
      </c>
      <c r="F530" s="14">
        <f t="shared" si="37"/>
        <v>103.932</v>
      </c>
      <c r="G530" s="14">
        <f t="shared" si="38"/>
        <v>145.50479999999999</v>
      </c>
      <c r="H530" s="14">
        <f t="shared" si="39"/>
        <v>189.15623999999997</v>
      </c>
    </row>
    <row r="531" spans="2:8" x14ac:dyDescent="0.25">
      <c r="B531" t="s">
        <v>3245</v>
      </c>
      <c r="C531" t="s">
        <v>3246</v>
      </c>
      <c r="D531" s="15">
        <v>14.88</v>
      </c>
      <c r="E531" s="13">
        <f t="shared" si="36"/>
        <v>14.88</v>
      </c>
      <c r="F531" s="14">
        <f t="shared" si="37"/>
        <v>17.856000000000002</v>
      </c>
      <c r="G531" s="14">
        <f t="shared" si="38"/>
        <v>24.998400000000004</v>
      </c>
      <c r="H531" s="14">
        <f t="shared" si="39"/>
        <v>32.497920000000008</v>
      </c>
    </row>
    <row r="532" spans="2:8" x14ac:dyDescent="0.25">
      <c r="C532" t="s">
        <v>2940</v>
      </c>
      <c r="D532" s="15"/>
      <c r="E532" s="13">
        <f t="shared" si="36"/>
        <v>0</v>
      </c>
      <c r="F532" s="14">
        <f t="shared" si="37"/>
        <v>0</v>
      </c>
      <c r="G532" s="14">
        <f t="shared" si="38"/>
        <v>0</v>
      </c>
      <c r="H532" s="14">
        <f t="shared" si="39"/>
        <v>0</v>
      </c>
    </row>
    <row r="533" spans="2:8" x14ac:dyDescent="0.25">
      <c r="B533" t="s">
        <v>3247</v>
      </c>
      <c r="C533" t="s">
        <v>3248</v>
      </c>
      <c r="D533" s="15">
        <v>47.4</v>
      </c>
      <c r="E533" s="13">
        <f t="shared" si="36"/>
        <v>47.4</v>
      </c>
      <c r="F533" s="14">
        <f t="shared" si="37"/>
        <v>56.879999999999995</v>
      </c>
      <c r="G533" s="14">
        <f t="shared" si="38"/>
        <v>79.631999999999991</v>
      </c>
      <c r="H533" s="14">
        <f t="shared" si="39"/>
        <v>103.52159999999999</v>
      </c>
    </row>
    <row r="534" spans="2:8" x14ac:dyDescent="0.25">
      <c r="B534" t="s">
        <v>3249</v>
      </c>
      <c r="C534" t="s">
        <v>3250</v>
      </c>
      <c r="D534" s="15">
        <v>47.4</v>
      </c>
      <c r="E534" s="13">
        <f t="shared" si="36"/>
        <v>47.4</v>
      </c>
      <c r="F534" s="14">
        <f t="shared" si="37"/>
        <v>56.879999999999995</v>
      </c>
      <c r="G534" s="14">
        <f t="shared" si="38"/>
        <v>79.631999999999991</v>
      </c>
      <c r="H534" s="14">
        <f t="shared" si="39"/>
        <v>103.52159999999999</v>
      </c>
    </row>
    <row r="535" spans="2:8" x14ac:dyDescent="0.25">
      <c r="B535" t="s">
        <v>3251</v>
      </c>
      <c r="C535" t="s">
        <v>3252</v>
      </c>
      <c r="D535" s="15">
        <v>7.25</v>
      </c>
      <c r="E535" s="13">
        <f t="shared" si="36"/>
        <v>7.25</v>
      </c>
      <c r="F535" s="14">
        <f t="shared" si="37"/>
        <v>8.6999999999999993</v>
      </c>
      <c r="G535" s="14">
        <f t="shared" si="38"/>
        <v>12.18</v>
      </c>
      <c r="H535" s="14">
        <f t="shared" si="39"/>
        <v>15.834</v>
      </c>
    </row>
    <row r="536" spans="2:8" x14ac:dyDescent="0.25">
      <c r="B536" t="s">
        <v>1530</v>
      </c>
      <c r="C536" t="s">
        <v>1531</v>
      </c>
      <c r="D536" s="15">
        <v>0.81</v>
      </c>
      <c r="E536" s="13">
        <f t="shared" si="36"/>
        <v>0.81</v>
      </c>
      <c r="F536" s="14">
        <f t="shared" si="37"/>
        <v>0.97200000000000009</v>
      </c>
      <c r="G536" s="14">
        <f t="shared" si="38"/>
        <v>1.3608000000000002</v>
      </c>
      <c r="H536" s="14">
        <f t="shared" si="39"/>
        <v>1.7690400000000004</v>
      </c>
    </row>
    <row r="537" spans="2:8" x14ac:dyDescent="0.25">
      <c r="B537" t="s">
        <v>3253</v>
      </c>
      <c r="C537" t="s">
        <v>3254</v>
      </c>
      <c r="D537" s="15">
        <v>29.2</v>
      </c>
      <c r="E537" s="13">
        <f t="shared" si="36"/>
        <v>29.2</v>
      </c>
      <c r="F537" s="14">
        <f t="shared" si="37"/>
        <v>35.04</v>
      </c>
      <c r="G537" s="14">
        <f t="shared" si="38"/>
        <v>49.055999999999997</v>
      </c>
      <c r="H537" s="14">
        <f t="shared" si="39"/>
        <v>63.772799999999997</v>
      </c>
    </row>
    <row r="538" spans="2:8" x14ac:dyDescent="0.25">
      <c r="B538" t="s">
        <v>1514</v>
      </c>
      <c r="C538" t="s">
        <v>1515</v>
      </c>
      <c r="D538" s="15">
        <v>0.9</v>
      </c>
      <c r="E538" s="13">
        <f t="shared" si="36"/>
        <v>0.9</v>
      </c>
      <c r="F538" s="14">
        <f t="shared" si="37"/>
        <v>1.08</v>
      </c>
      <c r="G538" s="14">
        <f t="shared" si="38"/>
        <v>1.512</v>
      </c>
      <c r="H538" s="14">
        <f t="shared" si="39"/>
        <v>1.9656</v>
      </c>
    </row>
    <row r="539" spans="2:8" x14ac:dyDescent="0.25">
      <c r="B539" t="s">
        <v>1516</v>
      </c>
      <c r="C539" t="s">
        <v>1517</v>
      </c>
      <c r="D539" s="15">
        <v>0.98</v>
      </c>
      <c r="E539" s="13">
        <f t="shared" si="36"/>
        <v>0.98</v>
      </c>
      <c r="F539" s="14">
        <f t="shared" si="37"/>
        <v>1.1759999999999999</v>
      </c>
      <c r="G539" s="14">
        <f t="shared" si="38"/>
        <v>1.6463999999999999</v>
      </c>
      <c r="H539" s="14">
        <f t="shared" si="39"/>
        <v>2.14032</v>
      </c>
    </row>
    <row r="540" spans="2:8" x14ac:dyDescent="0.25">
      <c r="B540" t="s">
        <v>1518</v>
      </c>
      <c r="C540" t="s">
        <v>1519</v>
      </c>
      <c r="D540" s="15">
        <v>3.01</v>
      </c>
      <c r="E540" s="13">
        <f t="shared" si="36"/>
        <v>3.01</v>
      </c>
      <c r="F540" s="14">
        <f t="shared" si="37"/>
        <v>3.6119999999999997</v>
      </c>
      <c r="G540" s="14">
        <f t="shared" si="38"/>
        <v>5.0567999999999991</v>
      </c>
      <c r="H540" s="14">
        <f t="shared" si="39"/>
        <v>6.5738399999999988</v>
      </c>
    </row>
    <row r="541" spans="2:8" x14ac:dyDescent="0.25">
      <c r="B541" t="s">
        <v>1520</v>
      </c>
      <c r="C541" t="s">
        <v>1521</v>
      </c>
      <c r="D541" s="15">
        <v>0.37</v>
      </c>
      <c r="E541" s="13">
        <f t="shared" si="36"/>
        <v>0.37</v>
      </c>
      <c r="F541" s="14">
        <f t="shared" si="37"/>
        <v>0.44400000000000001</v>
      </c>
      <c r="G541" s="14">
        <f t="shared" si="38"/>
        <v>0.62160000000000004</v>
      </c>
      <c r="H541" s="14">
        <f t="shared" si="39"/>
        <v>0.80808000000000002</v>
      </c>
    </row>
    <row r="542" spans="2:8" x14ac:dyDescent="0.25">
      <c r="B542" t="s">
        <v>1522</v>
      </c>
      <c r="C542" t="s">
        <v>1523</v>
      </c>
      <c r="D542" s="15">
        <v>4</v>
      </c>
      <c r="E542" s="13">
        <f t="shared" si="36"/>
        <v>4</v>
      </c>
      <c r="F542" s="14">
        <f t="shared" si="37"/>
        <v>4.8</v>
      </c>
      <c r="G542" s="14">
        <f t="shared" si="38"/>
        <v>6.72</v>
      </c>
      <c r="H542" s="14">
        <f t="shared" si="39"/>
        <v>8.7360000000000007</v>
      </c>
    </row>
    <row r="543" spans="2:8" x14ac:dyDescent="0.25">
      <c r="B543" t="s">
        <v>3255</v>
      </c>
      <c r="C543" t="s">
        <v>3256</v>
      </c>
      <c r="D543" s="15">
        <v>4.87</v>
      </c>
      <c r="E543" s="13">
        <f t="shared" si="36"/>
        <v>4.87</v>
      </c>
      <c r="F543" s="14">
        <f t="shared" si="37"/>
        <v>5.8440000000000003</v>
      </c>
      <c r="G543" s="14">
        <f t="shared" si="38"/>
        <v>8.1815999999999995</v>
      </c>
      <c r="H543" s="14">
        <f t="shared" si="39"/>
        <v>10.63608</v>
      </c>
    </row>
    <row r="544" spans="2:8" x14ac:dyDescent="0.25">
      <c r="B544" t="s">
        <v>1524</v>
      </c>
      <c r="C544" t="s">
        <v>1525</v>
      </c>
      <c r="D544" s="15">
        <v>6.05</v>
      </c>
      <c r="E544" s="13">
        <f t="shared" si="36"/>
        <v>6.05</v>
      </c>
      <c r="F544" s="14">
        <f t="shared" si="37"/>
        <v>7.26</v>
      </c>
      <c r="G544" s="14">
        <f t="shared" si="38"/>
        <v>10.164</v>
      </c>
      <c r="H544" s="14">
        <f t="shared" si="39"/>
        <v>13.213200000000001</v>
      </c>
    </row>
    <row r="545" spans="2:8" x14ac:dyDescent="0.25">
      <c r="B545" t="s">
        <v>1526</v>
      </c>
      <c r="C545" t="s">
        <v>1527</v>
      </c>
      <c r="D545" s="15">
        <v>0.66</v>
      </c>
      <c r="E545" s="13">
        <f t="shared" si="36"/>
        <v>0.66</v>
      </c>
      <c r="F545" s="14">
        <f t="shared" si="37"/>
        <v>0.79200000000000004</v>
      </c>
      <c r="G545" s="14">
        <f t="shared" si="38"/>
        <v>1.1088</v>
      </c>
      <c r="H545" s="14">
        <f t="shared" si="39"/>
        <v>1.4414400000000001</v>
      </c>
    </row>
    <row r="546" spans="2:8" x14ac:dyDescent="0.25">
      <c r="B546" t="s">
        <v>1528</v>
      </c>
      <c r="C546" t="s">
        <v>1529</v>
      </c>
      <c r="D546" s="15">
        <v>0.76</v>
      </c>
      <c r="E546" s="13">
        <f t="shared" si="36"/>
        <v>0.76</v>
      </c>
      <c r="F546" s="14">
        <f t="shared" si="37"/>
        <v>0.91200000000000003</v>
      </c>
      <c r="G546" s="14">
        <f t="shared" si="38"/>
        <v>1.2768000000000002</v>
      </c>
      <c r="H546" s="14">
        <f t="shared" si="39"/>
        <v>1.6598400000000002</v>
      </c>
    </row>
    <row r="547" spans="2:8" x14ac:dyDescent="0.25">
      <c r="B547" t="s">
        <v>3257</v>
      </c>
      <c r="C547" t="s">
        <v>3258</v>
      </c>
      <c r="D547" s="15">
        <v>2.42</v>
      </c>
      <c r="E547" s="13">
        <f t="shared" si="36"/>
        <v>2.42</v>
      </c>
      <c r="F547" s="14">
        <f t="shared" si="37"/>
        <v>2.9039999999999999</v>
      </c>
      <c r="G547" s="14">
        <f t="shared" si="38"/>
        <v>4.0655999999999999</v>
      </c>
      <c r="H547" s="14">
        <f t="shared" si="39"/>
        <v>5.2852800000000002</v>
      </c>
    </row>
    <row r="548" spans="2:8" x14ac:dyDescent="0.25">
      <c r="B548" t="s">
        <v>1512</v>
      </c>
      <c r="C548" t="s">
        <v>3259</v>
      </c>
      <c r="D548" s="15">
        <v>13.92</v>
      </c>
      <c r="E548" s="13">
        <f t="shared" si="36"/>
        <v>13.92</v>
      </c>
      <c r="F548" s="14">
        <f t="shared" si="37"/>
        <v>16.704000000000001</v>
      </c>
      <c r="G548" s="14">
        <f t="shared" si="38"/>
        <v>23.3856</v>
      </c>
      <c r="H548" s="14">
        <f t="shared" si="39"/>
        <v>30.40128</v>
      </c>
    </row>
    <row r="549" spans="2:8" x14ac:dyDescent="0.25">
      <c r="B549" t="s">
        <v>1540</v>
      </c>
      <c r="C549" t="s">
        <v>1541</v>
      </c>
      <c r="D549" s="15">
        <v>11.59</v>
      </c>
      <c r="E549" s="13">
        <f t="shared" si="36"/>
        <v>11.59</v>
      </c>
      <c r="F549" s="14">
        <f t="shared" si="37"/>
        <v>13.907999999999999</v>
      </c>
      <c r="G549" s="14">
        <f t="shared" si="38"/>
        <v>19.4712</v>
      </c>
      <c r="H549" s="14">
        <f t="shared" si="39"/>
        <v>25.312559999999998</v>
      </c>
    </row>
    <row r="550" spans="2:8" x14ac:dyDescent="0.25">
      <c r="B550" t="s">
        <v>1510</v>
      </c>
      <c r="C550" t="s">
        <v>3260</v>
      </c>
      <c r="D550" s="15">
        <v>1.78</v>
      </c>
      <c r="E550" s="13">
        <f t="shared" si="36"/>
        <v>1.78</v>
      </c>
      <c r="F550" s="14">
        <f t="shared" si="37"/>
        <v>2.1360000000000001</v>
      </c>
      <c r="G550" s="14">
        <f t="shared" si="38"/>
        <v>2.9904000000000002</v>
      </c>
      <c r="H550" s="14">
        <f t="shared" si="39"/>
        <v>3.8875200000000003</v>
      </c>
    </row>
    <row r="551" spans="2:8" x14ac:dyDescent="0.25">
      <c r="B551" t="s">
        <v>1564</v>
      </c>
      <c r="C551" t="s">
        <v>3261</v>
      </c>
      <c r="D551" s="15">
        <v>15.08</v>
      </c>
      <c r="E551" s="13">
        <f t="shared" si="36"/>
        <v>15.08</v>
      </c>
      <c r="F551" s="14">
        <f t="shared" si="37"/>
        <v>18.096</v>
      </c>
      <c r="G551" s="14">
        <f t="shared" si="38"/>
        <v>25.334400000000002</v>
      </c>
      <c r="H551" s="14">
        <f t="shared" si="39"/>
        <v>32.934719999999999</v>
      </c>
    </row>
    <row r="552" spans="2:8" x14ac:dyDescent="0.25">
      <c r="B552" t="s">
        <v>1544</v>
      </c>
      <c r="C552" t="s">
        <v>1545</v>
      </c>
      <c r="D552" s="15">
        <v>19.32</v>
      </c>
      <c r="E552" s="13">
        <f t="shared" si="36"/>
        <v>19.32</v>
      </c>
      <c r="F552" s="14">
        <f t="shared" si="37"/>
        <v>23.184000000000001</v>
      </c>
      <c r="G552" s="14">
        <f t="shared" si="38"/>
        <v>32.457599999999999</v>
      </c>
      <c r="H552" s="14">
        <f t="shared" si="39"/>
        <v>42.194879999999998</v>
      </c>
    </row>
    <row r="553" spans="2:8" x14ac:dyDescent="0.25">
      <c r="B553" t="s">
        <v>1548</v>
      </c>
      <c r="C553" t="s">
        <v>1549</v>
      </c>
      <c r="D553" s="15">
        <v>19.32</v>
      </c>
      <c r="E553" s="13">
        <f t="shared" si="36"/>
        <v>19.32</v>
      </c>
      <c r="F553" s="14">
        <f t="shared" si="37"/>
        <v>23.184000000000001</v>
      </c>
      <c r="G553" s="14">
        <f t="shared" si="38"/>
        <v>32.457599999999999</v>
      </c>
      <c r="H553" s="14">
        <f t="shared" si="39"/>
        <v>42.194879999999998</v>
      </c>
    </row>
    <row r="554" spans="2:8" x14ac:dyDescent="0.25">
      <c r="B554" t="s">
        <v>1550</v>
      </c>
      <c r="C554" t="s">
        <v>1551</v>
      </c>
      <c r="D554" s="15">
        <v>18.48</v>
      </c>
      <c r="E554" s="13">
        <f t="shared" si="36"/>
        <v>18.48</v>
      </c>
      <c r="F554" s="14">
        <f t="shared" si="37"/>
        <v>22.176000000000002</v>
      </c>
      <c r="G554" s="14">
        <f t="shared" si="38"/>
        <v>31.046400000000006</v>
      </c>
      <c r="H554" s="14">
        <f t="shared" si="39"/>
        <v>40.360320000000009</v>
      </c>
    </row>
    <row r="555" spans="2:8" x14ac:dyDescent="0.25">
      <c r="B555" t="s">
        <v>1552</v>
      </c>
      <c r="C555" t="s">
        <v>1553</v>
      </c>
      <c r="D555" s="15">
        <v>18.48</v>
      </c>
      <c r="E555" s="13">
        <f t="shared" si="36"/>
        <v>18.48</v>
      </c>
      <c r="F555" s="14">
        <f t="shared" si="37"/>
        <v>22.176000000000002</v>
      </c>
      <c r="G555" s="14">
        <f t="shared" si="38"/>
        <v>31.046400000000006</v>
      </c>
      <c r="H555" s="14">
        <f t="shared" si="39"/>
        <v>40.360320000000009</v>
      </c>
    </row>
    <row r="556" spans="2:8" x14ac:dyDescent="0.25">
      <c r="B556" t="s">
        <v>3262</v>
      </c>
      <c r="C556" t="s">
        <v>3263</v>
      </c>
      <c r="D556" s="15">
        <v>18.48</v>
      </c>
      <c r="E556" s="13">
        <f t="shared" si="36"/>
        <v>18.48</v>
      </c>
      <c r="F556" s="14">
        <f t="shared" si="37"/>
        <v>22.176000000000002</v>
      </c>
      <c r="G556" s="14">
        <f t="shared" si="38"/>
        <v>31.046400000000006</v>
      </c>
      <c r="H556" s="14">
        <f t="shared" si="39"/>
        <v>40.360320000000009</v>
      </c>
    </row>
    <row r="557" spans="2:8" x14ac:dyDescent="0.25">
      <c r="B557" t="s">
        <v>1558</v>
      </c>
      <c r="C557" t="s">
        <v>3264</v>
      </c>
      <c r="D557" s="15">
        <v>18.48</v>
      </c>
      <c r="E557" s="13">
        <f t="shared" si="36"/>
        <v>18.48</v>
      </c>
      <c r="F557" s="14">
        <f t="shared" si="37"/>
        <v>22.176000000000002</v>
      </c>
      <c r="G557" s="14">
        <f t="shared" si="38"/>
        <v>31.046400000000006</v>
      </c>
      <c r="H557" s="14">
        <f t="shared" si="39"/>
        <v>40.360320000000009</v>
      </c>
    </row>
    <row r="558" spans="2:8" x14ac:dyDescent="0.25">
      <c r="B558" t="s">
        <v>1554</v>
      </c>
      <c r="C558" t="s">
        <v>1555</v>
      </c>
      <c r="D558" s="15">
        <v>5.47</v>
      </c>
      <c r="E558" s="13">
        <f t="shared" si="36"/>
        <v>5.47</v>
      </c>
      <c r="F558" s="14">
        <f t="shared" si="37"/>
        <v>6.5640000000000001</v>
      </c>
      <c r="G558" s="14">
        <f t="shared" si="38"/>
        <v>9.1896000000000004</v>
      </c>
      <c r="H558" s="14">
        <f t="shared" si="39"/>
        <v>11.946480000000001</v>
      </c>
    </row>
    <row r="559" spans="2:8" x14ac:dyDescent="0.25">
      <c r="B559" t="s">
        <v>1556</v>
      </c>
      <c r="C559" t="s">
        <v>1557</v>
      </c>
      <c r="D559" s="15">
        <v>11.71</v>
      </c>
      <c r="E559" s="13">
        <f t="shared" si="36"/>
        <v>11.71</v>
      </c>
      <c r="F559" s="14">
        <f t="shared" si="37"/>
        <v>14.052000000000001</v>
      </c>
      <c r="G559" s="14">
        <f t="shared" si="38"/>
        <v>19.672800000000002</v>
      </c>
      <c r="H559" s="14">
        <f t="shared" si="39"/>
        <v>25.574640000000002</v>
      </c>
    </row>
    <row r="560" spans="2:8" x14ac:dyDescent="0.25">
      <c r="B560" t="s">
        <v>1562</v>
      </c>
      <c r="C560" t="s">
        <v>1563</v>
      </c>
      <c r="D560" s="15">
        <v>2.25</v>
      </c>
      <c r="E560" s="13">
        <f t="shared" si="36"/>
        <v>2.25</v>
      </c>
      <c r="F560" s="14">
        <f t="shared" si="37"/>
        <v>2.7</v>
      </c>
      <c r="G560" s="14">
        <f t="shared" si="38"/>
        <v>3.7800000000000002</v>
      </c>
      <c r="H560" s="14">
        <f t="shared" si="39"/>
        <v>4.9140000000000006</v>
      </c>
    </row>
    <row r="561" spans="2:8" x14ac:dyDescent="0.25">
      <c r="B561" t="s">
        <v>1560</v>
      </c>
      <c r="C561" t="s">
        <v>3265</v>
      </c>
      <c r="D561" s="15">
        <v>18.63</v>
      </c>
      <c r="E561" s="13">
        <f t="shared" si="36"/>
        <v>18.63</v>
      </c>
      <c r="F561" s="14">
        <f t="shared" si="37"/>
        <v>22.355999999999998</v>
      </c>
      <c r="G561" s="14">
        <f t="shared" si="38"/>
        <v>31.298399999999997</v>
      </c>
      <c r="H561" s="14">
        <f t="shared" si="39"/>
        <v>40.687919999999998</v>
      </c>
    </row>
    <row r="562" spans="2:8" x14ac:dyDescent="0.25">
      <c r="B562" t="s">
        <v>3266</v>
      </c>
      <c r="C562" t="s">
        <v>3267</v>
      </c>
      <c r="D562" s="15">
        <v>2.87</v>
      </c>
      <c r="E562" s="13">
        <f t="shared" si="36"/>
        <v>2.87</v>
      </c>
      <c r="F562" s="14">
        <f t="shared" si="37"/>
        <v>3.444</v>
      </c>
      <c r="G562" s="14">
        <f t="shared" si="38"/>
        <v>4.8216000000000001</v>
      </c>
      <c r="H562" s="14">
        <f t="shared" si="39"/>
        <v>6.2680800000000003</v>
      </c>
    </row>
    <row r="563" spans="2:8" x14ac:dyDescent="0.25">
      <c r="B563" t="s">
        <v>1566</v>
      </c>
      <c r="C563" t="s">
        <v>3268</v>
      </c>
      <c r="D563" s="15">
        <v>0.63</v>
      </c>
      <c r="E563" s="13">
        <f t="shared" si="36"/>
        <v>0.63</v>
      </c>
      <c r="F563" s="14">
        <f t="shared" si="37"/>
        <v>0.75600000000000001</v>
      </c>
      <c r="G563" s="14">
        <f t="shared" si="38"/>
        <v>1.0584</v>
      </c>
      <c r="H563" s="14">
        <f t="shared" si="39"/>
        <v>1.37592</v>
      </c>
    </row>
    <row r="564" spans="2:8" x14ac:dyDescent="0.25">
      <c r="B564" t="s">
        <v>1600</v>
      </c>
      <c r="C564" t="s">
        <v>1601</v>
      </c>
      <c r="D564" s="15">
        <v>25.32</v>
      </c>
      <c r="E564" s="13">
        <f t="shared" si="36"/>
        <v>25.32</v>
      </c>
      <c r="F564" s="14">
        <f t="shared" si="37"/>
        <v>30.384</v>
      </c>
      <c r="G564" s="14">
        <f t="shared" si="38"/>
        <v>42.537599999999998</v>
      </c>
      <c r="H564" s="14">
        <f t="shared" si="39"/>
        <v>55.298879999999997</v>
      </c>
    </row>
    <row r="565" spans="2:8" x14ac:dyDescent="0.25">
      <c r="B565" t="s">
        <v>1604</v>
      </c>
      <c r="C565" t="s">
        <v>1605</v>
      </c>
      <c r="D565" s="15">
        <v>9.17</v>
      </c>
      <c r="E565" s="13">
        <f t="shared" si="36"/>
        <v>9.17</v>
      </c>
      <c r="F565" s="14">
        <f t="shared" si="37"/>
        <v>11.004</v>
      </c>
      <c r="G565" s="14">
        <f t="shared" si="38"/>
        <v>15.4056</v>
      </c>
      <c r="H565" s="14">
        <f t="shared" si="39"/>
        <v>20.027279999999998</v>
      </c>
    </row>
    <row r="566" spans="2:8" x14ac:dyDescent="0.25">
      <c r="B566" t="s">
        <v>3269</v>
      </c>
      <c r="C566" t="s">
        <v>3270</v>
      </c>
      <c r="D566" s="15">
        <v>9.74</v>
      </c>
      <c r="E566" s="13">
        <f t="shared" si="36"/>
        <v>9.74</v>
      </c>
      <c r="F566" s="14">
        <f t="shared" si="37"/>
        <v>11.688000000000001</v>
      </c>
      <c r="G566" s="14">
        <f t="shared" si="38"/>
        <v>16.363199999999999</v>
      </c>
      <c r="H566" s="14">
        <f t="shared" si="39"/>
        <v>21.27216</v>
      </c>
    </row>
    <row r="567" spans="2:8" x14ac:dyDescent="0.25">
      <c r="B567" t="s">
        <v>1606</v>
      </c>
      <c r="C567" t="s">
        <v>3271</v>
      </c>
      <c r="D567" s="15">
        <v>7.9</v>
      </c>
      <c r="E567" s="13">
        <f t="shared" si="36"/>
        <v>7.9</v>
      </c>
      <c r="F567" s="14">
        <f t="shared" si="37"/>
        <v>9.48</v>
      </c>
      <c r="G567" s="14">
        <f t="shared" si="38"/>
        <v>13.272</v>
      </c>
      <c r="H567" s="14">
        <f t="shared" si="39"/>
        <v>17.253599999999999</v>
      </c>
    </row>
    <row r="568" spans="2:8" x14ac:dyDescent="0.25">
      <c r="B568" t="s">
        <v>1608</v>
      </c>
      <c r="C568" t="s">
        <v>1609</v>
      </c>
      <c r="D568" s="15">
        <v>9.59</v>
      </c>
      <c r="E568" s="13">
        <f t="shared" si="36"/>
        <v>9.59</v>
      </c>
      <c r="F568" s="14">
        <f t="shared" si="37"/>
        <v>11.507999999999999</v>
      </c>
      <c r="G568" s="14">
        <f t="shared" si="38"/>
        <v>16.1112</v>
      </c>
      <c r="H568" s="14">
        <f t="shared" si="39"/>
        <v>20.944559999999999</v>
      </c>
    </row>
    <row r="569" spans="2:8" x14ac:dyDescent="0.25">
      <c r="B569" t="s">
        <v>1610</v>
      </c>
      <c r="C569" t="s">
        <v>1611</v>
      </c>
      <c r="D569" s="15">
        <v>17.63</v>
      </c>
      <c r="E569" s="13">
        <f t="shared" si="36"/>
        <v>17.63</v>
      </c>
      <c r="F569" s="14">
        <f t="shared" si="37"/>
        <v>21.155999999999999</v>
      </c>
      <c r="G569" s="14">
        <f t="shared" si="38"/>
        <v>29.618400000000001</v>
      </c>
      <c r="H569" s="14">
        <f t="shared" si="39"/>
        <v>38.503920000000001</v>
      </c>
    </row>
    <row r="570" spans="2:8" x14ac:dyDescent="0.25">
      <c r="B570" t="s">
        <v>1612</v>
      </c>
      <c r="C570" t="s">
        <v>1613</v>
      </c>
      <c r="D570" s="15">
        <v>8.7100000000000009</v>
      </c>
      <c r="E570" s="13">
        <f t="shared" si="36"/>
        <v>8.7100000000000009</v>
      </c>
      <c r="F570" s="14">
        <f t="shared" si="37"/>
        <v>10.452000000000002</v>
      </c>
      <c r="G570" s="14">
        <f t="shared" si="38"/>
        <v>14.632800000000003</v>
      </c>
      <c r="H570" s="14">
        <f t="shared" si="39"/>
        <v>19.022640000000003</v>
      </c>
    </row>
    <row r="571" spans="2:8" x14ac:dyDescent="0.25">
      <c r="B571" t="s">
        <v>1614</v>
      </c>
      <c r="C571" t="s">
        <v>1615</v>
      </c>
      <c r="D571" s="15">
        <v>4.25</v>
      </c>
      <c r="E571" s="13">
        <f t="shared" si="36"/>
        <v>4.25</v>
      </c>
      <c r="F571" s="14">
        <f t="shared" si="37"/>
        <v>5.0999999999999996</v>
      </c>
      <c r="G571" s="14">
        <f t="shared" si="38"/>
        <v>7.14</v>
      </c>
      <c r="H571" s="14">
        <f t="shared" si="39"/>
        <v>9.282</v>
      </c>
    </row>
    <row r="572" spans="2:8" x14ac:dyDescent="0.25">
      <c r="B572" t="s">
        <v>1616</v>
      </c>
      <c r="C572" t="s">
        <v>1617</v>
      </c>
      <c r="D572" s="15">
        <v>4.25</v>
      </c>
      <c r="E572" s="13">
        <f t="shared" si="36"/>
        <v>4.25</v>
      </c>
      <c r="F572" s="14">
        <f t="shared" si="37"/>
        <v>5.0999999999999996</v>
      </c>
      <c r="G572" s="14">
        <f t="shared" si="38"/>
        <v>7.14</v>
      </c>
      <c r="H572" s="14">
        <f t="shared" si="39"/>
        <v>9.282</v>
      </c>
    </row>
    <row r="573" spans="2:8" x14ac:dyDescent="0.25">
      <c r="B573" t="s">
        <v>1618</v>
      </c>
      <c r="C573" t="s">
        <v>1619</v>
      </c>
      <c r="D573" s="15">
        <v>7.14</v>
      </c>
      <c r="E573" s="13">
        <f t="shared" si="36"/>
        <v>7.14</v>
      </c>
      <c r="F573" s="14">
        <f t="shared" si="37"/>
        <v>8.5679999999999996</v>
      </c>
      <c r="G573" s="14">
        <f t="shared" si="38"/>
        <v>11.995200000000001</v>
      </c>
      <c r="H573" s="14">
        <f t="shared" si="39"/>
        <v>15.59376</v>
      </c>
    </row>
    <row r="574" spans="2:8" x14ac:dyDescent="0.25">
      <c r="B574" t="s">
        <v>1620</v>
      </c>
      <c r="C574" t="s">
        <v>1621</v>
      </c>
      <c r="D574" s="15">
        <v>7.83</v>
      </c>
      <c r="E574" s="13">
        <f t="shared" si="36"/>
        <v>7.83</v>
      </c>
      <c r="F574" s="14">
        <f t="shared" si="37"/>
        <v>9.3960000000000008</v>
      </c>
      <c r="G574" s="14">
        <f t="shared" si="38"/>
        <v>13.154400000000001</v>
      </c>
      <c r="H574" s="14">
        <f t="shared" si="39"/>
        <v>17.100720000000003</v>
      </c>
    </row>
    <row r="575" spans="2:8" x14ac:dyDescent="0.25">
      <c r="B575" t="s">
        <v>3272</v>
      </c>
      <c r="C575" t="s">
        <v>3273</v>
      </c>
      <c r="D575" s="15">
        <v>28.9</v>
      </c>
      <c r="E575" s="13">
        <f t="shared" si="36"/>
        <v>28.9</v>
      </c>
      <c r="F575" s="14">
        <f t="shared" si="37"/>
        <v>34.68</v>
      </c>
      <c r="G575" s="14">
        <f t="shared" si="38"/>
        <v>48.552</v>
      </c>
      <c r="H575" s="14">
        <f t="shared" si="39"/>
        <v>63.117599999999996</v>
      </c>
    </row>
    <row r="576" spans="2:8" x14ac:dyDescent="0.25">
      <c r="B576" t="s">
        <v>3274</v>
      </c>
      <c r="C576" t="s">
        <v>3275</v>
      </c>
      <c r="D576" s="15">
        <v>4.41</v>
      </c>
      <c r="E576" s="13">
        <f t="shared" si="36"/>
        <v>4.41</v>
      </c>
      <c r="F576" s="14">
        <f t="shared" si="37"/>
        <v>5.2919999999999998</v>
      </c>
      <c r="G576" s="14">
        <f t="shared" si="38"/>
        <v>7.4087999999999994</v>
      </c>
      <c r="H576" s="14">
        <f t="shared" si="39"/>
        <v>9.6314399999999996</v>
      </c>
    </row>
    <row r="577" spans="2:8" x14ac:dyDescent="0.25">
      <c r="B577" t="s">
        <v>1570</v>
      </c>
      <c r="C577" t="s">
        <v>1571</v>
      </c>
      <c r="D577" s="15">
        <v>5.63</v>
      </c>
      <c r="E577" s="13">
        <f t="shared" si="36"/>
        <v>5.63</v>
      </c>
      <c r="F577" s="14">
        <f t="shared" si="37"/>
        <v>6.7560000000000002</v>
      </c>
      <c r="G577" s="14">
        <f t="shared" si="38"/>
        <v>9.458400000000001</v>
      </c>
      <c r="H577" s="14">
        <f t="shared" si="39"/>
        <v>12.295920000000001</v>
      </c>
    </row>
    <row r="578" spans="2:8" x14ac:dyDescent="0.25">
      <c r="B578" t="s">
        <v>1572</v>
      </c>
      <c r="C578" t="s">
        <v>1573</v>
      </c>
      <c r="D578" s="15">
        <v>5.93</v>
      </c>
      <c r="E578" s="13">
        <f t="shared" si="36"/>
        <v>5.93</v>
      </c>
      <c r="F578" s="14">
        <f t="shared" si="37"/>
        <v>7.1159999999999997</v>
      </c>
      <c r="G578" s="14">
        <f t="shared" si="38"/>
        <v>9.9623999999999988</v>
      </c>
      <c r="H578" s="14">
        <f t="shared" si="39"/>
        <v>12.951119999999998</v>
      </c>
    </row>
    <row r="579" spans="2:8" x14ac:dyDescent="0.25">
      <c r="B579" t="s">
        <v>1574</v>
      </c>
      <c r="C579" t="s">
        <v>1575</v>
      </c>
      <c r="D579" s="15">
        <v>5.14</v>
      </c>
      <c r="E579" s="13">
        <f t="shared" si="36"/>
        <v>5.14</v>
      </c>
      <c r="F579" s="14">
        <f t="shared" si="37"/>
        <v>6.1679999999999993</v>
      </c>
      <c r="G579" s="14">
        <f t="shared" si="38"/>
        <v>8.6351999999999993</v>
      </c>
      <c r="H579" s="14">
        <f t="shared" si="39"/>
        <v>11.225759999999999</v>
      </c>
    </row>
    <row r="580" spans="2:8" x14ac:dyDescent="0.25">
      <c r="B580" t="s">
        <v>1576</v>
      </c>
      <c r="C580" t="s">
        <v>1577</v>
      </c>
      <c r="D580" s="15">
        <v>4.88</v>
      </c>
      <c r="E580" s="13">
        <f t="shared" si="36"/>
        <v>4.88</v>
      </c>
      <c r="F580" s="14">
        <f t="shared" si="37"/>
        <v>5.8559999999999999</v>
      </c>
      <c r="G580" s="14">
        <f t="shared" si="38"/>
        <v>8.1983999999999995</v>
      </c>
      <c r="H580" s="14">
        <f t="shared" si="39"/>
        <v>10.657919999999999</v>
      </c>
    </row>
    <row r="581" spans="2:8" x14ac:dyDescent="0.25">
      <c r="B581" t="s">
        <v>3276</v>
      </c>
      <c r="C581" t="s">
        <v>3277</v>
      </c>
      <c r="D581" s="15">
        <v>4.91</v>
      </c>
      <c r="E581" s="13">
        <f t="shared" si="36"/>
        <v>4.91</v>
      </c>
      <c r="F581" s="14">
        <f t="shared" si="37"/>
        <v>5.8920000000000003</v>
      </c>
      <c r="G581" s="14">
        <f t="shared" si="38"/>
        <v>8.248800000000001</v>
      </c>
      <c r="H581" s="14">
        <f t="shared" si="39"/>
        <v>10.723440000000002</v>
      </c>
    </row>
    <row r="582" spans="2:8" x14ac:dyDescent="0.25">
      <c r="B582" t="s">
        <v>1578</v>
      </c>
      <c r="C582" t="s">
        <v>1579</v>
      </c>
      <c r="D582" s="15">
        <v>4.91</v>
      </c>
      <c r="E582" s="13">
        <f t="shared" si="36"/>
        <v>4.91</v>
      </c>
      <c r="F582" s="14">
        <f t="shared" si="37"/>
        <v>5.8920000000000003</v>
      </c>
      <c r="G582" s="14">
        <f t="shared" si="38"/>
        <v>8.248800000000001</v>
      </c>
      <c r="H582" s="14">
        <f t="shared" si="39"/>
        <v>10.723440000000002</v>
      </c>
    </row>
    <row r="583" spans="2:8" x14ac:dyDescent="0.25">
      <c r="B583" t="s">
        <v>1582</v>
      </c>
      <c r="C583" t="s">
        <v>1583</v>
      </c>
      <c r="D583" s="15">
        <v>5.17</v>
      </c>
      <c r="E583" s="13">
        <f t="shared" si="36"/>
        <v>5.17</v>
      </c>
      <c r="F583" s="14">
        <f t="shared" si="37"/>
        <v>6.2039999999999997</v>
      </c>
      <c r="G583" s="14">
        <f t="shared" si="38"/>
        <v>8.6856000000000009</v>
      </c>
      <c r="H583" s="14">
        <f t="shared" si="39"/>
        <v>11.29128</v>
      </c>
    </row>
    <row r="584" spans="2:8" x14ac:dyDescent="0.25">
      <c r="B584" t="s">
        <v>1584</v>
      </c>
      <c r="C584" t="s">
        <v>1585</v>
      </c>
      <c r="D584" s="15">
        <v>5.32</v>
      </c>
      <c r="E584" s="13">
        <f t="shared" si="36"/>
        <v>5.32</v>
      </c>
      <c r="F584" s="14">
        <f t="shared" si="37"/>
        <v>6.3840000000000003</v>
      </c>
      <c r="G584" s="14">
        <f t="shared" si="38"/>
        <v>8.9375999999999998</v>
      </c>
      <c r="H584" s="14">
        <f t="shared" si="39"/>
        <v>11.618879999999999</v>
      </c>
    </row>
    <row r="585" spans="2:8" x14ac:dyDescent="0.25">
      <c r="B585" t="s">
        <v>1586</v>
      </c>
      <c r="C585" t="s">
        <v>1587</v>
      </c>
      <c r="D585" s="15">
        <v>5.3</v>
      </c>
      <c r="E585" s="13">
        <f t="shared" si="36"/>
        <v>5.3</v>
      </c>
      <c r="F585" s="14">
        <f t="shared" si="37"/>
        <v>6.3599999999999994</v>
      </c>
      <c r="G585" s="14">
        <f t="shared" si="38"/>
        <v>8.9039999999999999</v>
      </c>
      <c r="H585" s="14">
        <f t="shared" si="39"/>
        <v>11.575199999999999</v>
      </c>
    </row>
    <row r="586" spans="2:8" x14ac:dyDescent="0.25">
      <c r="B586" t="s">
        <v>3278</v>
      </c>
      <c r="C586" t="s">
        <v>3279</v>
      </c>
      <c r="D586" s="15">
        <v>6.01</v>
      </c>
      <c r="E586" s="13">
        <f t="shared" si="36"/>
        <v>6.01</v>
      </c>
      <c r="F586" s="14">
        <f t="shared" si="37"/>
        <v>7.2119999999999997</v>
      </c>
      <c r="G586" s="14">
        <f t="shared" si="38"/>
        <v>10.0968</v>
      </c>
      <c r="H586" s="14">
        <f t="shared" si="39"/>
        <v>13.12584</v>
      </c>
    </row>
    <row r="587" spans="2:8" x14ac:dyDescent="0.25">
      <c r="B587" t="s">
        <v>3280</v>
      </c>
      <c r="C587" t="s">
        <v>3281</v>
      </c>
      <c r="D587" s="15">
        <v>5.28</v>
      </c>
      <c r="E587" s="13">
        <f t="shared" si="36"/>
        <v>5.28</v>
      </c>
      <c r="F587" s="14">
        <f t="shared" si="37"/>
        <v>6.3360000000000003</v>
      </c>
      <c r="G587" s="14">
        <f t="shared" si="38"/>
        <v>8.8704000000000001</v>
      </c>
      <c r="H587" s="14">
        <f t="shared" si="39"/>
        <v>11.53152</v>
      </c>
    </row>
    <row r="588" spans="2:8" x14ac:dyDescent="0.25">
      <c r="B588" t="s">
        <v>1590</v>
      </c>
      <c r="C588" t="s">
        <v>1591</v>
      </c>
      <c r="D588" s="15">
        <v>4.68</v>
      </c>
      <c r="E588" s="13">
        <f t="shared" si="36"/>
        <v>4.68</v>
      </c>
      <c r="F588" s="14">
        <f t="shared" si="37"/>
        <v>5.6159999999999997</v>
      </c>
      <c r="G588" s="14">
        <f t="shared" si="38"/>
        <v>7.8623999999999992</v>
      </c>
      <c r="H588" s="14">
        <f t="shared" si="39"/>
        <v>10.221119999999999</v>
      </c>
    </row>
    <row r="589" spans="2:8" x14ac:dyDescent="0.25">
      <c r="B589" t="s">
        <v>3282</v>
      </c>
      <c r="C589" t="s">
        <v>3283</v>
      </c>
      <c r="D589" s="15">
        <v>20.77</v>
      </c>
      <c r="E589" s="13">
        <f t="shared" si="36"/>
        <v>20.77</v>
      </c>
      <c r="F589" s="14">
        <f t="shared" si="37"/>
        <v>24.923999999999999</v>
      </c>
      <c r="G589" s="14">
        <f t="shared" si="38"/>
        <v>34.893599999999999</v>
      </c>
      <c r="H589" s="14">
        <f t="shared" si="39"/>
        <v>45.36168</v>
      </c>
    </row>
    <row r="590" spans="2:8" x14ac:dyDescent="0.25">
      <c r="B590" t="s">
        <v>3284</v>
      </c>
      <c r="C590" t="s">
        <v>3285</v>
      </c>
      <c r="D590" s="15">
        <v>20.77</v>
      </c>
      <c r="E590" s="13">
        <f t="shared" ref="E590:E653" si="40">+D590*$E$5</f>
        <v>20.77</v>
      </c>
      <c r="F590" s="14">
        <f t="shared" ref="F590:F653" si="41">+E590+E590*$F$8</f>
        <v>24.923999999999999</v>
      </c>
      <c r="G590" s="14">
        <f t="shared" ref="G590:G653" si="42">+F590+F590*$G$8</f>
        <v>34.893599999999999</v>
      </c>
      <c r="H590" s="14">
        <f t="shared" ref="H590:H653" si="43">+G590+G590*$H$8</f>
        <v>45.36168</v>
      </c>
    </row>
    <row r="591" spans="2:8" x14ac:dyDescent="0.25">
      <c r="B591" t="s">
        <v>3286</v>
      </c>
      <c r="C591" t="s">
        <v>3287</v>
      </c>
      <c r="D591" s="15">
        <v>20.77</v>
      </c>
      <c r="E591" s="13">
        <f t="shared" si="40"/>
        <v>20.77</v>
      </c>
      <c r="F591" s="14">
        <f t="shared" si="41"/>
        <v>24.923999999999999</v>
      </c>
      <c r="G591" s="14">
        <f t="shared" si="42"/>
        <v>34.893599999999999</v>
      </c>
      <c r="H591" s="14">
        <f t="shared" si="43"/>
        <v>45.36168</v>
      </c>
    </row>
    <row r="592" spans="2:8" x14ac:dyDescent="0.25">
      <c r="B592" t="s">
        <v>1596</v>
      </c>
      <c r="C592" t="s">
        <v>1597</v>
      </c>
      <c r="D592" s="15">
        <v>5.63</v>
      </c>
      <c r="E592" s="13">
        <f t="shared" si="40"/>
        <v>5.63</v>
      </c>
      <c r="F592" s="14">
        <f t="shared" si="41"/>
        <v>6.7560000000000002</v>
      </c>
      <c r="G592" s="14">
        <f t="shared" si="42"/>
        <v>9.458400000000001</v>
      </c>
      <c r="H592" s="14">
        <f t="shared" si="43"/>
        <v>12.295920000000001</v>
      </c>
    </row>
    <row r="593" spans="2:8" x14ac:dyDescent="0.25">
      <c r="B593" t="s">
        <v>3288</v>
      </c>
      <c r="C593" t="s">
        <v>3289</v>
      </c>
      <c r="D593" s="15">
        <v>24.95</v>
      </c>
      <c r="E593" s="13">
        <f t="shared" si="40"/>
        <v>24.95</v>
      </c>
      <c r="F593" s="14">
        <f t="shared" si="41"/>
        <v>29.939999999999998</v>
      </c>
      <c r="G593" s="14">
        <f t="shared" si="42"/>
        <v>41.915999999999997</v>
      </c>
      <c r="H593" s="14">
        <f t="shared" si="43"/>
        <v>54.490799999999993</v>
      </c>
    </row>
    <row r="594" spans="2:8" x14ac:dyDescent="0.25">
      <c r="B594" t="s">
        <v>1598</v>
      </c>
      <c r="C594" t="s">
        <v>1599</v>
      </c>
      <c r="D594" s="15">
        <v>7.47</v>
      </c>
      <c r="E594" s="13">
        <f t="shared" si="40"/>
        <v>7.47</v>
      </c>
      <c r="F594" s="14">
        <f t="shared" si="41"/>
        <v>8.9640000000000004</v>
      </c>
      <c r="G594" s="14">
        <f t="shared" si="42"/>
        <v>12.549600000000002</v>
      </c>
      <c r="H594" s="14">
        <f t="shared" si="43"/>
        <v>16.314480000000003</v>
      </c>
    </row>
    <row r="595" spans="2:8" x14ac:dyDescent="0.25">
      <c r="B595" t="s">
        <v>3290</v>
      </c>
      <c r="C595" t="s">
        <v>3291</v>
      </c>
      <c r="D595" s="15">
        <v>4.47</v>
      </c>
      <c r="E595" s="13">
        <f t="shared" si="40"/>
        <v>4.47</v>
      </c>
      <c r="F595" s="14">
        <f t="shared" si="41"/>
        <v>5.3639999999999999</v>
      </c>
      <c r="G595" s="14">
        <f t="shared" si="42"/>
        <v>7.5095999999999998</v>
      </c>
      <c r="H595" s="14">
        <f t="shared" si="43"/>
        <v>9.76248</v>
      </c>
    </row>
    <row r="596" spans="2:8" x14ac:dyDescent="0.25">
      <c r="B596" t="s">
        <v>3292</v>
      </c>
      <c r="C596" t="s">
        <v>3293</v>
      </c>
      <c r="D596" s="15">
        <v>5.14</v>
      </c>
      <c r="E596" s="13">
        <f t="shared" si="40"/>
        <v>5.14</v>
      </c>
      <c r="F596" s="14">
        <f t="shared" si="41"/>
        <v>6.1679999999999993</v>
      </c>
      <c r="G596" s="14">
        <f t="shared" si="42"/>
        <v>8.6351999999999993</v>
      </c>
      <c r="H596" s="14">
        <f t="shared" si="43"/>
        <v>11.225759999999999</v>
      </c>
    </row>
    <row r="597" spans="2:8" x14ac:dyDescent="0.25">
      <c r="B597" t="s">
        <v>1624</v>
      </c>
      <c r="C597" t="s">
        <v>1625</v>
      </c>
      <c r="D597" s="15">
        <v>5.64</v>
      </c>
      <c r="E597" s="13">
        <f t="shared" si="40"/>
        <v>5.64</v>
      </c>
      <c r="F597" s="14">
        <f t="shared" si="41"/>
        <v>6.7679999999999998</v>
      </c>
      <c r="G597" s="14">
        <f t="shared" si="42"/>
        <v>9.475200000000001</v>
      </c>
      <c r="H597" s="14">
        <f t="shared" si="43"/>
        <v>12.317760000000002</v>
      </c>
    </row>
    <row r="598" spans="2:8" x14ac:dyDescent="0.25">
      <c r="B598" t="s">
        <v>1628</v>
      </c>
      <c r="C598" t="s">
        <v>3294</v>
      </c>
      <c r="D598" s="15">
        <v>2.91</v>
      </c>
      <c r="E598" s="13">
        <f t="shared" si="40"/>
        <v>2.91</v>
      </c>
      <c r="F598" s="14">
        <f t="shared" si="41"/>
        <v>3.492</v>
      </c>
      <c r="G598" s="14">
        <f t="shared" si="42"/>
        <v>4.8887999999999998</v>
      </c>
      <c r="H598" s="14">
        <f t="shared" si="43"/>
        <v>6.3554399999999998</v>
      </c>
    </row>
    <row r="599" spans="2:8" x14ac:dyDescent="0.25">
      <c r="B599" t="s">
        <v>1632</v>
      </c>
      <c r="C599" t="s">
        <v>3295</v>
      </c>
      <c r="D599" s="15">
        <v>0.56000000000000005</v>
      </c>
      <c r="E599" s="13">
        <f t="shared" si="40"/>
        <v>0.56000000000000005</v>
      </c>
      <c r="F599" s="14">
        <f t="shared" si="41"/>
        <v>0.67200000000000004</v>
      </c>
      <c r="G599" s="14">
        <f t="shared" si="42"/>
        <v>0.94080000000000008</v>
      </c>
      <c r="H599" s="14">
        <f t="shared" si="43"/>
        <v>1.2230400000000001</v>
      </c>
    </row>
    <row r="600" spans="2:8" x14ac:dyDescent="0.25">
      <c r="C600" t="s">
        <v>2941</v>
      </c>
      <c r="D600" s="15"/>
      <c r="E600" s="13">
        <f t="shared" si="40"/>
        <v>0</v>
      </c>
      <c r="F600" s="14">
        <f t="shared" si="41"/>
        <v>0</v>
      </c>
      <c r="G600" s="14">
        <f t="shared" si="42"/>
        <v>0</v>
      </c>
      <c r="H600" s="14">
        <f t="shared" si="43"/>
        <v>0</v>
      </c>
    </row>
    <row r="601" spans="2:8" x14ac:dyDescent="0.25">
      <c r="B601" t="s">
        <v>3296</v>
      </c>
      <c r="C601" t="s">
        <v>3297</v>
      </c>
      <c r="D601" s="15">
        <v>374.93</v>
      </c>
      <c r="E601" s="13">
        <f t="shared" si="40"/>
        <v>374.93</v>
      </c>
      <c r="F601" s="14">
        <f t="shared" si="41"/>
        <v>449.916</v>
      </c>
      <c r="G601" s="14">
        <f t="shared" si="42"/>
        <v>629.88239999999996</v>
      </c>
      <c r="H601" s="14">
        <f t="shared" si="43"/>
        <v>818.8471199999999</v>
      </c>
    </row>
    <row r="602" spans="2:8" x14ac:dyDescent="0.25">
      <c r="B602" t="s">
        <v>1654</v>
      </c>
      <c r="C602" t="s">
        <v>1655</v>
      </c>
      <c r="D602" s="15">
        <v>130.06</v>
      </c>
      <c r="E602" s="13">
        <f t="shared" si="40"/>
        <v>130.06</v>
      </c>
      <c r="F602" s="14">
        <f t="shared" si="41"/>
        <v>156.072</v>
      </c>
      <c r="G602" s="14">
        <f t="shared" si="42"/>
        <v>218.5008</v>
      </c>
      <c r="H602" s="14">
        <f t="shared" si="43"/>
        <v>284.05104</v>
      </c>
    </row>
    <row r="603" spans="2:8" x14ac:dyDescent="0.25">
      <c r="B603" t="s">
        <v>1656</v>
      </c>
      <c r="C603" t="s">
        <v>1657</v>
      </c>
      <c r="D603" s="15">
        <v>130.06</v>
      </c>
      <c r="E603" s="13">
        <f t="shared" si="40"/>
        <v>130.06</v>
      </c>
      <c r="F603" s="14">
        <f t="shared" si="41"/>
        <v>156.072</v>
      </c>
      <c r="G603" s="14">
        <f t="shared" si="42"/>
        <v>218.5008</v>
      </c>
      <c r="H603" s="14">
        <f t="shared" si="43"/>
        <v>284.05104</v>
      </c>
    </row>
    <row r="604" spans="2:8" x14ac:dyDescent="0.25">
      <c r="B604" t="s">
        <v>3298</v>
      </c>
      <c r="C604" t="s">
        <v>3299</v>
      </c>
      <c r="D604" s="15">
        <v>198.29</v>
      </c>
      <c r="E604" s="13">
        <f t="shared" si="40"/>
        <v>198.29</v>
      </c>
      <c r="F604" s="14">
        <f t="shared" si="41"/>
        <v>237.94799999999998</v>
      </c>
      <c r="G604" s="14">
        <f t="shared" si="42"/>
        <v>333.12719999999996</v>
      </c>
      <c r="H604" s="14">
        <f t="shared" si="43"/>
        <v>433.06535999999994</v>
      </c>
    </row>
    <row r="605" spans="2:8" x14ac:dyDescent="0.25">
      <c r="B605" t="s">
        <v>3300</v>
      </c>
      <c r="C605" t="s">
        <v>3301</v>
      </c>
      <c r="D605" s="15">
        <v>198.29</v>
      </c>
      <c r="E605" s="13">
        <f t="shared" si="40"/>
        <v>198.29</v>
      </c>
      <c r="F605" s="14">
        <f t="shared" si="41"/>
        <v>237.94799999999998</v>
      </c>
      <c r="G605" s="14">
        <f t="shared" si="42"/>
        <v>333.12719999999996</v>
      </c>
      <c r="H605" s="14">
        <f t="shared" si="43"/>
        <v>433.06535999999994</v>
      </c>
    </row>
    <row r="606" spans="2:8" x14ac:dyDescent="0.25">
      <c r="B606" t="s">
        <v>3302</v>
      </c>
      <c r="C606" t="s">
        <v>3303</v>
      </c>
      <c r="D606" s="15">
        <v>253.68</v>
      </c>
      <c r="E606" s="13">
        <f t="shared" si="40"/>
        <v>253.68</v>
      </c>
      <c r="F606" s="14">
        <f t="shared" si="41"/>
        <v>304.416</v>
      </c>
      <c r="G606" s="14">
        <f t="shared" si="42"/>
        <v>426.18240000000003</v>
      </c>
      <c r="H606" s="14">
        <f t="shared" si="43"/>
        <v>554.03712000000007</v>
      </c>
    </row>
    <row r="607" spans="2:8" x14ac:dyDescent="0.25">
      <c r="B607" t="s">
        <v>3304</v>
      </c>
      <c r="C607" t="s">
        <v>3305</v>
      </c>
      <c r="D607" s="15">
        <v>253.68</v>
      </c>
      <c r="E607" s="13">
        <f t="shared" si="40"/>
        <v>253.68</v>
      </c>
      <c r="F607" s="14">
        <f t="shared" si="41"/>
        <v>304.416</v>
      </c>
      <c r="G607" s="14">
        <f t="shared" si="42"/>
        <v>426.18240000000003</v>
      </c>
      <c r="H607" s="14">
        <f t="shared" si="43"/>
        <v>554.03712000000007</v>
      </c>
    </row>
    <row r="608" spans="2:8" x14ac:dyDescent="0.25">
      <c r="B608" t="s">
        <v>3306</v>
      </c>
      <c r="C608" t="s">
        <v>3307</v>
      </c>
      <c r="D608" s="15">
        <v>528.45000000000005</v>
      </c>
      <c r="E608" s="13">
        <f t="shared" si="40"/>
        <v>528.45000000000005</v>
      </c>
      <c r="F608" s="14">
        <f t="shared" si="41"/>
        <v>634.1400000000001</v>
      </c>
      <c r="G608" s="14">
        <f t="shared" si="42"/>
        <v>887.79600000000016</v>
      </c>
      <c r="H608" s="14">
        <f t="shared" si="43"/>
        <v>1154.1348000000003</v>
      </c>
    </row>
    <row r="609" spans="2:8" x14ac:dyDescent="0.25">
      <c r="B609" t="s">
        <v>3308</v>
      </c>
      <c r="C609" t="s">
        <v>3309</v>
      </c>
      <c r="D609" s="15">
        <v>576.80999999999995</v>
      </c>
      <c r="E609" s="13">
        <f t="shared" si="40"/>
        <v>576.80999999999995</v>
      </c>
      <c r="F609" s="14">
        <f t="shared" si="41"/>
        <v>692.17199999999991</v>
      </c>
      <c r="G609" s="14">
        <f t="shared" si="42"/>
        <v>969.04079999999988</v>
      </c>
      <c r="H609" s="14">
        <f t="shared" si="43"/>
        <v>1259.7530399999998</v>
      </c>
    </row>
    <row r="610" spans="2:8" x14ac:dyDescent="0.25">
      <c r="B610" t="s">
        <v>3310</v>
      </c>
      <c r="C610" t="s">
        <v>3311</v>
      </c>
      <c r="D610" s="15">
        <v>686.98</v>
      </c>
      <c r="E610" s="13">
        <f t="shared" si="40"/>
        <v>686.98</v>
      </c>
      <c r="F610" s="14">
        <f t="shared" si="41"/>
        <v>824.37599999999998</v>
      </c>
      <c r="G610" s="14">
        <f t="shared" si="42"/>
        <v>1154.1264000000001</v>
      </c>
      <c r="H610" s="14">
        <f t="shared" si="43"/>
        <v>1500.3643200000001</v>
      </c>
    </row>
    <row r="611" spans="2:8" x14ac:dyDescent="0.25">
      <c r="B611" t="s">
        <v>3312</v>
      </c>
      <c r="C611" t="s">
        <v>3313</v>
      </c>
      <c r="D611" s="15">
        <v>749.86</v>
      </c>
      <c r="E611" s="13">
        <f t="shared" si="40"/>
        <v>749.86</v>
      </c>
      <c r="F611" s="14">
        <f t="shared" si="41"/>
        <v>899.83199999999999</v>
      </c>
      <c r="G611" s="14">
        <f t="shared" si="42"/>
        <v>1259.7647999999999</v>
      </c>
      <c r="H611" s="14">
        <f t="shared" si="43"/>
        <v>1637.6942399999998</v>
      </c>
    </row>
    <row r="612" spans="2:8" x14ac:dyDescent="0.25">
      <c r="C612" t="s">
        <v>3314</v>
      </c>
      <c r="D612" s="15"/>
      <c r="E612" s="13">
        <f t="shared" si="40"/>
        <v>0</v>
      </c>
      <c r="F612" s="14">
        <f t="shared" si="41"/>
        <v>0</v>
      </c>
      <c r="G612" s="14">
        <f t="shared" si="42"/>
        <v>0</v>
      </c>
      <c r="H612" s="14">
        <f t="shared" si="43"/>
        <v>0</v>
      </c>
    </row>
    <row r="613" spans="2:8" x14ac:dyDescent="0.25">
      <c r="B613" t="s">
        <v>3315</v>
      </c>
      <c r="C613" t="s">
        <v>3316</v>
      </c>
      <c r="D613" s="15">
        <v>29.68</v>
      </c>
      <c r="E613" s="13">
        <f t="shared" si="40"/>
        <v>29.68</v>
      </c>
      <c r="F613" s="14">
        <f t="shared" si="41"/>
        <v>35.616</v>
      </c>
      <c r="G613" s="14">
        <f t="shared" si="42"/>
        <v>49.862400000000001</v>
      </c>
      <c r="H613" s="14">
        <f t="shared" si="43"/>
        <v>64.821120000000008</v>
      </c>
    </row>
    <row r="614" spans="2:8" x14ac:dyDescent="0.25">
      <c r="B614" t="s">
        <v>3317</v>
      </c>
      <c r="C614" t="s">
        <v>3318</v>
      </c>
      <c r="D614" s="15">
        <v>10.51</v>
      </c>
      <c r="E614" s="13">
        <f t="shared" si="40"/>
        <v>10.51</v>
      </c>
      <c r="F614" s="14">
        <f t="shared" si="41"/>
        <v>12.612</v>
      </c>
      <c r="G614" s="14">
        <f t="shared" si="42"/>
        <v>17.6568</v>
      </c>
      <c r="H614" s="14">
        <f t="shared" si="43"/>
        <v>22.95384</v>
      </c>
    </row>
    <row r="615" spans="2:8" x14ac:dyDescent="0.25">
      <c r="B615" t="s">
        <v>3319</v>
      </c>
      <c r="C615" t="s">
        <v>3320</v>
      </c>
      <c r="D615" s="15">
        <v>14.21</v>
      </c>
      <c r="E615" s="13">
        <f t="shared" si="40"/>
        <v>14.21</v>
      </c>
      <c r="F615" s="14">
        <f t="shared" si="41"/>
        <v>17.052</v>
      </c>
      <c r="G615" s="14">
        <f t="shared" si="42"/>
        <v>23.872799999999998</v>
      </c>
      <c r="H615" s="14">
        <f t="shared" si="43"/>
        <v>31.034639999999996</v>
      </c>
    </row>
    <row r="616" spans="2:8" x14ac:dyDescent="0.25">
      <c r="B616" t="s">
        <v>3321</v>
      </c>
      <c r="C616" t="s">
        <v>3322</v>
      </c>
      <c r="D616" s="15">
        <v>28.23</v>
      </c>
      <c r="E616" s="13">
        <f t="shared" si="40"/>
        <v>28.23</v>
      </c>
      <c r="F616" s="14">
        <f t="shared" si="41"/>
        <v>33.876000000000005</v>
      </c>
      <c r="G616" s="14">
        <f t="shared" si="42"/>
        <v>47.426400000000008</v>
      </c>
      <c r="H616" s="14">
        <f t="shared" si="43"/>
        <v>61.654320000000013</v>
      </c>
    </row>
    <row r="617" spans="2:8" x14ac:dyDescent="0.25">
      <c r="B617" t="s">
        <v>1679</v>
      </c>
      <c r="C617" t="s">
        <v>1680</v>
      </c>
      <c r="D617" s="15">
        <v>28.23</v>
      </c>
      <c r="E617" s="13">
        <f t="shared" si="40"/>
        <v>28.23</v>
      </c>
      <c r="F617" s="14">
        <f t="shared" si="41"/>
        <v>33.876000000000005</v>
      </c>
      <c r="G617" s="14">
        <f t="shared" si="42"/>
        <v>47.426400000000008</v>
      </c>
      <c r="H617" s="14">
        <f t="shared" si="43"/>
        <v>61.654320000000013</v>
      </c>
    </row>
    <row r="618" spans="2:8" x14ac:dyDescent="0.25">
      <c r="B618" t="s">
        <v>1683</v>
      </c>
      <c r="C618" t="s">
        <v>1684</v>
      </c>
      <c r="D618" s="15">
        <v>30.25</v>
      </c>
      <c r="E618" s="13">
        <f t="shared" si="40"/>
        <v>30.25</v>
      </c>
      <c r="F618" s="14">
        <f t="shared" si="41"/>
        <v>36.299999999999997</v>
      </c>
      <c r="G618" s="14">
        <f t="shared" si="42"/>
        <v>50.819999999999993</v>
      </c>
      <c r="H618" s="14">
        <f t="shared" si="43"/>
        <v>66.065999999999988</v>
      </c>
    </row>
    <row r="619" spans="2:8" x14ac:dyDescent="0.25">
      <c r="B619" t="s">
        <v>1685</v>
      </c>
      <c r="C619" t="s">
        <v>1686</v>
      </c>
      <c r="D619" s="15">
        <v>30.25</v>
      </c>
      <c r="E619" s="13">
        <f t="shared" si="40"/>
        <v>30.25</v>
      </c>
      <c r="F619" s="14">
        <f t="shared" si="41"/>
        <v>36.299999999999997</v>
      </c>
      <c r="G619" s="14">
        <f t="shared" si="42"/>
        <v>50.819999999999993</v>
      </c>
      <c r="H619" s="14">
        <f t="shared" si="43"/>
        <v>66.065999999999988</v>
      </c>
    </row>
    <row r="620" spans="2:8" x14ac:dyDescent="0.25">
      <c r="B620" t="s">
        <v>1687</v>
      </c>
      <c r="C620" t="s">
        <v>1688</v>
      </c>
      <c r="D620" s="15">
        <v>8.08</v>
      </c>
      <c r="E620" s="13">
        <f t="shared" si="40"/>
        <v>8.08</v>
      </c>
      <c r="F620" s="14">
        <f t="shared" si="41"/>
        <v>9.6959999999999997</v>
      </c>
      <c r="G620" s="14">
        <f t="shared" si="42"/>
        <v>13.574400000000001</v>
      </c>
      <c r="H620" s="14">
        <f t="shared" si="43"/>
        <v>17.646720000000002</v>
      </c>
    </row>
    <row r="621" spans="2:8" x14ac:dyDescent="0.25">
      <c r="B621" t="s">
        <v>1689</v>
      </c>
      <c r="C621" t="s">
        <v>1690</v>
      </c>
      <c r="D621" s="15">
        <v>10.52</v>
      </c>
      <c r="E621" s="13">
        <f t="shared" si="40"/>
        <v>10.52</v>
      </c>
      <c r="F621" s="14">
        <f t="shared" si="41"/>
        <v>12.623999999999999</v>
      </c>
      <c r="G621" s="14">
        <f t="shared" si="42"/>
        <v>17.6736</v>
      </c>
      <c r="H621" s="14">
        <f t="shared" si="43"/>
        <v>22.975680000000001</v>
      </c>
    </row>
    <row r="622" spans="2:8" x14ac:dyDescent="0.25">
      <c r="B622" t="s">
        <v>3323</v>
      </c>
      <c r="C622" t="s">
        <v>3324</v>
      </c>
      <c r="D622" s="15">
        <v>3.01</v>
      </c>
      <c r="E622" s="13">
        <f t="shared" si="40"/>
        <v>3.01</v>
      </c>
      <c r="F622" s="14">
        <f t="shared" si="41"/>
        <v>3.6119999999999997</v>
      </c>
      <c r="G622" s="14">
        <f t="shared" si="42"/>
        <v>5.0567999999999991</v>
      </c>
      <c r="H622" s="14">
        <f t="shared" si="43"/>
        <v>6.5738399999999988</v>
      </c>
    </row>
    <row r="623" spans="2:8" x14ac:dyDescent="0.25">
      <c r="B623" t="s">
        <v>3325</v>
      </c>
      <c r="C623" t="s">
        <v>3326</v>
      </c>
      <c r="D623" s="15">
        <v>2.4900000000000002</v>
      </c>
      <c r="E623" s="13">
        <f t="shared" si="40"/>
        <v>2.4900000000000002</v>
      </c>
      <c r="F623" s="14">
        <f t="shared" si="41"/>
        <v>2.9880000000000004</v>
      </c>
      <c r="G623" s="14">
        <f t="shared" si="42"/>
        <v>4.1832000000000011</v>
      </c>
      <c r="H623" s="14">
        <f t="shared" si="43"/>
        <v>5.4381600000000017</v>
      </c>
    </row>
    <row r="624" spans="2:8" x14ac:dyDescent="0.25">
      <c r="B624" t="s">
        <v>1691</v>
      </c>
      <c r="C624" t="s">
        <v>3327</v>
      </c>
      <c r="D624" s="15">
        <v>3.26</v>
      </c>
      <c r="E624" s="13">
        <f t="shared" si="40"/>
        <v>3.26</v>
      </c>
      <c r="F624" s="14">
        <f t="shared" si="41"/>
        <v>3.9119999999999999</v>
      </c>
      <c r="G624" s="14">
        <f t="shared" si="42"/>
        <v>5.4767999999999999</v>
      </c>
      <c r="H624" s="14">
        <f t="shared" si="43"/>
        <v>7.1198399999999999</v>
      </c>
    </row>
    <row r="625" spans="2:8" x14ac:dyDescent="0.25">
      <c r="B625" t="s">
        <v>1693</v>
      </c>
      <c r="C625" t="s">
        <v>1694</v>
      </c>
      <c r="D625" s="15">
        <v>3.44</v>
      </c>
      <c r="E625" s="13">
        <f t="shared" si="40"/>
        <v>3.44</v>
      </c>
      <c r="F625" s="14">
        <f t="shared" si="41"/>
        <v>4.1280000000000001</v>
      </c>
      <c r="G625" s="14">
        <f t="shared" si="42"/>
        <v>5.7792000000000003</v>
      </c>
      <c r="H625" s="14">
        <f t="shared" si="43"/>
        <v>7.5129600000000005</v>
      </c>
    </row>
    <row r="626" spans="2:8" x14ac:dyDescent="0.25">
      <c r="B626" t="s">
        <v>1695</v>
      </c>
      <c r="C626" t="s">
        <v>1696</v>
      </c>
      <c r="D626" s="15">
        <v>3.86</v>
      </c>
      <c r="E626" s="13">
        <f t="shared" si="40"/>
        <v>3.86</v>
      </c>
      <c r="F626" s="14">
        <f t="shared" si="41"/>
        <v>4.6319999999999997</v>
      </c>
      <c r="G626" s="14">
        <f t="shared" si="42"/>
        <v>6.4847999999999999</v>
      </c>
      <c r="H626" s="14">
        <f t="shared" si="43"/>
        <v>8.4302399999999995</v>
      </c>
    </row>
    <row r="627" spans="2:8" x14ac:dyDescent="0.25">
      <c r="B627" t="s">
        <v>1697</v>
      </c>
      <c r="C627" t="s">
        <v>1698</v>
      </c>
      <c r="D627" s="15">
        <v>3.44</v>
      </c>
      <c r="E627" s="13">
        <f t="shared" si="40"/>
        <v>3.44</v>
      </c>
      <c r="F627" s="14">
        <f t="shared" si="41"/>
        <v>4.1280000000000001</v>
      </c>
      <c r="G627" s="14">
        <f t="shared" si="42"/>
        <v>5.7792000000000003</v>
      </c>
      <c r="H627" s="14">
        <f t="shared" si="43"/>
        <v>7.5129600000000005</v>
      </c>
    </row>
    <row r="628" spans="2:8" x14ac:dyDescent="0.25">
      <c r="B628" t="s">
        <v>1699</v>
      </c>
      <c r="C628" t="s">
        <v>1700</v>
      </c>
      <c r="D628" s="15">
        <v>3.86</v>
      </c>
      <c r="E628" s="13">
        <f t="shared" si="40"/>
        <v>3.86</v>
      </c>
      <c r="F628" s="14">
        <f t="shared" si="41"/>
        <v>4.6319999999999997</v>
      </c>
      <c r="G628" s="14">
        <f t="shared" si="42"/>
        <v>6.4847999999999999</v>
      </c>
      <c r="H628" s="14">
        <f t="shared" si="43"/>
        <v>8.4302399999999995</v>
      </c>
    </row>
    <row r="629" spans="2:8" x14ac:dyDescent="0.25">
      <c r="B629" t="s">
        <v>1701</v>
      </c>
      <c r="C629" t="s">
        <v>3328</v>
      </c>
      <c r="D629" s="15">
        <v>0.13</v>
      </c>
      <c r="E629" s="13">
        <f t="shared" si="40"/>
        <v>0.13</v>
      </c>
      <c r="F629" s="14">
        <f t="shared" si="41"/>
        <v>0.156</v>
      </c>
      <c r="G629" s="14">
        <f t="shared" si="42"/>
        <v>0.21840000000000001</v>
      </c>
      <c r="H629" s="14">
        <f t="shared" si="43"/>
        <v>0.28392000000000001</v>
      </c>
    </row>
    <row r="630" spans="2:8" x14ac:dyDescent="0.25">
      <c r="B630" t="s">
        <v>1703</v>
      </c>
      <c r="C630" t="s">
        <v>1704</v>
      </c>
      <c r="D630" s="15">
        <v>3.01</v>
      </c>
      <c r="E630" s="13">
        <f t="shared" si="40"/>
        <v>3.01</v>
      </c>
      <c r="F630" s="14">
        <f t="shared" si="41"/>
        <v>3.6119999999999997</v>
      </c>
      <c r="G630" s="14">
        <f t="shared" si="42"/>
        <v>5.0567999999999991</v>
      </c>
      <c r="H630" s="14">
        <f t="shared" si="43"/>
        <v>6.5738399999999988</v>
      </c>
    </row>
    <row r="631" spans="2:8" x14ac:dyDescent="0.25">
      <c r="B631" t="s">
        <v>1705</v>
      </c>
      <c r="C631" t="s">
        <v>1706</v>
      </c>
      <c r="D631" s="15">
        <v>1.52</v>
      </c>
      <c r="E631" s="13">
        <f t="shared" si="40"/>
        <v>1.52</v>
      </c>
      <c r="F631" s="14">
        <f t="shared" si="41"/>
        <v>1.8240000000000001</v>
      </c>
      <c r="G631" s="14">
        <f t="shared" si="42"/>
        <v>2.5536000000000003</v>
      </c>
      <c r="H631" s="14">
        <f t="shared" si="43"/>
        <v>3.3196800000000004</v>
      </c>
    </row>
    <row r="632" spans="2:8" x14ac:dyDescent="0.25">
      <c r="B632" t="s">
        <v>3329</v>
      </c>
      <c r="C632" t="s">
        <v>3330</v>
      </c>
      <c r="D632" s="15">
        <v>7.0000000000000007E-2</v>
      </c>
      <c r="E632" s="13">
        <f t="shared" si="40"/>
        <v>7.0000000000000007E-2</v>
      </c>
      <c r="F632" s="14">
        <f t="shared" si="41"/>
        <v>8.4000000000000005E-2</v>
      </c>
      <c r="G632" s="14">
        <f t="shared" si="42"/>
        <v>0.11760000000000001</v>
      </c>
      <c r="H632" s="14">
        <f t="shared" si="43"/>
        <v>0.15288000000000002</v>
      </c>
    </row>
    <row r="633" spans="2:8" x14ac:dyDescent="0.25">
      <c r="B633" t="s">
        <v>1719</v>
      </c>
      <c r="C633" t="s">
        <v>1720</v>
      </c>
      <c r="D633" s="15">
        <v>22.04</v>
      </c>
      <c r="E633" s="13">
        <f t="shared" si="40"/>
        <v>22.04</v>
      </c>
      <c r="F633" s="14">
        <f t="shared" si="41"/>
        <v>26.448</v>
      </c>
      <c r="G633" s="14">
        <f t="shared" si="42"/>
        <v>37.027200000000001</v>
      </c>
      <c r="H633" s="14">
        <f t="shared" si="43"/>
        <v>48.135359999999999</v>
      </c>
    </row>
    <row r="634" spans="2:8" x14ac:dyDescent="0.25">
      <c r="B634" t="s">
        <v>1721</v>
      </c>
      <c r="C634" t="s">
        <v>1722</v>
      </c>
      <c r="D634" s="15">
        <v>24.28</v>
      </c>
      <c r="E634" s="13">
        <f t="shared" si="40"/>
        <v>24.28</v>
      </c>
      <c r="F634" s="14">
        <f t="shared" si="41"/>
        <v>29.136000000000003</v>
      </c>
      <c r="G634" s="14">
        <f t="shared" si="42"/>
        <v>40.790400000000005</v>
      </c>
      <c r="H634" s="14">
        <f t="shared" si="43"/>
        <v>53.02752000000001</v>
      </c>
    </row>
    <row r="635" spans="2:8" x14ac:dyDescent="0.25">
      <c r="B635" t="s">
        <v>3331</v>
      </c>
      <c r="C635" t="s">
        <v>3332</v>
      </c>
      <c r="D635" s="15">
        <v>8.93</v>
      </c>
      <c r="E635" s="13">
        <f t="shared" si="40"/>
        <v>8.93</v>
      </c>
      <c r="F635" s="14">
        <f t="shared" si="41"/>
        <v>10.715999999999999</v>
      </c>
      <c r="G635" s="14">
        <f t="shared" si="42"/>
        <v>15.002399999999998</v>
      </c>
      <c r="H635" s="14">
        <f t="shared" si="43"/>
        <v>19.503119999999996</v>
      </c>
    </row>
    <row r="636" spans="2:8" x14ac:dyDescent="0.25">
      <c r="B636" t="s">
        <v>3333</v>
      </c>
      <c r="C636" t="s">
        <v>3334</v>
      </c>
      <c r="D636" s="15">
        <v>6.75</v>
      </c>
      <c r="E636" s="13">
        <f t="shared" si="40"/>
        <v>6.75</v>
      </c>
      <c r="F636" s="14">
        <f t="shared" si="41"/>
        <v>8.1</v>
      </c>
      <c r="G636" s="14">
        <f t="shared" si="42"/>
        <v>11.34</v>
      </c>
      <c r="H636" s="14">
        <f t="shared" si="43"/>
        <v>14.741999999999999</v>
      </c>
    </row>
    <row r="637" spans="2:8" x14ac:dyDescent="0.25">
      <c r="B637" t="s">
        <v>1723</v>
      </c>
      <c r="C637" t="s">
        <v>1724</v>
      </c>
      <c r="D637" s="15">
        <v>8.7899999999999991</v>
      </c>
      <c r="E637" s="13">
        <f t="shared" si="40"/>
        <v>8.7899999999999991</v>
      </c>
      <c r="F637" s="14">
        <f t="shared" si="41"/>
        <v>10.547999999999998</v>
      </c>
      <c r="G637" s="14">
        <f t="shared" si="42"/>
        <v>14.767199999999999</v>
      </c>
      <c r="H637" s="14">
        <f t="shared" si="43"/>
        <v>19.19736</v>
      </c>
    </row>
    <row r="638" spans="2:8" x14ac:dyDescent="0.25">
      <c r="B638" t="s">
        <v>3335</v>
      </c>
      <c r="C638" t="s">
        <v>3336</v>
      </c>
      <c r="D638" s="15">
        <v>25.16</v>
      </c>
      <c r="E638" s="13">
        <f t="shared" si="40"/>
        <v>25.16</v>
      </c>
      <c r="F638" s="14">
        <f t="shared" si="41"/>
        <v>30.192</v>
      </c>
      <c r="G638" s="14">
        <f t="shared" si="42"/>
        <v>42.268799999999999</v>
      </c>
      <c r="H638" s="14">
        <f t="shared" si="43"/>
        <v>54.949439999999996</v>
      </c>
    </row>
    <row r="639" spans="2:8" x14ac:dyDescent="0.25">
      <c r="B639" t="s">
        <v>1733</v>
      </c>
      <c r="C639" t="s">
        <v>1734</v>
      </c>
      <c r="D639" s="15">
        <v>8.06</v>
      </c>
      <c r="E639" s="13">
        <f t="shared" si="40"/>
        <v>8.06</v>
      </c>
      <c r="F639" s="14">
        <f t="shared" si="41"/>
        <v>9.6720000000000006</v>
      </c>
      <c r="G639" s="14">
        <f t="shared" si="42"/>
        <v>13.540800000000001</v>
      </c>
      <c r="H639" s="14">
        <f t="shared" si="43"/>
        <v>17.60304</v>
      </c>
    </row>
    <row r="640" spans="2:8" x14ac:dyDescent="0.25">
      <c r="B640" t="s">
        <v>1735</v>
      </c>
      <c r="C640" t="s">
        <v>1736</v>
      </c>
      <c r="D640" s="15">
        <v>8.2200000000000006</v>
      </c>
      <c r="E640" s="13">
        <f t="shared" si="40"/>
        <v>8.2200000000000006</v>
      </c>
      <c r="F640" s="14">
        <f t="shared" si="41"/>
        <v>9.8640000000000008</v>
      </c>
      <c r="G640" s="14">
        <f t="shared" si="42"/>
        <v>13.809600000000001</v>
      </c>
      <c r="H640" s="14">
        <f t="shared" si="43"/>
        <v>17.952480000000001</v>
      </c>
    </row>
    <row r="641" spans="2:8" x14ac:dyDescent="0.25">
      <c r="B641" t="s">
        <v>1737</v>
      </c>
      <c r="C641" t="s">
        <v>1738</v>
      </c>
      <c r="D641" s="15">
        <v>8.51</v>
      </c>
      <c r="E641" s="13">
        <f t="shared" si="40"/>
        <v>8.51</v>
      </c>
      <c r="F641" s="14">
        <f t="shared" si="41"/>
        <v>10.212</v>
      </c>
      <c r="G641" s="14">
        <f t="shared" si="42"/>
        <v>14.296800000000001</v>
      </c>
      <c r="H641" s="14">
        <f t="shared" si="43"/>
        <v>18.585840000000001</v>
      </c>
    </row>
    <row r="642" spans="2:8" x14ac:dyDescent="0.25">
      <c r="C642" t="s">
        <v>3337</v>
      </c>
      <c r="D642" s="15"/>
      <c r="E642" s="13">
        <f t="shared" si="40"/>
        <v>0</v>
      </c>
      <c r="F642" s="14">
        <f t="shared" si="41"/>
        <v>0</v>
      </c>
      <c r="G642" s="14">
        <f t="shared" si="42"/>
        <v>0</v>
      </c>
      <c r="H642" s="14">
        <f t="shared" si="43"/>
        <v>0</v>
      </c>
    </row>
    <row r="643" spans="2:8" x14ac:dyDescent="0.25">
      <c r="B643" t="s">
        <v>3338</v>
      </c>
      <c r="C643" t="s">
        <v>3339</v>
      </c>
      <c r="D643" s="15">
        <v>17.18</v>
      </c>
      <c r="E643" s="13">
        <f t="shared" si="40"/>
        <v>17.18</v>
      </c>
      <c r="F643" s="14">
        <f t="shared" si="41"/>
        <v>20.616</v>
      </c>
      <c r="G643" s="14">
        <f t="shared" si="42"/>
        <v>28.862400000000001</v>
      </c>
      <c r="H643" s="14">
        <f t="shared" si="43"/>
        <v>37.521120000000003</v>
      </c>
    </row>
    <row r="644" spans="2:8" x14ac:dyDescent="0.25">
      <c r="C644" t="s">
        <v>2942</v>
      </c>
      <c r="D644" s="15"/>
      <c r="E644" s="13">
        <f t="shared" si="40"/>
        <v>0</v>
      </c>
      <c r="F644" s="14">
        <f t="shared" si="41"/>
        <v>0</v>
      </c>
      <c r="G644" s="14">
        <f t="shared" si="42"/>
        <v>0</v>
      </c>
      <c r="H644" s="14">
        <f t="shared" si="43"/>
        <v>0</v>
      </c>
    </row>
    <row r="645" spans="2:8" x14ac:dyDescent="0.25">
      <c r="B645" t="s">
        <v>3340</v>
      </c>
      <c r="C645" t="s">
        <v>3341</v>
      </c>
      <c r="D645" s="15">
        <v>0.82</v>
      </c>
      <c r="E645" s="13">
        <f t="shared" si="40"/>
        <v>0.82</v>
      </c>
      <c r="F645" s="14">
        <f t="shared" si="41"/>
        <v>0.98399999999999999</v>
      </c>
      <c r="G645" s="14">
        <f t="shared" si="42"/>
        <v>1.3775999999999999</v>
      </c>
      <c r="H645" s="14">
        <f t="shared" si="43"/>
        <v>1.79088</v>
      </c>
    </row>
    <row r="646" spans="2:8" x14ac:dyDescent="0.25">
      <c r="B646" t="s">
        <v>3342</v>
      </c>
      <c r="C646" t="s">
        <v>3343</v>
      </c>
      <c r="D646" s="15">
        <v>0.74</v>
      </c>
      <c r="E646" s="13">
        <f t="shared" si="40"/>
        <v>0.74</v>
      </c>
      <c r="F646" s="14">
        <f t="shared" si="41"/>
        <v>0.88800000000000001</v>
      </c>
      <c r="G646" s="14">
        <f t="shared" si="42"/>
        <v>1.2432000000000001</v>
      </c>
      <c r="H646" s="14">
        <f t="shared" si="43"/>
        <v>1.61616</v>
      </c>
    </row>
    <row r="647" spans="2:8" x14ac:dyDescent="0.25">
      <c r="B647" t="s">
        <v>1743</v>
      </c>
      <c r="C647" t="s">
        <v>3344</v>
      </c>
      <c r="D647" s="15">
        <v>1.68</v>
      </c>
      <c r="E647" s="13">
        <f t="shared" si="40"/>
        <v>1.68</v>
      </c>
      <c r="F647" s="14">
        <f t="shared" si="41"/>
        <v>2.016</v>
      </c>
      <c r="G647" s="14">
        <f t="shared" si="42"/>
        <v>2.8224</v>
      </c>
      <c r="H647" s="14">
        <f t="shared" si="43"/>
        <v>3.6691199999999999</v>
      </c>
    </row>
    <row r="648" spans="2:8" x14ac:dyDescent="0.25">
      <c r="B648" t="s">
        <v>1745</v>
      </c>
      <c r="C648" t="s">
        <v>1746</v>
      </c>
      <c r="D648" s="15">
        <v>0.43</v>
      </c>
      <c r="E648" s="13">
        <f t="shared" si="40"/>
        <v>0.43</v>
      </c>
      <c r="F648" s="14">
        <f t="shared" si="41"/>
        <v>0.51600000000000001</v>
      </c>
      <c r="G648" s="14">
        <f t="shared" si="42"/>
        <v>0.72240000000000004</v>
      </c>
      <c r="H648" s="14">
        <f t="shared" si="43"/>
        <v>0.93912000000000007</v>
      </c>
    </row>
    <row r="649" spans="2:8" x14ac:dyDescent="0.25">
      <c r="B649" t="s">
        <v>1747</v>
      </c>
      <c r="C649" t="s">
        <v>1748</v>
      </c>
      <c r="D649" s="15">
        <v>0.1</v>
      </c>
      <c r="E649" s="13">
        <f t="shared" si="40"/>
        <v>0.1</v>
      </c>
      <c r="F649" s="14">
        <f t="shared" si="41"/>
        <v>0.12000000000000001</v>
      </c>
      <c r="G649" s="14">
        <f t="shared" si="42"/>
        <v>0.16800000000000001</v>
      </c>
      <c r="H649" s="14">
        <f t="shared" si="43"/>
        <v>0.21840000000000001</v>
      </c>
    </row>
    <row r="650" spans="2:8" x14ac:dyDescent="0.25">
      <c r="B650" t="s">
        <v>1749</v>
      </c>
      <c r="C650" t="s">
        <v>1750</v>
      </c>
      <c r="D650" s="15">
        <v>0.08</v>
      </c>
      <c r="E650" s="13">
        <f t="shared" si="40"/>
        <v>0.08</v>
      </c>
      <c r="F650" s="14">
        <f t="shared" si="41"/>
        <v>9.6000000000000002E-2</v>
      </c>
      <c r="G650" s="14">
        <f t="shared" si="42"/>
        <v>0.13440000000000002</v>
      </c>
      <c r="H650" s="14">
        <f t="shared" si="43"/>
        <v>0.17472000000000001</v>
      </c>
    </row>
    <row r="651" spans="2:8" x14ac:dyDescent="0.25">
      <c r="B651" t="s">
        <v>1751</v>
      </c>
      <c r="C651" t="s">
        <v>1752</v>
      </c>
      <c r="D651" s="15">
        <v>0.08</v>
      </c>
      <c r="E651" s="13">
        <f t="shared" si="40"/>
        <v>0.08</v>
      </c>
      <c r="F651" s="14">
        <f t="shared" si="41"/>
        <v>9.6000000000000002E-2</v>
      </c>
      <c r="G651" s="14">
        <f t="shared" si="42"/>
        <v>0.13440000000000002</v>
      </c>
      <c r="H651" s="14">
        <f t="shared" si="43"/>
        <v>0.17472000000000001</v>
      </c>
    </row>
    <row r="652" spans="2:8" x14ac:dyDescent="0.25">
      <c r="B652" t="s">
        <v>503</v>
      </c>
      <c r="C652" t="s">
        <v>504</v>
      </c>
      <c r="D652" s="15">
        <v>0.24</v>
      </c>
      <c r="E652" s="13">
        <f t="shared" si="40"/>
        <v>0.24</v>
      </c>
      <c r="F652" s="14">
        <f t="shared" si="41"/>
        <v>0.28799999999999998</v>
      </c>
      <c r="G652" s="14">
        <f t="shared" si="42"/>
        <v>0.4032</v>
      </c>
      <c r="H652" s="14">
        <f t="shared" si="43"/>
        <v>0.52415999999999996</v>
      </c>
    </row>
    <row r="653" spans="2:8" x14ac:dyDescent="0.25">
      <c r="B653" t="s">
        <v>1753</v>
      </c>
      <c r="C653" t="s">
        <v>1754</v>
      </c>
      <c r="D653" s="15">
        <v>0.44</v>
      </c>
      <c r="E653" s="13">
        <f t="shared" si="40"/>
        <v>0.44</v>
      </c>
      <c r="F653" s="14">
        <f t="shared" si="41"/>
        <v>0.52800000000000002</v>
      </c>
      <c r="G653" s="14">
        <f t="shared" si="42"/>
        <v>0.73920000000000008</v>
      </c>
      <c r="H653" s="14">
        <f t="shared" si="43"/>
        <v>0.96096000000000004</v>
      </c>
    </row>
    <row r="654" spans="2:8" x14ac:dyDescent="0.25">
      <c r="C654" t="s">
        <v>2943</v>
      </c>
      <c r="D654" s="15"/>
      <c r="E654" s="13">
        <f t="shared" ref="E654:E717" si="44">+D654*$E$5</f>
        <v>0</v>
      </c>
      <c r="F654" s="14">
        <f t="shared" ref="F654:F717" si="45">+E654+E654*$F$8</f>
        <v>0</v>
      </c>
      <c r="G654" s="14">
        <f t="shared" ref="G654:G717" si="46">+F654+F654*$G$8</f>
        <v>0</v>
      </c>
      <c r="H654" s="14">
        <f t="shared" ref="H654:H717" si="47">+G654+G654*$H$8</f>
        <v>0</v>
      </c>
    </row>
    <row r="655" spans="2:8" x14ac:dyDescent="0.25">
      <c r="B655" t="s">
        <v>3345</v>
      </c>
      <c r="C655" t="s">
        <v>3346</v>
      </c>
      <c r="D655" s="15">
        <v>4.01</v>
      </c>
      <c r="E655" s="13">
        <f t="shared" si="44"/>
        <v>4.01</v>
      </c>
      <c r="F655" s="14">
        <f t="shared" si="45"/>
        <v>4.8119999999999994</v>
      </c>
      <c r="G655" s="14">
        <f t="shared" si="46"/>
        <v>6.7367999999999988</v>
      </c>
      <c r="H655" s="14">
        <f t="shared" si="47"/>
        <v>8.7578399999999981</v>
      </c>
    </row>
    <row r="656" spans="2:8" x14ac:dyDescent="0.25">
      <c r="B656" t="s">
        <v>1755</v>
      </c>
      <c r="C656" t="s">
        <v>1756</v>
      </c>
      <c r="D656" s="15">
        <v>1.9</v>
      </c>
      <c r="E656" s="13">
        <f t="shared" si="44"/>
        <v>1.9</v>
      </c>
      <c r="F656" s="14">
        <f t="shared" si="45"/>
        <v>2.2799999999999998</v>
      </c>
      <c r="G656" s="14">
        <f t="shared" si="46"/>
        <v>3.1919999999999997</v>
      </c>
      <c r="H656" s="14">
        <f t="shared" si="47"/>
        <v>4.1495999999999995</v>
      </c>
    </row>
    <row r="657" spans="2:8" x14ac:dyDescent="0.25">
      <c r="B657" t="s">
        <v>1757</v>
      </c>
      <c r="C657" t="s">
        <v>1758</v>
      </c>
      <c r="D657" s="15">
        <v>1.48</v>
      </c>
      <c r="E657" s="13">
        <f t="shared" si="44"/>
        <v>1.48</v>
      </c>
      <c r="F657" s="14">
        <f t="shared" si="45"/>
        <v>1.776</v>
      </c>
      <c r="G657" s="14">
        <f t="shared" si="46"/>
        <v>2.4864000000000002</v>
      </c>
      <c r="H657" s="14">
        <f t="shared" si="47"/>
        <v>3.2323200000000001</v>
      </c>
    </row>
    <row r="658" spans="2:8" x14ac:dyDescent="0.25">
      <c r="B658" t="s">
        <v>1759</v>
      </c>
      <c r="C658" t="s">
        <v>1760</v>
      </c>
      <c r="D658" s="15">
        <v>0.83</v>
      </c>
      <c r="E658" s="13">
        <f t="shared" si="44"/>
        <v>0.83</v>
      </c>
      <c r="F658" s="14">
        <f t="shared" si="45"/>
        <v>0.996</v>
      </c>
      <c r="G658" s="14">
        <f t="shared" si="46"/>
        <v>1.3944000000000001</v>
      </c>
      <c r="H658" s="14">
        <f t="shared" si="47"/>
        <v>1.8127200000000001</v>
      </c>
    </row>
    <row r="659" spans="2:8" x14ac:dyDescent="0.25">
      <c r="B659" t="s">
        <v>1761</v>
      </c>
      <c r="C659" t="s">
        <v>1762</v>
      </c>
      <c r="D659" s="15">
        <v>2.27</v>
      </c>
      <c r="E659" s="13">
        <f t="shared" si="44"/>
        <v>2.27</v>
      </c>
      <c r="F659" s="14">
        <f t="shared" si="45"/>
        <v>2.7240000000000002</v>
      </c>
      <c r="G659" s="14">
        <f t="shared" si="46"/>
        <v>3.8136000000000001</v>
      </c>
      <c r="H659" s="14">
        <f t="shared" si="47"/>
        <v>4.9576799999999999</v>
      </c>
    </row>
    <row r="660" spans="2:8" x14ac:dyDescent="0.25">
      <c r="B660" t="s">
        <v>1763</v>
      </c>
      <c r="C660" t="s">
        <v>1764</v>
      </c>
      <c r="D660" s="15">
        <v>0.96</v>
      </c>
      <c r="E660" s="13">
        <f t="shared" si="44"/>
        <v>0.96</v>
      </c>
      <c r="F660" s="14">
        <f t="shared" si="45"/>
        <v>1.1519999999999999</v>
      </c>
      <c r="G660" s="14">
        <f t="shared" si="46"/>
        <v>1.6128</v>
      </c>
      <c r="H660" s="14">
        <f t="shared" si="47"/>
        <v>2.0966399999999998</v>
      </c>
    </row>
    <row r="661" spans="2:8" x14ac:dyDescent="0.25">
      <c r="C661" t="s">
        <v>3347</v>
      </c>
      <c r="D661" s="15"/>
      <c r="E661" s="13">
        <f t="shared" si="44"/>
        <v>0</v>
      </c>
      <c r="F661" s="14">
        <f t="shared" si="45"/>
        <v>0</v>
      </c>
      <c r="G661" s="14">
        <f t="shared" si="46"/>
        <v>0</v>
      </c>
      <c r="H661" s="14">
        <f t="shared" si="47"/>
        <v>0</v>
      </c>
    </row>
    <row r="662" spans="2:8" x14ac:dyDescent="0.25">
      <c r="B662" t="s">
        <v>3348</v>
      </c>
      <c r="C662" t="s">
        <v>3349</v>
      </c>
      <c r="D662" s="15">
        <v>4</v>
      </c>
      <c r="E662" s="13">
        <f t="shared" si="44"/>
        <v>4</v>
      </c>
      <c r="F662" s="14">
        <f t="shared" si="45"/>
        <v>4.8</v>
      </c>
      <c r="G662" s="14">
        <f t="shared" si="46"/>
        <v>6.72</v>
      </c>
      <c r="H662" s="14">
        <f t="shared" si="47"/>
        <v>8.7360000000000007</v>
      </c>
    </row>
    <row r="663" spans="2:8" x14ac:dyDescent="0.25">
      <c r="B663" t="s">
        <v>1766</v>
      </c>
      <c r="C663" t="s">
        <v>1767</v>
      </c>
      <c r="D663" s="15">
        <v>6.56</v>
      </c>
      <c r="E663" s="13">
        <f t="shared" si="44"/>
        <v>6.56</v>
      </c>
      <c r="F663" s="14">
        <f t="shared" si="45"/>
        <v>7.8719999999999999</v>
      </c>
      <c r="G663" s="14">
        <f t="shared" si="46"/>
        <v>11.020799999999999</v>
      </c>
      <c r="H663" s="14">
        <f t="shared" si="47"/>
        <v>14.32704</v>
      </c>
    </row>
    <row r="664" spans="2:8" x14ac:dyDescent="0.25">
      <c r="B664" t="s">
        <v>1768</v>
      </c>
      <c r="C664" t="s">
        <v>1769</v>
      </c>
      <c r="D664" s="15">
        <v>3.01</v>
      </c>
      <c r="E664" s="13">
        <f t="shared" si="44"/>
        <v>3.01</v>
      </c>
      <c r="F664" s="14">
        <f t="shared" si="45"/>
        <v>3.6119999999999997</v>
      </c>
      <c r="G664" s="14">
        <f t="shared" si="46"/>
        <v>5.0567999999999991</v>
      </c>
      <c r="H664" s="14">
        <f t="shared" si="47"/>
        <v>6.5738399999999988</v>
      </c>
    </row>
    <row r="665" spans="2:8" x14ac:dyDescent="0.25">
      <c r="C665" t="s">
        <v>2944</v>
      </c>
      <c r="D665" s="15"/>
      <c r="E665" s="13">
        <f t="shared" si="44"/>
        <v>0</v>
      </c>
      <c r="F665" s="14">
        <f t="shared" si="45"/>
        <v>0</v>
      </c>
      <c r="G665" s="14">
        <f t="shared" si="46"/>
        <v>0</v>
      </c>
      <c r="H665" s="14">
        <f t="shared" si="47"/>
        <v>0</v>
      </c>
    </row>
    <row r="666" spans="2:8" x14ac:dyDescent="0.25">
      <c r="B666" t="s">
        <v>3350</v>
      </c>
      <c r="C666" t="s">
        <v>3351</v>
      </c>
      <c r="D666" s="15">
        <v>0.06</v>
      </c>
      <c r="E666" s="13">
        <f t="shared" si="44"/>
        <v>0.06</v>
      </c>
      <c r="F666" s="14">
        <f t="shared" si="45"/>
        <v>7.1999999999999995E-2</v>
      </c>
      <c r="G666" s="14">
        <f t="shared" si="46"/>
        <v>0.1008</v>
      </c>
      <c r="H666" s="14">
        <f t="shared" si="47"/>
        <v>0.13103999999999999</v>
      </c>
    </row>
    <row r="667" spans="2:8" x14ac:dyDescent="0.25">
      <c r="C667" t="s">
        <v>2945</v>
      </c>
      <c r="D667" s="15"/>
      <c r="E667" s="13">
        <f t="shared" si="44"/>
        <v>0</v>
      </c>
      <c r="F667" s="14">
        <f t="shared" si="45"/>
        <v>0</v>
      </c>
      <c r="G667" s="14">
        <f t="shared" si="46"/>
        <v>0</v>
      </c>
      <c r="H667" s="14">
        <f t="shared" si="47"/>
        <v>0</v>
      </c>
    </row>
    <row r="668" spans="2:8" x14ac:dyDescent="0.25">
      <c r="B668" t="s">
        <v>1780</v>
      </c>
      <c r="C668" t="s">
        <v>3352</v>
      </c>
      <c r="D668" s="15">
        <v>14.74</v>
      </c>
      <c r="E668" s="13">
        <f t="shared" si="44"/>
        <v>14.74</v>
      </c>
      <c r="F668" s="14">
        <f t="shared" si="45"/>
        <v>17.688000000000002</v>
      </c>
      <c r="G668" s="14">
        <f t="shared" si="46"/>
        <v>24.763200000000005</v>
      </c>
      <c r="H668" s="14">
        <f t="shared" si="47"/>
        <v>32.192160000000008</v>
      </c>
    </row>
    <row r="669" spans="2:8" x14ac:dyDescent="0.25">
      <c r="B669" t="s">
        <v>1784</v>
      </c>
      <c r="C669" t="s">
        <v>3353</v>
      </c>
      <c r="D669" s="15">
        <v>17.53</v>
      </c>
      <c r="E669" s="13">
        <f t="shared" si="44"/>
        <v>17.53</v>
      </c>
      <c r="F669" s="14">
        <f t="shared" si="45"/>
        <v>21.036000000000001</v>
      </c>
      <c r="G669" s="14">
        <f t="shared" si="46"/>
        <v>29.450400000000002</v>
      </c>
      <c r="H669" s="14">
        <f t="shared" si="47"/>
        <v>38.285520000000005</v>
      </c>
    </row>
    <row r="670" spans="2:8" x14ac:dyDescent="0.25">
      <c r="B670" t="s">
        <v>1774</v>
      </c>
      <c r="C670" t="s">
        <v>1775</v>
      </c>
      <c r="D670" s="15">
        <v>0.69</v>
      </c>
      <c r="E670" s="13">
        <f t="shared" si="44"/>
        <v>0.69</v>
      </c>
      <c r="F670" s="14">
        <f t="shared" si="45"/>
        <v>0.82799999999999996</v>
      </c>
      <c r="G670" s="14">
        <f t="shared" si="46"/>
        <v>1.1592</v>
      </c>
      <c r="H670" s="14">
        <f t="shared" si="47"/>
        <v>1.5069600000000001</v>
      </c>
    </row>
    <row r="671" spans="2:8" x14ac:dyDescent="0.25">
      <c r="B671" t="s">
        <v>1782</v>
      </c>
      <c r="C671" t="s">
        <v>3354</v>
      </c>
      <c r="D671" s="15">
        <v>0.92</v>
      </c>
      <c r="E671" s="13">
        <f t="shared" si="44"/>
        <v>0.92</v>
      </c>
      <c r="F671" s="14">
        <f t="shared" si="45"/>
        <v>1.1040000000000001</v>
      </c>
      <c r="G671" s="14">
        <f t="shared" si="46"/>
        <v>1.5456000000000001</v>
      </c>
      <c r="H671" s="14">
        <f t="shared" si="47"/>
        <v>2.00928</v>
      </c>
    </row>
    <row r="672" spans="2:8" x14ac:dyDescent="0.25">
      <c r="B672" t="s">
        <v>1776</v>
      </c>
      <c r="C672" t="s">
        <v>3355</v>
      </c>
      <c r="D672" s="15">
        <v>1.55</v>
      </c>
      <c r="E672" s="13">
        <f t="shared" si="44"/>
        <v>1.55</v>
      </c>
      <c r="F672" s="14">
        <f t="shared" si="45"/>
        <v>1.86</v>
      </c>
      <c r="G672" s="14">
        <f t="shared" si="46"/>
        <v>2.6040000000000001</v>
      </c>
      <c r="H672" s="14">
        <f t="shared" si="47"/>
        <v>3.3852000000000002</v>
      </c>
    </row>
    <row r="673" spans="2:8" x14ac:dyDescent="0.25">
      <c r="C673" t="s">
        <v>2946</v>
      </c>
      <c r="D673" s="15"/>
      <c r="E673" s="13">
        <f t="shared" si="44"/>
        <v>0</v>
      </c>
      <c r="F673" s="14">
        <f t="shared" si="45"/>
        <v>0</v>
      </c>
      <c r="G673" s="14">
        <f t="shared" si="46"/>
        <v>0</v>
      </c>
      <c r="H673" s="14">
        <f t="shared" si="47"/>
        <v>0</v>
      </c>
    </row>
    <row r="674" spans="2:8" x14ac:dyDescent="0.25">
      <c r="B674" t="s">
        <v>1788</v>
      </c>
      <c r="C674" t="s">
        <v>1789</v>
      </c>
      <c r="D674" s="15">
        <v>0.63</v>
      </c>
      <c r="E674" s="13">
        <f t="shared" si="44"/>
        <v>0.63</v>
      </c>
      <c r="F674" s="14">
        <f t="shared" si="45"/>
        <v>0.75600000000000001</v>
      </c>
      <c r="G674" s="14">
        <f t="shared" si="46"/>
        <v>1.0584</v>
      </c>
      <c r="H674" s="14">
        <f t="shared" si="47"/>
        <v>1.37592</v>
      </c>
    </row>
    <row r="675" spans="2:8" x14ac:dyDescent="0.25">
      <c r="B675" t="s">
        <v>1792</v>
      </c>
      <c r="C675" t="s">
        <v>1793</v>
      </c>
      <c r="D675" s="15">
        <v>0.65</v>
      </c>
      <c r="E675" s="13">
        <f t="shared" si="44"/>
        <v>0.65</v>
      </c>
      <c r="F675" s="14">
        <f t="shared" si="45"/>
        <v>0.78</v>
      </c>
      <c r="G675" s="14">
        <f t="shared" si="46"/>
        <v>1.0920000000000001</v>
      </c>
      <c r="H675" s="14">
        <f t="shared" si="47"/>
        <v>1.4196</v>
      </c>
    </row>
    <row r="676" spans="2:8" x14ac:dyDescent="0.25">
      <c r="B676" t="s">
        <v>1790</v>
      </c>
      <c r="C676" t="s">
        <v>1791</v>
      </c>
      <c r="D676" s="15">
        <v>0.92</v>
      </c>
      <c r="E676" s="13">
        <f t="shared" si="44"/>
        <v>0.92</v>
      </c>
      <c r="F676" s="14">
        <f t="shared" si="45"/>
        <v>1.1040000000000001</v>
      </c>
      <c r="G676" s="14">
        <f t="shared" si="46"/>
        <v>1.5456000000000001</v>
      </c>
      <c r="H676" s="14">
        <f t="shared" si="47"/>
        <v>2.00928</v>
      </c>
    </row>
    <row r="677" spans="2:8" x14ac:dyDescent="0.25">
      <c r="B677" t="s">
        <v>3356</v>
      </c>
      <c r="C677" t="s">
        <v>3357</v>
      </c>
      <c r="D677" s="15">
        <v>0.66</v>
      </c>
      <c r="E677" s="13">
        <f t="shared" si="44"/>
        <v>0.66</v>
      </c>
      <c r="F677" s="14">
        <f t="shared" si="45"/>
        <v>0.79200000000000004</v>
      </c>
      <c r="G677" s="14">
        <f t="shared" si="46"/>
        <v>1.1088</v>
      </c>
      <c r="H677" s="14">
        <f t="shared" si="47"/>
        <v>1.4414400000000001</v>
      </c>
    </row>
    <row r="678" spans="2:8" x14ac:dyDescent="0.25">
      <c r="B678" t="s">
        <v>1794</v>
      </c>
      <c r="C678" t="s">
        <v>1795</v>
      </c>
      <c r="D678" s="15">
        <v>1.46</v>
      </c>
      <c r="E678" s="13">
        <f t="shared" si="44"/>
        <v>1.46</v>
      </c>
      <c r="F678" s="14">
        <f t="shared" si="45"/>
        <v>1.752</v>
      </c>
      <c r="G678" s="14">
        <f t="shared" si="46"/>
        <v>2.4527999999999999</v>
      </c>
      <c r="H678" s="14">
        <f t="shared" si="47"/>
        <v>3.1886399999999999</v>
      </c>
    </row>
    <row r="679" spans="2:8" x14ac:dyDescent="0.25">
      <c r="B679" t="s">
        <v>1802</v>
      </c>
      <c r="C679" t="s">
        <v>3358</v>
      </c>
      <c r="D679" s="15">
        <v>0.06</v>
      </c>
      <c r="E679" s="13">
        <f t="shared" si="44"/>
        <v>0.06</v>
      </c>
      <c r="F679" s="14">
        <f t="shared" si="45"/>
        <v>7.1999999999999995E-2</v>
      </c>
      <c r="G679" s="14">
        <f t="shared" si="46"/>
        <v>0.1008</v>
      </c>
      <c r="H679" s="14">
        <f t="shared" si="47"/>
        <v>0.13103999999999999</v>
      </c>
    </row>
    <row r="680" spans="2:8" x14ac:dyDescent="0.25">
      <c r="B680" t="s">
        <v>1804</v>
      </c>
      <c r="C680" t="s">
        <v>3359</v>
      </c>
      <c r="D680" s="15">
        <v>0.06</v>
      </c>
      <c r="E680" s="13">
        <f t="shared" si="44"/>
        <v>0.06</v>
      </c>
      <c r="F680" s="14">
        <f t="shared" si="45"/>
        <v>7.1999999999999995E-2</v>
      </c>
      <c r="G680" s="14">
        <f t="shared" si="46"/>
        <v>0.1008</v>
      </c>
      <c r="H680" s="14">
        <f t="shared" si="47"/>
        <v>0.13103999999999999</v>
      </c>
    </row>
    <row r="681" spans="2:8" x14ac:dyDescent="0.25">
      <c r="B681" t="s">
        <v>1800</v>
      </c>
      <c r="C681" t="s">
        <v>3360</v>
      </c>
      <c r="D681" s="15">
        <v>1.1599999999999999</v>
      </c>
      <c r="E681" s="13">
        <f t="shared" si="44"/>
        <v>1.1599999999999999</v>
      </c>
      <c r="F681" s="14">
        <f t="shared" si="45"/>
        <v>1.3919999999999999</v>
      </c>
      <c r="G681" s="14">
        <f t="shared" si="46"/>
        <v>1.9487999999999999</v>
      </c>
      <c r="H681" s="14">
        <f t="shared" si="47"/>
        <v>2.5334399999999997</v>
      </c>
    </row>
    <row r="682" spans="2:8" x14ac:dyDescent="0.25">
      <c r="B682" t="s">
        <v>3361</v>
      </c>
      <c r="C682" t="s">
        <v>3362</v>
      </c>
      <c r="D682" s="15">
        <v>0.65</v>
      </c>
      <c r="E682" s="13">
        <f t="shared" si="44"/>
        <v>0.65</v>
      </c>
      <c r="F682" s="14">
        <f t="shared" si="45"/>
        <v>0.78</v>
      </c>
      <c r="G682" s="14">
        <f t="shared" si="46"/>
        <v>1.0920000000000001</v>
      </c>
      <c r="H682" s="14">
        <f t="shared" si="47"/>
        <v>1.4196</v>
      </c>
    </row>
    <row r="683" spans="2:8" x14ac:dyDescent="0.25">
      <c r="B683" t="s">
        <v>3363</v>
      </c>
      <c r="C683" t="s">
        <v>3364</v>
      </c>
      <c r="D683" s="15">
        <v>0.08</v>
      </c>
      <c r="E683" s="13">
        <f t="shared" si="44"/>
        <v>0.08</v>
      </c>
      <c r="F683" s="14">
        <f t="shared" si="45"/>
        <v>9.6000000000000002E-2</v>
      </c>
      <c r="G683" s="14">
        <f t="shared" si="46"/>
        <v>0.13440000000000002</v>
      </c>
      <c r="H683" s="14">
        <f t="shared" si="47"/>
        <v>0.17472000000000001</v>
      </c>
    </row>
    <row r="684" spans="2:8" x14ac:dyDescent="0.25">
      <c r="B684" t="s">
        <v>3365</v>
      </c>
      <c r="C684" t="s">
        <v>3366</v>
      </c>
      <c r="D684" s="15">
        <v>0.08</v>
      </c>
      <c r="E684" s="13">
        <f t="shared" si="44"/>
        <v>0.08</v>
      </c>
      <c r="F684" s="14">
        <f t="shared" si="45"/>
        <v>9.6000000000000002E-2</v>
      </c>
      <c r="G684" s="14">
        <f t="shared" si="46"/>
        <v>0.13440000000000002</v>
      </c>
      <c r="H684" s="14">
        <f t="shared" si="47"/>
        <v>0.17472000000000001</v>
      </c>
    </row>
    <row r="685" spans="2:8" x14ac:dyDescent="0.25">
      <c r="C685" t="s">
        <v>2947</v>
      </c>
      <c r="D685" s="15"/>
      <c r="E685" s="13">
        <f t="shared" si="44"/>
        <v>0</v>
      </c>
      <c r="F685" s="14">
        <f t="shared" si="45"/>
        <v>0</v>
      </c>
      <c r="G685" s="14">
        <f t="shared" si="46"/>
        <v>0</v>
      </c>
      <c r="H685" s="14">
        <f t="shared" si="47"/>
        <v>0</v>
      </c>
    </row>
    <row r="686" spans="2:8" x14ac:dyDescent="0.25">
      <c r="B686" t="s">
        <v>3367</v>
      </c>
      <c r="C686" t="s">
        <v>3368</v>
      </c>
      <c r="D686" s="15">
        <v>0.28000000000000003</v>
      </c>
      <c r="E686" s="13">
        <f t="shared" si="44"/>
        <v>0.28000000000000003</v>
      </c>
      <c r="F686" s="14">
        <f t="shared" si="45"/>
        <v>0.33600000000000002</v>
      </c>
      <c r="G686" s="14">
        <f t="shared" si="46"/>
        <v>0.47040000000000004</v>
      </c>
      <c r="H686" s="14">
        <f t="shared" si="47"/>
        <v>0.61152000000000006</v>
      </c>
    </row>
    <row r="687" spans="2:8" x14ac:dyDescent="0.25">
      <c r="B687" t="s">
        <v>1810</v>
      </c>
      <c r="C687" t="s">
        <v>1811</v>
      </c>
      <c r="D687" s="15">
        <v>3.26</v>
      </c>
      <c r="E687" s="13">
        <f t="shared" si="44"/>
        <v>3.26</v>
      </c>
      <c r="F687" s="14">
        <f t="shared" si="45"/>
        <v>3.9119999999999999</v>
      </c>
      <c r="G687" s="14">
        <f t="shared" si="46"/>
        <v>5.4767999999999999</v>
      </c>
      <c r="H687" s="14">
        <f t="shared" si="47"/>
        <v>7.1198399999999999</v>
      </c>
    </row>
    <row r="688" spans="2:8" x14ac:dyDescent="0.25">
      <c r="B688" t="s">
        <v>1812</v>
      </c>
      <c r="C688" t="s">
        <v>1813</v>
      </c>
      <c r="D688" s="15">
        <v>5.2</v>
      </c>
      <c r="E688" s="13">
        <f t="shared" si="44"/>
        <v>5.2</v>
      </c>
      <c r="F688" s="14">
        <f t="shared" si="45"/>
        <v>6.24</v>
      </c>
      <c r="G688" s="14">
        <f t="shared" si="46"/>
        <v>8.7360000000000007</v>
      </c>
      <c r="H688" s="14">
        <f t="shared" si="47"/>
        <v>11.3568</v>
      </c>
    </row>
    <row r="689" spans="2:8" x14ac:dyDescent="0.25">
      <c r="B689" t="s">
        <v>3369</v>
      </c>
      <c r="C689" t="s">
        <v>3370</v>
      </c>
      <c r="D689" s="15">
        <v>4.24</v>
      </c>
      <c r="E689" s="13">
        <f t="shared" si="44"/>
        <v>4.24</v>
      </c>
      <c r="F689" s="14">
        <f t="shared" si="45"/>
        <v>5.0880000000000001</v>
      </c>
      <c r="G689" s="14">
        <f t="shared" si="46"/>
        <v>7.1232000000000006</v>
      </c>
      <c r="H689" s="14">
        <f t="shared" si="47"/>
        <v>9.2601600000000008</v>
      </c>
    </row>
    <row r="690" spans="2:8" x14ac:dyDescent="0.25">
      <c r="B690" t="s">
        <v>1814</v>
      </c>
      <c r="C690" t="s">
        <v>1815</v>
      </c>
      <c r="D690" s="15">
        <v>5.61</v>
      </c>
      <c r="E690" s="13">
        <f t="shared" si="44"/>
        <v>5.61</v>
      </c>
      <c r="F690" s="14">
        <f t="shared" si="45"/>
        <v>6.7320000000000002</v>
      </c>
      <c r="G690" s="14">
        <f t="shared" si="46"/>
        <v>9.4248000000000012</v>
      </c>
      <c r="H690" s="14">
        <f t="shared" si="47"/>
        <v>12.25224</v>
      </c>
    </row>
    <row r="691" spans="2:8" x14ac:dyDescent="0.25">
      <c r="B691" t="s">
        <v>3371</v>
      </c>
      <c r="C691" t="s">
        <v>3372</v>
      </c>
      <c r="D691" s="15">
        <v>5.65</v>
      </c>
      <c r="E691" s="13">
        <f t="shared" si="44"/>
        <v>5.65</v>
      </c>
      <c r="F691" s="14">
        <f t="shared" si="45"/>
        <v>6.78</v>
      </c>
      <c r="G691" s="14">
        <f t="shared" si="46"/>
        <v>9.4920000000000009</v>
      </c>
      <c r="H691" s="14">
        <f t="shared" si="47"/>
        <v>12.339600000000001</v>
      </c>
    </row>
    <row r="692" spans="2:8" x14ac:dyDescent="0.25">
      <c r="B692" t="s">
        <v>1826</v>
      </c>
      <c r="C692" t="s">
        <v>1827</v>
      </c>
      <c r="D692" s="15">
        <v>0.09</v>
      </c>
      <c r="E692" s="13">
        <f t="shared" si="44"/>
        <v>0.09</v>
      </c>
      <c r="F692" s="14">
        <f t="shared" si="45"/>
        <v>0.108</v>
      </c>
      <c r="G692" s="14">
        <f t="shared" si="46"/>
        <v>0.1512</v>
      </c>
      <c r="H692" s="14">
        <f t="shared" si="47"/>
        <v>0.19656000000000001</v>
      </c>
    </row>
    <row r="693" spans="2:8" x14ac:dyDescent="0.25">
      <c r="B693" t="s">
        <v>1818</v>
      </c>
      <c r="C693" t="s">
        <v>1819</v>
      </c>
      <c r="D693" s="15">
        <v>1.26</v>
      </c>
      <c r="E693" s="13">
        <f t="shared" si="44"/>
        <v>1.26</v>
      </c>
      <c r="F693" s="14">
        <f t="shared" si="45"/>
        <v>1.512</v>
      </c>
      <c r="G693" s="14">
        <f t="shared" si="46"/>
        <v>2.1168</v>
      </c>
      <c r="H693" s="14">
        <f t="shared" si="47"/>
        <v>2.7518400000000001</v>
      </c>
    </row>
    <row r="694" spans="2:8" x14ac:dyDescent="0.25">
      <c r="B694" t="s">
        <v>1820</v>
      </c>
      <c r="C694" t="s">
        <v>1821</v>
      </c>
      <c r="D694" s="15">
        <v>3.67</v>
      </c>
      <c r="E694" s="13">
        <f t="shared" si="44"/>
        <v>3.67</v>
      </c>
      <c r="F694" s="14">
        <f t="shared" si="45"/>
        <v>4.4039999999999999</v>
      </c>
      <c r="G694" s="14">
        <f t="shared" si="46"/>
        <v>6.1655999999999995</v>
      </c>
      <c r="H694" s="14">
        <f t="shared" si="47"/>
        <v>8.0152799999999989</v>
      </c>
    </row>
    <row r="695" spans="2:8" x14ac:dyDescent="0.25">
      <c r="B695" t="s">
        <v>1822</v>
      </c>
      <c r="C695" t="s">
        <v>1823</v>
      </c>
      <c r="D695" s="15">
        <v>4.01</v>
      </c>
      <c r="E695" s="13">
        <f t="shared" si="44"/>
        <v>4.01</v>
      </c>
      <c r="F695" s="14">
        <f t="shared" si="45"/>
        <v>4.8119999999999994</v>
      </c>
      <c r="G695" s="14">
        <f t="shared" si="46"/>
        <v>6.7367999999999988</v>
      </c>
      <c r="H695" s="14">
        <f t="shared" si="47"/>
        <v>8.7578399999999981</v>
      </c>
    </row>
    <row r="696" spans="2:8" x14ac:dyDescent="0.25">
      <c r="B696" t="s">
        <v>1824</v>
      </c>
      <c r="C696" t="s">
        <v>1825</v>
      </c>
      <c r="D696" s="15">
        <v>1.3</v>
      </c>
      <c r="E696" s="13">
        <f t="shared" si="44"/>
        <v>1.3</v>
      </c>
      <c r="F696" s="14">
        <f t="shared" si="45"/>
        <v>1.56</v>
      </c>
      <c r="G696" s="14">
        <f t="shared" si="46"/>
        <v>2.1840000000000002</v>
      </c>
      <c r="H696" s="14">
        <f t="shared" si="47"/>
        <v>2.8391999999999999</v>
      </c>
    </row>
    <row r="697" spans="2:8" x14ac:dyDescent="0.25">
      <c r="B697" t="s">
        <v>3373</v>
      </c>
      <c r="C697" t="s">
        <v>3374</v>
      </c>
      <c r="D697" s="15">
        <v>7.45</v>
      </c>
      <c r="E697" s="13">
        <f t="shared" si="44"/>
        <v>7.45</v>
      </c>
      <c r="F697" s="14">
        <f t="shared" si="45"/>
        <v>8.9400000000000013</v>
      </c>
      <c r="G697" s="14">
        <f t="shared" si="46"/>
        <v>12.516000000000002</v>
      </c>
      <c r="H697" s="14">
        <f t="shared" si="47"/>
        <v>16.270800000000001</v>
      </c>
    </row>
    <row r="698" spans="2:8" x14ac:dyDescent="0.25">
      <c r="B698" t="s">
        <v>1838</v>
      </c>
      <c r="C698" t="s">
        <v>1839</v>
      </c>
      <c r="D698" s="15">
        <v>0.19</v>
      </c>
      <c r="E698" s="13">
        <f t="shared" si="44"/>
        <v>0.19</v>
      </c>
      <c r="F698" s="14">
        <f t="shared" si="45"/>
        <v>0.22800000000000001</v>
      </c>
      <c r="G698" s="14">
        <f t="shared" si="46"/>
        <v>0.31920000000000004</v>
      </c>
      <c r="H698" s="14">
        <f t="shared" si="47"/>
        <v>0.41496000000000005</v>
      </c>
    </row>
    <row r="699" spans="2:8" x14ac:dyDescent="0.25">
      <c r="B699" t="s">
        <v>1830</v>
      </c>
      <c r="C699" t="s">
        <v>1831</v>
      </c>
      <c r="D699" s="15">
        <v>0.39</v>
      </c>
      <c r="E699" s="13">
        <f t="shared" si="44"/>
        <v>0.39</v>
      </c>
      <c r="F699" s="14">
        <f t="shared" si="45"/>
        <v>0.46800000000000003</v>
      </c>
      <c r="G699" s="14">
        <f t="shared" si="46"/>
        <v>0.6552</v>
      </c>
      <c r="H699" s="14">
        <f t="shared" si="47"/>
        <v>0.85175999999999996</v>
      </c>
    </row>
    <row r="700" spans="2:8" x14ac:dyDescent="0.25">
      <c r="B700" t="s">
        <v>1834</v>
      </c>
      <c r="C700" t="s">
        <v>1835</v>
      </c>
      <c r="D700" s="15">
        <v>0.39</v>
      </c>
      <c r="E700" s="13">
        <f t="shared" si="44"/>
        <v>0.39</v>
      </c>
      <c r="F700" s="14">
        <f t="shared" si="45"/>
        <v>0.46800000000000003</v>
      </c>
      <c r="G700" s="14">
        <f t="shared" si="46"/>
        <v>0.6552</v>
      </c>
      <c r="H700" s="14">
        <f t="shared" si="47"/>
        <v>0.85175999999999996</v>
      </c>
    </row>
    <row r="701" spans="2:8" x14ac:dyDescent="0.25">
      <c r="B701" t="s">
        <v>3375</v>
      </c>
      <c r="C701" t="s">
        <v>3376</v>
      </c>
      <c r="D701" s="15">
        <v>3.45</v>
      </c>
      <c r="E701" s="13">
        <f t="shared" si="44"/>
        <v>3.45</v>
      </c>
      <c r="F701" s="14">
        <f t="shared" si="45"/>
        <v>4.1400000000000006</v>
      </c>
      <c r="G701" s="14">
        <f t="shared" si="46"/>
        <v>5.7960000000000012</v>
      </c>
      <c r="H701" s="14">
        <f t="shared" si="47"/>
        <v>7.5348000000000015</v>
      </c>
    </row>
    <row r="702" spans="2:8" x14ac:dyDescent="0.25">
      <c r="C702" t="s">
        <v>2948</v>
      </c>
      <c r="D702" s="15"/>
      <c r="E702" s="13">
        <f t="shared" si="44"/>
        <v>0</v>
      </c>
      <c r="F702" s="14">
        <f t="shared" si="45"/>
        <v>0</v>
      </c>
      <c r="G702" s="14">
        <f t="shared" si="46"/>
        <v>0</v>
      </c>
      <c r="H702" s="14">
        <f t="shared" si="47"/>
        <v>0</v>
      </c>
    </row>
    <row r="703" spans="2:8" x14ac:dyDescent="0.25">
      <c r="B703" t="s">
        <v>3377</v>
      </c>
      <c r="C703" t="s">
        <v>3378</v>
      </c>
      <c r="D703" s="15">
        <v>22.66</v>
      </c>
      <c r="E703" s="13">
        <f t="shared" si="44"/>
        <v>22.66</v>
      </c>
      <c r="F703" s="14">
        <f t="shared" si="45"/>
        <v>27.192</v>
      </c>
      <c r="G703" s="14">
        <f t="shared" si="46"/>
        <v>38.068800000000003</v>
      </c>
      <c r="H703" s="14">
        <f t="shared" si="47"/>
        <v>49.489440000000002</v>
      </c>
    </row>
    <row r="704" spans="2:8" x14ac:dyDescent="0.25">
      <c r="B704" t="s">
        <v>3379</v>
      </c>
      <c r="C704" t="s">
        <v>3380</v>
      </c>
      <c r="D704" s="15">
        <v>15.68</v>
      </c>
      <c r="E704" s="13">
        <f t="shared" si="44"/>
        <v>15.68</v>
      </c>
      <c r="F704" s="14">
        <f t="shared" si="45"/>
        <v>18.815999999999999</v>
      </c>
      <c r="G704" s="14">
        <f t="shared" si="46"/>
        <v>26.342399999999998</v>
      </c>
      <c r="H704" s="14">
        <f t="shared" si="47"/>
        <v>34.24512</v>
      </c>
    </row>
    <row r="705" spans="2:8" x14ac:dyDescent="0.25">
      <c r="B705" t="s">
        <v>3381</v>
      </c>
      <c r="C705" t="s">
        <v>3382</v>
      </c>
      <c r="D705" s="15">
        <v>15.68</v>
      </c>
      <c r="E705" s="13">
        <f t="shared" si="44"/>
        <v>15.68</v>
      </c>
      <c r="F705" s="14">
        <f t="shared" si="45"/>
        <v>18.815999999999999</v>
      </c>
      <c r="G705" s="14">
        <f t="shared" si="46"/>
        <v>26.342399999999998</v>
      </c>
      <c r="H705" s="14">
        <f t="shared" si="47"/>
        <v>34.24512</v>
      </c>
    </row>
    <row r="706" spans="2:8" x14ac:dyDescent="0.25">
      <c r="B706" t="s">
        <v>1844</v>
      </c>
      <c r="C706" t="s">
        <v>1845</v>
      </c>
      <c r="D706" s="15">
        <v>5.77</v>
      </c>
      <c r="E706" s="13">
        <f t="shared" si="44"/>
        <v>5.77</v>
      </c>
      <c r="F706" s="14">
        <f t="shared" si="45"/>
        <v>6.9239999999999995</v>
      </c>
      <c r="G706" s="14">
        <f t="shared" si="46"/>
        <v>9.6936</v>
      </c>
      <c r="H706" s="14">
        <f t="shared" si="47"/>
        <v>12.60168</v>
      </c>
    </row>
    <row r="707" spans="2:8" x14ac:dyDescent="0.25">
      <c r="B707" t="s">
        <v>1846</v>
      </c>
      <c r="C707" t="s">
        <v>1847</v>
      </c>
      <c r="D707" s="15">
        <v>5.42</v>
      </c>
      <c r="E707" s="13">
        <f t="shared" si="44"/>
        <v>5.42</v>
      </c>
      <c r="F707" s="14">
        <f t="shared" si="45"/>
        <v>6.5039999999999996</v>
      </c>
      <c r="G707" s="14">
        <f t="shared" si="46"/>
        <v>9.105599999999999</v>
      </c>
      <c r="H707" s="14">
        <f t="shared" si="47"/>
        <v>11.837279999999998</v>
      </c>
    </row>
    <row r="708" spans="2:8" x14ac:dyDescent="0.25">
      <c r="B708" t="s">
        <v>1848</v>
      </c>
      <c r="C708" t="s">
        <v>1849</v>
      </c>
      <c r="D708" s="15">
        <v>6.28</v>
      </c>
      <c r="E708" s="13">
        <f t="shared" si="44"/>
        <v>6.28</v>
      </c>
      <c r="F708" s="14">
        <f t="shared" si="45"/>
        <v>7.5360000000000005</v>
      </c>
      <c r="G708" s="14">
        <f t="shared" si="46"/>
        <v>10.5504</v>
      </c>
      <c r="H708" s="14">
        <f t="shared" si="47"/>
        <v>13.71552</v>
      </c>
    </row>
    <row r="709" spans="2:8" x14ac:dyDescent="0.25">
      <c r="B709" t="s">
        <v>1850</v>
      </c>
      <c r="C709" t="s">
        <v>1851</v>
      </c>
      <c r="D709" s="15">
        <v>6.28</v>
      </c>
      <c r="E709" s="13">
        <f t="shared" si="44"/>
        <v>6.28</v>
      </c>
      <c r="F709" s="14">
        <f t="shared" si="45"/>
        <v>7.5360000000000005</v>
      </c>
      <c r="G709" s="14">
        <f t="shared" si="46"/>
        <v>10.5504</v>
      </c>
      <c r="H709" s="14">
        <f t="shared" si="47"/>
        <v>13.71552</v>
      </c>
    </row>
    <row r="710" spans="2:8" x14ac:dyDescent="0.25">
      <c r="B710" t="s">
        <v>1854</v>
      </c>
      <c r="C710" t="s">
        <v>1855</v>
      </c>
      <c r="D710" s="15">
        <v>4.43</v>
      </c>
      <c r="E710" s="13">
        <f t="shared" si="44"/>
        <v>4.43</v>
      </c>
      <c r="F710" s="14">
        <f t="shared" si="45"/>
        <v>5.3159999999999998</v>
      </c>
      <c r="G710" s="14">
        <f t="shared" si="46"/>
        <v>7.4423999999999992</v>
      </c>
      <c r="H710" s="14">
        <f t="shared" si="47"/>
        <v>9.6751199999999997</v>
      </c>
    </row>
    <row r="711" spans="2:8" x14ac:dyDescent="0.25">
      <c r="B711" t="s">
        <v>1856</v>
      </c>
      <c r="C711" t="s">
        <v>1857</v>
      </c>
      <c r="D711" s="15">
        <v>5.46</v>
      </c>
      <c r="E711" s="13">
        <f t="shared" si="44"/>
        <v>5.46</v>
      </c>
      <c r="F711" s="14">
        <f t="shared" si="45"/>
        <v>6.5519999999999996</v>
      </c>
      <c r="G711" s="14">
        <f t="shared" si="46"/>
        <v>9.1727999999999987</v>
      </c>
      <c r="H711" s="14">
        <f t="shared" si="47"/>
        <v>11.924639999999998</v>
      </c>
    </row>
    <row r="712" spans="2:8" x14ac:dyDescent="0.25">
      <c r="B712" t="s">
        <v>3383</v>
      </c>
      <c r="C712" t="s">
        <v>3384</v>
      </c>
      <c r="D712" s="15">
        <v>34.549999999999997</v>
      </c>
      <c r="E712" s="13">
        <f t="shared" si="44"/>
        <v>34.549999999999997</v>
      </c>
      <c r="F712" s="14">
        <f t="shared" si="45"/>
        <v>41.459999999999994</v>
      </c>
      <c r="G712" s="14">
        <f t="shared" si="46"/>
        <v>58.043999999999997</v>
      </c>
      <c r="H712" s="14">
        <f t="shared" si="47"/>
        <v>75.4572</v>
      </c>
    </row>
    <row r="713" spans="2:8" x14ac:dyDescent="0.25">
      <c r="B713" t="s">
        <v>1858</v>
      </c>
      <c r="C713" t="s">
        <v>1859</v>
      </c>
      <c r="D713" s="15">
        <v>3.3</v>
      </c>
      <c r="E713" s="13">
        <f t="shared" si="44"/>
        <v>3.3</v>
      </c>
      <c r="F713" s="14">
        <f t="shared" si="45"/>
        <v>3.96</v>
      </c>
      <c r="G713" s="14">
        <f t="shared" si="46"/>
        <v>5.5440000000000005</v>
      </c>
      <c r="H713" s="14">
        <f t="shared" si="47"/>
        <v>7.2072000000000003</v>
      </c>
    </row>
    <row r="714" spans="2:8" x14ac:dyDescent="0.25">
      <c r="B714" t="s">
        <v>1860</v>
      </c>
      <c r="C714" t="s">
        <v>1861</v>
      </c>
      <c r="D714" s="15">
        <v>3.86</v>
      </c>
      <c r="E714" s="13">
        <f t="shared" si="44"/>
        <v>3.86</v>
      </c>
      <c r="F714" s="14">
        <f t="shared" si="45"/>
        <v>4.6319999999999997</v>
      </c>
      <c r="G714" s="14">
        <f t="shared" si="46"/>
        <v>6.4847999999999999</v>
      </c>
      <c r="H714" s="14">
        <f t="shared" si="47"/>
        <v>8.4302399999999995</v>
      </c>
    </row>
    <row r="715" spans="2:8" x14ac:dyDescent="0.25">
      <c r="B715" t="s">
        <v>3385</v>
      </c>
      <c r="C715" t="s">
        <v>3386</v>
      </c>
      <c r="D715" s="15">
        <v>3.26</v>
      </c>
      <c r="E715" s="13">
        <f t="shared" si="44"/>
        <v>3.26</v>
      </c>
      <c r="F715" s="14">
        <f t="shared" si="45"/>
        <v>3.9119999999999999</v>
      </c>
      <c r="G715" s="14">
        <f t="shared" si="46"/>
        <v>5.4767999999999999</v>
      </c>
      <c r="H715" s="14">
        <f t="shared" si="47"/>
        <v>7.1198399999999999</v>
      </c>
    </row>
    <row r="716" spans="2:8" x14ac:dyDescent="0.25">
      <c r="C716" t="s">
        <v>2949</v>
      </c>
      <c r="D716" s="15"/>
      <c r="E716" s="13">
        <f t="shared" si="44"/>
        <v>0</v>
      </c>
      <c r="F716" s="14">
        <f t="shared" si="45"/>
        <v>0</v>
      </c>
      <c r="G716" s="14">
        <f t="shared" si="46"/>
        <v>0</v>
      </c>
      <c r="H716" s="14">
        <f t="shared" si="47"/>
        <v>0</v>
      </c>
    </row>
    <row r="717" spans="2:8" x14ac:dyDescent="0.25">
      <c r="B717" t="s">
        <v>1862</v>
      </c>
      <c r="C717" t="s">
        <v>1863</v>
      </c>
      <c r="D717" s="15">
        <v>0.18</v>
      </c>
      <c r="E717" s="13">
        <f t="shared" si="44"/>
        <v>0.18</v>
      </c>
      <c r="F717" s="14">
        <f t="shared" si="45"/>
        <v>0.216</v>
      </c>
      <c r="G717" s="14">
        <f t="shared" si="46"/>
        <v>0.3024</v>
      </c>
      <c r="H717" s="14">
        <f t="shared" si="47"/>
        <v>0.39312000000000002</v>
      </c>
    </row>
    <row r="718" spans="2:8" x14ac:dyDescent="0.25">
      <c r="B718" t="s">
        <v>1864</v>
      </c>
      <c r="C718" t="s">
        <v>1865</v>
      </c>
      <c r="D718" s="15">
        <v>0.14000000000000001</v>
      </c>
      <c r="E718" s="13">
        <f t="shared" ref="E718:E742" si="48">+D718*$E$5</f>
        <v>0.14000000000000001</v>
      </c>
      <c r="F718" s="14">
        <f t="shared" ref="F718:F742" si="49">+E718+E718*$F$8</f>
        <v>0.16800000000000001</v>
      </c>
      <c r="G718" s="14">
        <f t="shared" ref="G718:G742" si="50">+F718+F718*$G$8</f>
        <v>0.23520000000000002</v>
      </c>
      <c r="H718" s="14">
        <f t="shared" ref="H718:H742" si="51">+G718+G718*$H$8</f>
        <v>0.30576000000000003</v>
      </c>
    </row>
    <row r="719" spans="2:8" x14ac:dyDescent="0.25">
      <c r="B719" t="s">
        <v>3387</v>
      </c>
      <c r="C719" t="s">
        <v>3388</v>
      </c>
      <c r="D719" s="15">
        <v>5.93</v>
      </c>
      <c r="E719" s="13">
        <f t="shared" si="48"/>
        <v>5.93</v>
      </c>
      <c r="F719" s="14">
        <f t="shared" si="49"/>
        <v>7.1159999999999997</v>
      </c>
      <c r="G719" s="14">
        <f t="shared" si="50"/>
        <v>9.9623999999999988</v>
      </c>
      <c r="H719" s="14">
        <f t="shared" si="51"/>
        <v>12.951119999999998</v>
      </c>
    </row>
    <row r="720" spans="2:8" x14ac:dyDescent="0.25">
      <c r="B720" t="s">
        <v>1870</v>
      </c>
      <c r="C720" t="s">
        <v>1871</v>
      </c>
      <c r="D720" s="15">
        <v>1.59</v>
      </c>
      <c r="E720" s="13">
        <f t="shared" si="48"/>
        <v>1.59</v>
      </c>
      <c r="F720" s="14">
        <f t="shared" si="49"/>
        <v>1.9080000000000001</v>
      </c>
      <c r="G720" s="14">
        <f t="shared" si="50"/>
        <v>2.6712000000000002</v>
      </c>
      <c r="H720" s="14">
        <f t="shared" si="51"/>
        <v>3.4725600000000005</v>
      </c>
    </row>
    <row r="721" spans="2:8" x14ac:dyDescent="0.25">
      <c r="B721" t="s">
        <v>1874</v>
      </c>
      <c r="C721" t="s">
        <v>1875</v>
      </c>
      <c r="D721" s="15">
        <v>0.54</v>
      </c>
      <c r="E721" s="13">
        <f t="shared" si="48"/>
        <v>0.54</v>
      </c>
      <c r="F721" s="14">
        <f t="shared" si="49"/>
        <v>0.64800000000000002</v>
      </c>
      <c r="G721" s="14">
        <f t="shared" si="50"/>
        <v>0.90720000000000001</v>
      </c>
      <c r="H721" s="14">
        <f t="shared" si="51"/>
        <v>1.17936</v>
      </c>
    </row>
    <row r="722" spans="2:8" x14ac:dyDescent="0.25">
      <c r="B722" t="s">
        <v>1878</v>
      </c>
      <c r="C722" t="s">
        <v>1879</v>
      </c>
      <c r="D722" s="15">
        <v>0.05</v>
      </c>
      <c r="E722" s="13">
        <f t="shared" si="48"/>
        <v>0.05</v>
      </c>
      <c r="F722" s="14">
        <f t="shared" si="49"/>
        <v>6.0000000000000005E-2</v>
      </c>
      <c r="G722" s="14">
        <f t="shared" si="50"/>
        <v>8.4000000000000005E-2</v>
      </c>
      <c r="H722" s="14">
        <f t="shared" si="51"/>
        <v>0.10920000000000001</v>
      </c>
    </row>
    <row r="723" spans="2:8" x14ac:dyDescent="0.25">
      <c r="B723" t="s">
        <v>3389</v>
      </c>
      <c r="C723" t="s">
        <v>3390</v>
      </c>
      <c r="D723" s="15">
        <v>64.03</v>
      </c>
      <c r="E723" s="13">
        <f t="shared" si="48"/>
        <v>64.03</v>
      </c>
      <c r="F723" s="14">
        <f t="shared" si="49"/>
        <v>76.835999999999999</v>
      </c>
      <c r="G723" s="14">
        <f t="shared" si="50"/>
        <v>107.57040000000001</v>
      </c>
      <c r="H723" s="14">
        <f t="shared" si="51"/>
        <v>139.84152</v>
      </c>
    </row>
    <row r="724" spans="2:8" x14ac:dyDescent="0.25">
      <c r="B724" t="s">
        <v>3391</v>
      </c>
      <c r="C724" t="s">
        <v>3392</v>
      </c>
      <c r="D724" s="15">
        <v>0.24</v>
      </c>
      <c r="E724" s="13">
        <f t="shared" si="48"/>
        <v>0.24</v>
      </c>
      <c r="F724" s="14">
        <f t="shared" si="49"/>
        <v>0.28799999999999998</v>
      </c>
      <c r="G724" s="14">
        <f t="shared" si="50"/>
        <v>0.4032</v>
      </c>
      <c r="H724" s="14">
        <f t="shared" si="51"/>
        <v>0.52415999999999996</v>
      </c>
    </row>
    <row r="725" spans="2:8" x14ac:dyDescent="0.25">
      <c r="B725" t="s">
        <v>3393</v>
      </c>
      <c r="C725" t="s">
        <v>3394</v>
      </c>
      <c r="D725" s="15">
        <v>26.33</v>
      </c>
      <c r="E725" s="13">
        <f t="shared" si="48"/>
        <v>26.33</v>
      </c>
      <c r="F725" s="14">
        <f t="shared" si="49"/>
        <v>31.595999999999997</v>
      </c>
      <c r="G725" s="14">
        <f t="shared" si="50"/>
        <v>44.234399999999994</v>
      </c>
      <c r="H725" s="14">
        <f t="shared" si="51"/>
        <v>57.504719999999992</v>
      </c>
    </row>
    <row r="726" spans="2:8" x14ac:dyDescent="0.25">
      <c r="B726" t="s">
        <v>3395</v>
      </c>
      <c r="C726" t="s">
        <v>3396</v>
      </c>
      <c r="D726" s="15">
        <v>15.47</v>
      </c>
      <c r="E726" s="13">
        <f t="shared" si="48"/>
        <v>15.47</v>
      </c>
      <c r="F726" s="14">
        <f t="shared" si="49"/>
        <v>18.564</v>
      </c>
      <c r="G726" s="14">
        <f t="shared" si="50"/>
        <v>25.989599999999999</v>
      </c>
      <c r="H726" s="14">
        <f t="shared" si="51"/>
        <v>33.786479999999997</v>
      </c>
    </row>
    <row r="727" spans="2:8" x14ac:dyDescent="0.25">
      <c r="B727" t="s">
        <v>3397</v>
      </c>
      <c r="C727" t="s">
        <v>3398</v>
      </c>
      <c r="D727" s="15">
        <v>14.8</v>
      </c>
      <c r="E727" s="13">
        <f t="shared" si="48"/>
        <v>14.8</v>
      </c>
      <c r="F727" s="14">
        <f t="shared" si="49"/>
        <v>17.760000000000002</v>
      </c>
      <c r="G727" s="14">
        <f t="shared" si="50"/>
        <v>24.864000000000004</v>
      </c>
      <c r="H727" s="14">
        <f t="shared" si="51"/>
        <v>32.323200000000007</v>
      </c>
    </row>
    <row r="728" spans="2:8" x14ac:dyDescent="0.25">
      <c r="B728" t="s">
        <v>1888</v>
      </c>
      <c r="C728" t="s">
        <v>1889</v>
      </c>
      <c r="D728" s="15">
        <v>11.04</v>
      </c>
      <c r="E728" s="13">
        <f t="shared" si="48"/>
        <v>11.04</v>
      </c>
      <c r="F728" s="14">
        <f t="shared" si="49"/>
        <v>13.247999999999999</v>
      </c>
      <c r="G728" s="14">
        <f t="shared" si="50"/>
        <v>18.5472</v>
      </c>
      <c r="H728" s="14">
        <f t="shared" si="51"/>
        <v>24.111360000000001</v>
      </c>
    </row>
    <row r="729" spans="2:8" x14ac:dyDescent="0.25">
      <c r="B729" t="s">
        <v>1890</v>
      </c>
      <c r="C729" t="s">
        <v>3399</v>
      </c>
      <c r="D729" s="15">
        <v>0.3</v>
      </c>
      <c r="E729" s="13">
        <f t="shared" si="48"/>
        <v>0.3</v>
      </c>
      <c r="F729" s="14">
        <f t="shared" si="49"/>
        <v>0.36</v>
      </c>
      <c r="G729" s="14">
        <f t="shared" si="50"/>
        <v>0.504</v>
      </c>
      <c r="H729" s="14">
        <f t="shared" si="51"/>
        <v>0.6552</v>
      </c>
    </row>
    <row r="730" spans="2:8" x14ac:dyDescent="0.25">
      <c r="B730" t="s">
        <v>3400</v>
      </c>
      <c r="C730" t="s">
        <v>3401</v>
      </c>
      <c r="D730" s="15">
        <v>0.7</v>
      </c>
      <c r="E730" s="13">
        <f t="shared" si="48"/>
        <v>0.7</v>
      </c>
      <c r="F730" s="14">
        <f t="shared" si="49"/>
        <v>0.84</v>
      </c>
      <c r="G730" s="14">
        <f t="shared" si="50"/>
        <v>1.1759999999999999</v>
      </c>
      <c r="H730" s="14">
        <f t="shared" si="51"/>
        <v>1.5287999999999999</v>
      </c>
    </row>
    <row r="731" spans="2:8" x14ac:dyDescent="0.25">
      <c r="B731" t="s">
        <v>1900</v>
      </c>
      <c r="C731" t="s">
        <v>1901</v>
      </c>
      <c r="D731" s="15">
        <v>37.08</v>
      </c>
      <c r="E731" s="13">
        <f t="shared" si="48"/>
        <v>37.08</v>
      </c>
      <c r="F731" s="14">
        <f t="shared" si="49"/>
        <v>44.495999999999995</v>
      </c>
      <c r="G731" s="14">
        <f t="shared" si="50"/>
        <v>62.294399999999996</v>
      </c>
      <c r="H731" s="14">
        <f t="shared" si="51"/>
        <v>80.98272</v>
      </c>
    </row>
    <row r="732" spans="2:8" x14ac:dyDescent="0.25">
      <c r="B732" t="s">
        <v>3402</v>
      </c>
      <c r="C732" t="s">
        <v>3403</v>
      </c>
      <c r="D732" s="15">
        <v>23.15</v>
      </c>
      <c r="E732" s="13">
        <f t="shared" si="48"/>
        <v>23.15</v>
      </c>
      <c r="F732" s="14">
        <f t="shared" si="49"/>
        <v>27.779999999999998</v>
      </c>
      <c r="G732" s="14">
        <f t="shared" si="50"/>
        <v>38.891999999999996</v>
      </c>
      <c r="H732" s="14">
        <f t="shared" si="51"/>
        <v>50.559599999999996</v>
      </c>
    </row>
    <row r="733" spans="2:8" x14ac:dyDescent="0.25">
      <c r="B733" t="s">
        <v>1902</v>
      </c>
      <c r="C733" t="s">
        <v>1903</v>
      </c>
      <c r="D733" s="15">
        <v>22.81</v>
      </c>
      <c r="E733" s="13">
        <f t="shared" si="48"/>
        <v>22.81</v>
      </c>
      <c r="F733" s="14">
        <f t="shared" si="49"/>
        <v>27.372</v>
      </c>
      <c r="G733" s="14">
        <f t="shared" si="50"/>
        <v>38.320799999999998</v>
      </c>
      <c r="H733" s="14">
        <f t="shared" si="51"/>
        <v>49.817039999999999</v>
      </c>
    </row>
    <row r="734" spans="2:8" x14ac:dyDescent="0.25">
      <c r="B734" t="s">
        <v>3404</v>
      </c>
      <c r="C734" t="s">
        <v>3405</v>
      </c>
      <c r="D734" s="15">
        <v>21.97</v>
      </c>
      <c r="E734" s="13">
        <f t="shared" si="48"/>
        <v>21.97</v>
      </c>
      <c r="F734" s="14">
        <f t="shared" si="49"/>
        <v>26.363999999999997</v>
      </c>
      <c r="G734" s="14">
        <f t="shared" si="50"/>
        <v>36.909599999999998</v>
      </c>
      <c r="H734" s="14">
        <f t="shared" si="51"/>
        <v>47.982479999999995</v>
      </c>
    </row>
    <row r="735" spans="2:8" x14ac:dyDescent="0.25">
      <c r="B735" t="s">
        <v>3406</v>
      </c>
      <c r="C735" t="s">
        <v>3407</v>
      </c>
      <c r="D735" s="15">
        <v>24.97</v>
      </c>
      <c r="E735" s="13">
        <f t="shared" si="48"/>
        <v>24.97</v>
      </c>
      <c r="F735" s="14">
        <f t="shared" si="49"/>
        <v>29.963999999999999</v>
      </c>
      <c r="G735" s="14">
        <f t="shared" si="50"/>
        <v>41.949599999999997</v>
      </c>
      <c r="H735" s="14">
        <f t="shared" si="51"/>
        <v>54.534479999999995</v>
      </c>
    </row>
    <row r="736" spans="2:8" x14ac:dyDescent="0.25">
      <c r="B736" t="s">
        <v>3408</v>
      </c>
      <c r="C736" t="s">
        <v>3409</v>
      </c>
      <c r="D736" s="15">
        <v>26.48</v>
      </c>
      <c r="E736" s="13">
        <f t="shared" si="48"/>
        <v>26.48</v>
      </c>
      <c r="F736" s="14">
        <f t="shared" si="49"/>
        <v>31.776</v>
      </c>
      <c r="G736" s="14">
        <f t="shared" si="50"/>
        <v>44.486400000000003</v>
      </c>
      <c r="H736" s="14">
        <f t="shared" si="51"/>
        <v>57.832320000000003</v>
      </c>
    </row>
    <row r="737" spans="2:8" x14ac:dyDescent="0.25">
      <c r="B737" t="s">
        <v>1906</v>
      </c>
      <c r="C737" t="s">
        <v>3410</v>
      </c>
      <c r="D737" s="15">
        <v>23.13</v>
      </c>
      <c r="E737" s="13">
        <f t="shared" si="48"/>
        <v>23.13</v>
      </c>
      <c r="F737" s="14">
        <f t="shared" si="49"/>
        <v>27.756</v>
      </c>
      <c r="G737" s="14">
        <f t="shared" si="50"/>
        <v>38.858400000000003</v>
      </c>
      <c r="H737" s="14">
        <f t="shared" si="51"/>
        <v>50.515920000000001</v>
      </c>
    </row>
    <row r="738" spans="2:8" x14ac:dyDescent="0.25">
      <c r="B738" t="s">
        <v>1908</v>
      </c>
      <c r="C738" t="s">
        <v>1909</v>
      </c>
      <c r="D738" s="15">
        <v>17.57</v>
      </c>
      <c r="E738" s="13">
        <f t="shared" si="48"/>
        <v>17.57</v>
      </c>
      <c r="F738" s="14">
        <f t="shared" si="49"/>
        <v>21.084</v>
      </c>
      <c r="G738" s="14">
        <f t="shared" si="50"/>
        <v>29.517600000000002</v>
      </c>
      <c r="H738" s="14">
        <f t="shared" si="51"/>
        <v>38.372880000000002</v>
      </c>
    </row>
    <row r="739" spans="2:8" x14ac:dyDescent="0.25">
      <c r="B739" t="s">
        <v>1910</v>
      </c>
      <c r="C739" t="s">
        <v>1911</v>
      </c>
      <c r="D739" s="15">
        <v>19</v>
      </c>
      <c r="E739" s="13">
        <f t="shared" si="48"/>
        <v>19</v>
      </c>
      <c r="F739" s="14">
        <f t="shared" si="49"/>
        <v>22.8</v>
      </c>
      <c r="G739" s="14">
        <f t="shared" si="50"/>
        <v>31.92</v>
      </c>
      <c r="H739" s="14">
        <f t="shared" si="51"/>
        <v>41.496000000000002</v>
      </c>
    </row>
    <row r="740" spans="2:8" x14ac:dyDescent="0.25">
      <c r="B740" t="s">
        <v>1916</v>
      </c>
      <c r="C740" t="s">
        <v>1917</v>
      </c>
      <c r="D740" s="15">
        <v>0.43</v>
      </c>
      <c r="E740" s="13">
        <f t="shared" si="48"/>
        <v>0.43</v>
      </c>
      <c r="F740" s="14">
        <f t="shared" si="49"/>
        <v>0.51600000000000001</v>
      </c>
      <c r="G740" s="14">
        <f t="shared" si="50"/>
        <v>0.72240000000000004</v>
      </c>
      <c r="H740" s="14">
        <f t="shared" si="51"/>
        <v>0.93912000000000007</v>
      </c>
    </row>
    <row r="741" spans="2:8" x14ac:dyDescent="0.25">
      <c r="C741" t="s">
        <v>3411</v>
      </c>
      <c r="D741" s="15"/>
      <c r="E741" s="13">
        <f t="shared" si="48"/>
        <v>0</v>
      </c>
      <c r="F741" s="14">
        <f t="shared" si="49"/>
        <v>0</v>
      </c>
      <c r="G741" s="14">
        <f t="shared" si="50"/>
        <v>0</v>
      </c>
      <c r="H741" s="14">
        <f t="shared" si="51"/>
        <v>0</v>
      </c>
    </row>
    <row r="742" spans="2:8" x14ac:dyDescent="0.25">
      <c r="B742" t="s">
        <v>700</v>
      </c>
      <c r="C742" t="s">
        <v>701</v>
      </c>
      <c r="D742" s="15">
        <v>1.52</v>
      </c>
      <c r="E742" s="13">
        <f t="shared" si="48"/>
        <v>1.52</v>
      </c>
      <c r="F742" s="14">
        <f t="shared" si="49"/>
        <v>1.8240000000000001</v>
      </c>
      <c r="G742" s="14">
        <f t="shared" si="50"/>
        <v>2.5536000000000003</v>
      </c>
      <c r="H742" s="14">
        <f t="shared" si="51"/>
        <v>3.3196800000000004</v>
      </c>
    </row>
  </sheetData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649"/>
  <sheetViews>
    <sheetView workbookViewId="0">
      <selection activeCell="H649" sqref="A8:H649"/>
    </sheetView>
  </sheetViews>
  <sheetFormatPr baseColWidth="10" defaultRowHeight="15" x14ac:dyDescent="0.25"/>
  <cols>
    <col min="1" max="1" width="12.85546875" style="11" customWidth="1"/>
    <col min="2" max="2" width="74.42578125" customWidth="1"/>
    <col min="3" max="3" width="3.7109375" style="11" hidden="1" customWidth="1"/>
    <col min="4" max="4" width="11.85546875" style="11" hidden="1" customWidth="1"/>
    <col min="5" max="6" width="12.5703125" style="11" hidden="1" customWidth="1"/>
    <col min="7" max="7" width="13.5703125" style="11" bestFit="1" customWidth="1"/>
    <col min="8" max="8" width="16.7109375" style="11" bestFit="1" customWidth="1"/>
    <col min="9" max="10" width="12.5703125" bestFit="1" customWidth="1"/>
  </cols>
  <sheetData>
    <row r="1" spans="1:10" x14ac:dyDescent="0.25">
      <c r="A1" s="27"/>
      <c r="B1" s="28"/>
      <c r="C1" s="28"/>
    </row>
    <row r="2" spans="1:10" x14ac:dyDescent="0.25">
      <c r="A2" s="27"/>
      <c r="B2" s="28"/>
      <c r="C2" s="28"/>
    </row>
    <row r="3" spans="1:10" x14ac:dyDescent="0.25">
      <c r="A3" s="27"/>
      <c r="B3" s="28"/>
      <c r="C3" s="28"/>
    </row>
    <row r="4" spans="1:10" x14ac:dyDescent="0.25">
      <c r="A4" s="27"/>
      <c r="B4" s="28"/>
      <c r="C4" s="28"/>
    </row>
    <row r="5" spans="1:10" x14ac:dyDescent="0.25">
      <c r="A5" s="27"/>
      <c r="B5" s="28"/>
      <c r="C5" s="28"/>
    </row>
    <row r="6" spans="1:10" ht="26.25" x14ac:dyDescent="0.4">
      <c r="A6" s="52" t="s">
        <v>2888</v>
      </c>
      <c r="B6" s="28"/>
      <c r="C6" s="28"/>
      <c r="D6" s="7" t="s">
        <v>722</v>
      </c>
      <c r="E6" s="7">
        <v>7000</v>
      </c>
    </row>
    <row r="7" spans="1:10" x14ac:dyDescent="0.25">
      <c r="A7" s="3"/>
      <c r="C7" s="3"/>
      <c r="D7" s="3"/>
      <c r="E7" s="3"/>
    </row>
    <row r="8" spans="1:10" x14ac:dyDescent="0.25">
      <c r="A8" s="3"/>
      <c r="B8" s="4"/>
      <c r="C8" s="3"/>
      <c r="D8" s="5" t="s">
        <v>717</v>
      </c>
      <c r="E8" s="5" t="s">
        <v>721</v>
      </c>
      <c r="F8" s="11" t="s">
        <v>718</v>
      </c>
      <c r="G8" s="11" t="s">
        <v>719</v>
      </c>
      <c r="H8" s="11" t="s">
        <v>720</v>
      </c>
    </row>
    <row r="9" spans="1:10" hidden="1" x14ac:dyDescent="0.25">
      <c r="A9" s="7"/>
      <c r="C9" s="7"/>
      <c r="D9" s="7"/>
      <c r="E9" s="3"/>
      <c r="F9" s="12">
        <v>0.2</v>
      </c>
      <c r="G9" s="12">
        <v>0.3</v>
      </c>
      <c r="H9" s="12">
        <v>0.2</v>
      </c>
    </row>
    <row r="10" spans="1:10" x14ac:dyDescent="0.25">
      <c r="A10" s="7"/>
      <c r="B10" s="6" t="s">
        <v>13</v>
      </c>
      <c r="C10" s="7"/>
      <c r="D10" s="7"/>
      <c r="E10" s="3"/>
      <c r="F10" s="12"/>
      <c r="G10" s="12"/>
      <c r="H10" s="12"/>
    </row>
    <row r="11" spans="1:10" x14ac:dyDescent="0.25">
      <c r="A11" s="3"/>
      <c r="B11" s="4" t="s">
        <v>14</v>
      </c>
      <c r="C11" s="3"/>
      <c r="D11" s="3"/>
      <c r="E11" s="13">
        <f>+D11*$E$6</f>
        <v>0</v>
      </c>
      <c r="F11" s="14">
        <f>+E11+E11*$F$9</f>
        <v>0</v>
      </c>
      <c r="G11" s="14">
        <f>+F11+F11*$G$9</f>
        <v>0</v>
      </c>
      <c r="H11" s="14">
        <f>+G11+G11*$H$9</f>
        <v>0</v>
      </c>
      <c r="I11" s="15"/>
      <c r="J11" s="15"/>
    </row>
    <row r="12" spans="1:10" x14ac:dyDescent="0.25">
      <c r="A12" s="9" t="s">
        <v>751</v>
      </c>
      <c r="B12" s="8" t="s">
        <v>752</v>
      </c>
      <c r="C12" s="9" t="s">
        <v>17</v>
      </c>
      <c r="D12" s="23">
        <v>0.01</v>
      </c>
      <c r="E12" s="25">
        <f t="shared" ref="E12" si="0">+D12*$E$6</f>
        <v>70</v>
      </c>
      <c r="F12" s="24">
        <f t="shared" ref="F12" si="1">+E12+E12*$F$9</f>
        <v>84</v>
      </c>
      <c r="G12" s="24">
        <f t="shared" ref="G12" si="2">+F12+F12*$G$9</f>
        <v>109.2</v>
      </c>
      <c r="H12" s="24">
        <f t="shared" ref="H12" si="3">+G12+G12*$H$9</f>
        <v>131.04000000000002</v>
      </c>
      <c r="I12" s="15"/>
      <c r="J12" s="15"/>
    </row>
    <row r="13" spans="1:10" x14ac:dyDescent="0.25">
      <c r="A13" s="9" t="s">
        <v>753</v>
      </c>
      <c r="B13" s="8" t="s">
        <v>754</v>
      </c>
      <c r="C13" s="9" t="s">
        <v>17</v>
      </c>
      <c r="D13" s="23">
        <v>0.09</v>
      </c>
      <c r="E13" s="25">
        <f t="shared" ref="E13:E76" si="4">+D13*$E$6</f>
        <v>630</v>
      </c>
      <c r="F13" s="24">
        <f t="shared" ref="F13:F76" si="5">+E13+E13*$F$9</f>
        <v>756</v>
      </c>
      <c r="G13" s="24">
        <f t="shared" ref="G13:G76" si="6">+F13+F13*$G$9</f>
        <v>982.8</v>
      </c>
      <c r="H13" s="24">
        <f t="shared" ref="H13:H76" si="7">+G13+G13*$H$9</f>
        <v>1179.3599999999999</v>
      </c>
      <c r="I13" s="15"/>
      <c r="J13" s="15"/>
    </row>
    <row r="14" spans="1:10" x14ac:dyDescent="0.25">
      <c r="A14" s="3"/>
      <c r="B14" s="4" t="s">
        <v>755</v>
      </c>
      <c r="C14" s="3"/>
      <c r="D14" s="3"/>
      <c r="E14" s="25">
        <f t="shared" si="4"/>
        <v>0</v>
      </c>
      <c r="F14" s="24">
        <f t="shared" si="5"/>
        <v>0</v>
      </c>
      <c r="G14" s="24">
        <f t="shared" si="6"/>
        <v>0</v>
      </c>
      <c r="H14" s="24">
        <f t="shared" si="7"/>
        <v>0</v>
      </c>
      <c r="I14" s="15"/>
      <c r="J14" s="15"/>
    </row>
    <row r="15" spans="1:10" x14ac:dyDescent="0.25">
      <c r="A15" s="9" t="s">
        <v>756</v>
      </c>
      <c r="B15" s="8" t="s">
        <v>757</v>
      </c>
      <c r="C15" s="9" t="s">
        <v>179</v>
      </c>
      <c r="D15" s="23">
        <v>10.050000000000001</v>
      </c>
      <c r="E15" s="25">
        <f t="shared" si="4"/>
        <v>70350</v>
      </c>
      <c r="F15" s="24">
        <f t="shared" si="5"/>
        <v>84420</v>
      </c>
      <c r="G15" s="24">
        <f t="shared" si="6"/>
        <v>109746</v>
      </c>
      <c r="H15" s="24">
        <f t="shared" si="7"/>
        <v>131695.20000000001</v>
      </c>
      <c r="I15" s="15"/>
      <c r="J15" s="15"/>
    </row>
    <row r="16" spans="1:10" x14ac:dyDescent="0.25">
      <c r="A16" s="9" t="s">
        <v>758</v>
      </c>
      <c r="B16" s="8" t="s">
        <v>759</v>
      </c>
      <c r="C16" s="9" t="s">
        <v>179</v>
      </c>
      <c r="D16" s="23">
        <v>11.39</v>
      </c>
      <c r="E16" s="25">
        <f t="shared" si="4"/>
        <v>79730</v>
      </c>
      <c r="F16" s="24">
        <f t="shared" si="5"/>
        <v>95676</v>
      </c>
      <c r="G16" s="24">
        <f t="shared" si="6"/>
        <v>124378.8</v>
      </c>
      <c r="H16" s="24">
        <f t="shared" si="7"/>
        <v>149254.56</v>
      </c>
      <c r="I16" s="15"/>
      <c r="J16" s="15"/>
    </row>
    <row r="17" spans="1:10" x14ac:dyDescent="0.25">
      <c r="A17" s="3"/>
      <c r="B17" s="4" t="s">
        <v>760</v>
      </c>
      <c r="C17" s="3"/>
      <c r="D17" s="3"/>
      <c r="E17" s="25">
        <f t="shared" si="4"/>
        <v>0</v>
      </c>
      <c r="F17" s="24">
        <f t="shared" si="5"/>
        <v>0</v>
      </c>
      <c r="G17" s="24">
        <f t="shared" si="6"/>
        <v>0</v>
      </c>
      <c r="H17" s="24">
        <f t="shared" si="7"/>
        <v>0</v>
      </c>
      <c r="I17" s="15"/>
      <c r="J17" s="15"/>
    </row>
    <row r="18" spans="1:10" x14ac:dyDescent="0.25">
      <c r="A18" s="9" t="s">
        <v>761</v>
      </c>
      <c r="B18" s="8" t="s">
        <v>762</v>
      </c>
      <c r="C18" s="9" t="s">
        <v>179</v>
      </c>
      <c r="D18" s="23">
        <v>4.72</v>
      </c>
      <c r="E18" s="25">
        <f t="shared" si="4"/>
        <v>33040</v>
      </c>
      <c r="F18" s="24">
        <f t="shared" si="5"/>
        <v>39648</v>
      </c>
      <c r="G18" s="24">
        <f t="shared" si="6"/>
        <v>51542.400000000001</v>
      </c>
      <c r="H18" s="24">
        <f t="shared" si="7"/>
        <v>61850.880000000005</v>
      </c>
      <c r="I18" s="15"/>
      <c r="J18" s="15"/>
    </row>
    <row r="19" spans="1:10" x14ac:dyDescent="0.25">
      <c r="A19" s="9" t="s">
        <v>763</v>
      </c>
      <c r="B19" s="8" t="s">
        <v>764</v>
      </c>
      <c r="C19" s="9" t="s">
        <v>179</v>
      </c>
      <c r="D19" s="23">
        <v>5.39</v>
      </c>
      <c r="E19" s="25">
        <f t="shared" si="4"/>
        <v>37730</v>
      </c>
      <c r="F19" s="24">
        <f t="shared" si="5"/>
        <v>45276</v>
      </c>
      <c r="G19" s="24">
        <f t="shared" si="6"/>
        <v>58858.8</v>
      </c>
      <c r="H19" s="24">
        <f t="shared" si="7"/>
        <v>70630.559999999998</v>
      </c>
      <c r="I19" s="15"/>
      <c r="J19" s="15"/>
    </row>
    <row r="20" spans="1:10" x14ac:dyDescent="0.25">
      <c r="A20" s="9" t="s">
        <v>765</v>
      </c>
      <c r="B20" s="8" t="s">
        <v>766</v>
      </c>
      <c r="C20" s="9" t="s">
        <v>179</v>
      </c>
      <c r="D20" s="23">
        <v>6.54</v>
      </c>
      <c r="E20" s="25">
        <f t="shared" si="4"/>
        <v>45780</v>
      </c>
      <c r="F20" s="24">
        <f t="shared" si="5"/>
        <v>54936</v>
      </c>
      <c r="G20" s="24">
        <f t="shared" si="6"/>
        <v>71416.800000000003</v>
      </c>
      <c r="H20" s="24">
        <f t="shared" si="7"/>
        <v>85700.160000000003</v>
      </c>
      <c r="I20" s="15"/>
      <c r="J20" s="15"/>
    </row>
    <row r="21" spans="1:10" x14ac:dyDescent="0.25">
      <c r="A21" s="9" t="s">
        <v>767</v>
      </c>
      <c r="B21" s="8" t="s">
        <v>768</v>
      </c>
      <c r="C21" s="9" t="s">
        <v>179</v>
      </c>
      <c r="D21" s="23">
        <v>4.4000000000000004</v>
      </c>
      <c r="E21" s="25">
        <f t="shared" si="4"/>
        <v>30800.000000000004</v>
      </c>
      <c r="F21" s="24">
        <f t="shared" si="5"/>
        <v>36960.000000000007</v>
      </c>
      <c r="G21" s="24">
        <f t="shared" si="6"/>
        <v>48048.000000000007</v>
      </c>
      <c r="H21" s="24">
        <f t="shared" si="7"/>
        <v>57657.600000000006</v>
      </c>
      <c r="I21" s="15"/>
      <c r="J21" s="15"/>
    </row>
    <row r="22" spans="1:10" x14ac:dyDescent="0.25">
      <c r="A22" s="9" t="s">
        <v>769</v>
      </c>
      <c r="B22" s="8" t="s">
        <v>770</v>
      </c>
      <c r="C22" s="9" t="s">
        <v>179</v>
      </c>
      <c r="D22" s="23">
        <v>4.4000000000000004</v>
      </c>
      <c r="E22" s="25">
        <f t="shared" si="4"/>
        <v>30800.000000000004</v>
      </c>
      <c r="F22" s="24">
        <f t="shared" si="5"/>
        <v>36960.000000000007</v>
      </c>
      <c r="G22" s="24">
        <f t="shared" si="6"/>
        <v>48048.000000000007</v>
      </c>
      <c r="H22" s="24">
        <f t="shared" si="7"/>
        <v>57657.600000000006</v>
      </c>
      <c r="I22" s="15"/>
      <c r="J22" s="15"/>
    </row>
    <row r="23" spans="1:10" x14ac:dyDescent="0.25">
      <c r="A23" s="9" t="s">
        <v>771</v>
      </c>
      <c r="B23" s="8" t="s">
        <v>772</v>
      </c>
      <c r="C23" s="9" t="s">
        <v>179</v>
      </c>
      <c r="D23" s="23">
        <v>5.31</v>
      </c>
      <c r="E23" s="25">
        <f t="shared" si="4"/>
        <v>37170</v>
      </c>
      <c r="F23" s="24">
        <f t="shared" si="5"/>
        <v>44604</v>
      </c>
      <c r="G23" s="24">
        <f t="shared" si="6"/>
        <v>57985.2</v>
      </c>
      <c r="H23" s="24">
        <f t="shared" si="7"/>
        <v>69582.239999999991</v>
      </c>
      <c r="I23" s="15"/>
      <c r="J23" s="15"/>
    </row>
    <row r="24" spans="1:10" x14ac:dyDescent="0.25">
      <c r="A24" s="9" t="s">
        <v>773</v>
      </c>
      <c r="B24" s="8" t="s">
        <v>774</v>
      </c>
      <c r="C24" s="9" t="s">
        <v>179</v>
      </c>
      <c r="D24" s="23">
        <v>5.39</v>
      </c>
      <c r="E24" s="25">
        <f t="shared" si="4"/>
        <v>37730</v>
      </c>
      <c r="F24" s="24">
        <f t="shared" si="5"/>
        <v>45276</v>
      </c>
      <c r="G24" s="24">
        <f t="shared" si="6"/>
        <v>58858.8</v>
      </c>
      <c r="H24" s="24">
        <f t="shared" si="7"/>
        <v>70630.559999999998</v>
      </c>
      <c r="I24" s="15"/>
      <c r="J24" s="15"/>
    </row>
    <row r="25" spans="1:10" x14ac:dyDescent="0.25">
      <c r="A25" s="9" t="s">
        <v>775</v>
      </c>
      <c r="B25" s="8" t="s">
        <v>776</v>
      </c>
      <c r="C25" s="9" t="s">
        <v>179</v>
      </c>
      <c r="D25" s="23">
        <v>5.39</v>
      </c>
      <c r="E25" s="25">
        <f t="shared" si="4"/>
        <v>37730</v>
      </c>
      <c r="F25" s="24">
        <f t="shared" si="5"/>
        <v>45276</v>
      </c>
      <c r="G25" s="24">
        <f t="shared" si="6"/>
        <v>58858.8</v>
      </c>
      <c r="H25" s="24">
        <f t="shared" si="7"/>
        <v>70630.559999999998</v>
      </c>
      <c r="I25" s="15"/>
      <c r="J25" s="15"/>
    </row>
    <row r="26" spans="1:10" x14ac:dyDescent="0.25">
      <c r="A26" s="9" t="s">
        <v>777</v>
      </c>
      <c r="B26" s="8" t="s">
        <v>778</v>
      </c>
      <c r="C26" s="9" t="s">
        <v>179</v>
      </c>
      <c r="D26" s="23">
        <v>7.53</v>
      </c>
      <c r="E26" s="25">
        <f t="shared" si="4"/>
        <v>52710</v>
      </c>
      <c r="F26" s="24">
        <f t="shared" si="5"/>
        <v>63252</v>
      </c>
      <c r="G26" s="24">
        <f t="shared" si="6"/>
        <v>82227.600000000006</v>
      </c>
      <c r="H26" s="24">
        <f t="shared" si="7"/>
        <v>98673.12000000001</v>
      </c>
      <c r="I26" s="15"/>
      <c r="J26" s="15"/>
    </row>
    <row r="27" spans="1:10" x14ac:dyDescent="0.25">
      <c r="A27" s="9" t="s">
        <v>779</v>
      </c>
      <c r="B27" s="8" t="s">
        <v>780</v>
      </c>
      <c r="C27" s="9" t="s">
        <v>179</v>
      </c>
      <c r="D27" s="23">
        <v>5.78</v>
      </c>
      <c r="E27" s="25">
        <f t="shared" si="4"/>
        <v>40460</v>
      </c>
      <c r="F27" s="24">
        <f t="shared" si="5"/>
        <v>48552</v>
      </c>
      <c r="G27" s="24">
        <f t="shared" si="6"/>
        <v>63117.599999999999</v>
      </c>
      <c r="H27" s="24">
        <f t="shared" si="7"/>
        <v>75741.119999999995</v>
      </c>
      <c r="I27" s="15"/>
      <c r="J27" s="15"/>
    </row>
    <row r="28" spans="1:10" x14ac:dyDescent="0.25">
      <c r="A28" s="9" t="s">
        <v>781</v>
      </c>
      <c r="B28" s="8" t="s">
        <v>782</v>
      </c>
      <c r="C28" s="9" t="s">
        <v>179</v>
      </c>
      <c r="D28" s="23">
        <v>6.24</v>
      </c>
      <c r="E28" s="25">
        <f t="shared" si="4"/>
        <v>43680</v>
      </c>
      <c r="F28" s="24">
        <f t="shared" si="5"/>
        <v>52416</v>
      </c>
      <c r="G28" s="24">
        <f t="shared" si="6"/>
        <v>68140.800000000003</v>
      </c>
      <c r="H28" s="24">
        <f t="shared" si="7"/>
        <v>81768.960000000006</v>
      </c>
      <c r="I28" s="15"/>
      <c r="J28" s="15"/>
    </row>
    <row r="29" spans="1:10" x14ac:dyDescent="0.25">
      <c r="A29" s="9" t="s">
        <v>783</v>
      </c>
      <c r="B29" s="8" t="s">
        <v>784</v>
      </c>
      <c r="C29" s="9" t="s">
        <v>179</v>
      </c>
      <c r="D29" s="23">
        <v>4.4000000000000004</v>
      </c>
      <c r="E29" s="25">
        <f t="shared" si="4"/>
        <v>30800.000000000004</v>
      </c>
      <c r="F29" s="24">
        <f t="shared" si="5"/>
        <v>36960.000000000007</v>
      </c>
      <c r="G29" s="24">
        <f t="shared" si="6"/>
        <v>48048.000000000007</v>
      </c>
      <c r="H29" s="24">
        <f t="shared" si="7"/>
        <v>57657.600000000006</v>
      </c>
      <c r="I29" s="15"/>
      <c r="J29" s="15"/>
    </row>
    <row r="30" spans="1:10" x14ac:dyDescent="0.25">
      <c r="A30" s="9" t="s">
        <v>785</v>
      </c>
      <c r="B30" s="8" t="s">
        <v>786</v>
      </c>
      <c r="C30" s="9" t="s">
        <v>179</v>
      </c>
      <c r="D30" s="23">
        <v>4.4000000000000004</v>
      </c>
      <c r="E30" s="25">
        <f t="shared" si="4"/>
        <v>30800.000000000004</v>
      </c>
      <c r="F30" s="24">
        <f t="shared" si="5"/>
        <v>36960.000000000007</v>
      </c>
      <c r="G30" s="24">
        <f t="shared" si="6"/>
        <v>48048.000000000007</v>
      </c>
      <c r="H30" s="24">
        <f t="shared" si="7"/>
        <v>57657.600000000006</v>
      </c>
      <c r="I30" s="15"/>
      <c r="J30" s="15"/>
    </row>
    <row r="31" spans="1:10" x14ac:dyDescent="0.25">
      <c r="A31" s="9" t="s">
        <v>787</v>
      </c>
      <c r="B31" s="8" t="s">
        <v>788</v>
      </c>
      <c r="C31" s="9" t="s">
        <v>179</v>
      </c>
      <c r="D31" s="23">
        <v>5.39</v>
      </c>
      <c r="E31" s="25">
        <f t="shared" si="4"/>
        <v>37730</v>
      </c>
      <c r="F31" s="24">
        <f t="shared" si="5"/>
        <v>45276</v>
      </c>
      <c r="G31" s="24">
        <f t="shared" si="6"/>
        <v>58858.8</v>
      </c>
      <c r="H31" s="24">
        <f t="shared" si="7"/>
        <v>70630.559999999998</v>
      </c>
      <c r="I31" s="15"/>
      <c r="J31" s="15"/>
    </row>
    <row r="32" spans="1:10" x14ac:dyDescent="0.25">
      <c r="A32" s="9" t="s">
        <v>789</v>
      </c>
      <c r="B32" s="8" t="s">
        <v>790</v>
      </c>
      <c r="C32" s="9" t="s">
        <v>179</v>
      </c>
      <c r="D32" s="23">
        <v>4.6500000000000004</v>
      </c>
      <c r="E32" s="25">
        <f t="shared" si="4"/>
        <v>32550.000000000004</v>
      </c>
      <c r="F32" s="24">
        <f t="shared" si="5"/>
        <v>39060.000000000007</v>
      </c>
      <c r="G32" s="24">
        <f t="shared" si="6"/>
        <v>50778.000000000007</v>
      </c>
      <c r="H32" s="24">
        <f t="shared" si="7"/>
        <v>60933.600000000006</v>
      </c>
      <c r="I32" s="15"/>
      <c r="J32" s="15"/>
    </row>
    <row r="33" spans="1:10" x14ac:dyDescent="0.25">
      <c r="A33" s="9" t="s">
        <v>791</v>
      </c>
      <c r="B33" s="8" t="s">
        <v>792</v>
      </c>
      <c r="C33" s="9" t="s">
        <v>179</v>
      </c>
      <c r="D33" s="23">
        <v>5.91</v>
      </c>
      <c r="E33" s="25">
        <f t="shared" si="4"/>
        <v>41370</v>
      </c>
      <c r="F33" s="24">
        <f t="shared" si="5"/>
        <v>49644</v>
      </c>
      <c r="G33" s="24">
        <f t="shared" si="6"/>
        <v>64537.2</v>
      </c>
      <c r="H33" s="24">
        <f t="shared" si="7"/>
        <v>77444.639999999999</v>
      </c>
      <c r="I33" s="15"/>
      <c r="J33" s="15"/>
    </row>
    <row r="34" spans="1:10" x14ac:dyDescent="0.25">
      <c r="A34" s="9" t="s">
        <v>793</v>
      </c>
      <c r="B34" s="8" t="s">
        <v>794</v>
      </c>
      <c r="C34" s="9" t="s">
        <v>179</v>
      </c>
      <c r="D34" s="23">
        <v>11.48</v>
      </c>
      <c r="E34" s="25">
        <f t="shared" si="4"/>
        <v>80360</v>
      </c>
      <c r="F34" s="24">
        <f t="shared" si="5"/>
        <v>96432</v>
      </c>
      <c r="G34" s="24">
        <f t="shared" si="6"/>
        <v>125361.60000000001</v>
      </c>
      <c r="H34" s="24">
        <f t="shared" si="7"/>
        <v>150433.92000000001</v>
      </c>
      <c r="I34" s="15"/>
      <c r="J34" s="15"/>
    </row>
    <row r="35" spans="1:10" x14ac:dyDescent="0.25">
      <c r="A35" s="9" t="s">
        <v>795</v>
      </c>
      <c r="B35" s="8" t="s">
        <v>796</v>
      </c>
      <c r="C35" s="9" t="s">
        <v>179</v>
      </c>
      <c r="D35" s="23">
        <v>3.8</v>
      </c>
      <c r="E35" s="25">
        <f t="shared" si="4"/>
        <v>26600</v>
      </c>
      <c r="F35" s="24">
        <f t="shared" si="5"/>
        <v>31920</v>
      </c>
      <c r="G35" s="24">
        <f t="shared" si="6"/>
        <v>41496</v>
      </c>
      <c r="H35" s="24">
        <f t="shared" si="7"/>
        <v>49795.199999999997</v>
      </c>
      <c r="I35" s="15"/>
      <c r="J35" s="15"/>
    </row>
    <row r="36" spans="1:10" x14ac:dyDescent="0.25">
      <c r="A36" s="9" t="s">
        <v>797</v>
      </c>
      <c r="B36" s="8" t="s">
        <v>798</v>
      </c>
      <c r="C36" s="9" t="s">
        <v>179</v>
      </c>
      <c r="D36" s="23">
        <v>4.45</v>
      </c>
      <c r="E36" s="25">
        <f t="shared" si="4"/>
        <v>31150</v>
      </c>
      <c r="F36" s="24">
        <f t="shared" si="5"/>
        <v>37380</v>
      </c>
      <c r="G36" s="24">
        <f t="shared" si="6"/>
        <v>48594</v>
      </c>
      <c r="H36" s="24">
        <f t="shared" si="7"/>
        <v>58312.800000000003</v>
      </c>
      <c r="I36" s="15"/>
      <c r="J36" s="15"/>
    </row>
    <row r="37" spans="1:10" x14ac:dyDescent="0.25">
      <c r="A37" s="9" t="s">
        <v>799</v>
      </c>
      <c r="B37" s="8" t="s">
        <v>800</v>
      </c>
      <c r="C37" s="9" t="s">
        <v>179</v>
      </c>
      <c r="D37" s="23">
        <v>1.7</v>
      </c>
      <c r="E37" s="25">
        <f t="shared" si="4"/>
        <v>11900</v>
      </c>
      <c r="F37" s="24">
        <f t="shared" si="5"/>
        <v>14280</v>
      </c>
      <c r="G37" s="24">
        <f t="shared" si="6"/>
        <v>18564</v>
      </c>
      <c r="H37" s="24">
        <f t="shared" si="7"/>
        <v>22276.799999999999</v>
      </c>
      <c r="I37" s="15"/>
      <c r="J37" s="15"/>
    </row>
    <row r="38" spans="1:10" x14ac:dyDescent="0.25">
      <c r="A38" s="9" t="s">
        <v>801</v>
      </c>
      <c r="B38" s="8" t="s">
        <v>802</v>
      </c>
      <c r="C38" s="9" t="s">
        <v>179</v>
      </c>
      <c r="D38" s="23">
        <v>4.9000000000000004</v>
      </c>
      <c r="E38" s="25">
        <f t="shared" si="4"/>
        <v>34300</v>
      </c>
      <c r="F38" s="24">
        <f t="shared" si="5"/>
        <v>41160</v>
      </c>
      <c r="G38" s="24">
        <f t="shared" si="6"/>
        <v>53508</v>
      </c>
      <c r="H38" s="24">
        <f t="shared" si="7"/>
        <v>64209.599999999999</v>
      </c>
      <c r="I38" s="15"/>
      <c r="J38" s="15"/>
    </row>
    <row r="39" spans="1:10" x14ac:dyDescent="0.25">
      <c r="A39" s="9" t="s">
        <v>803</v>
      </c>
      <c r="B39" s="8" t="s">
        <v>804</v>
      </c>
      <c r="C39" s="9" t="s">
        <v>17</v>
      </c>
      <c r="D39" s="23">
        <v>5.17</v>
      </c>
      <c r="E39" s="25">
        <f t="shared" si="4"/>
        <v>36190</v>
      </c>
      <c r="F39" s="24">
        <f t="shared" si="5"/>
        <v>43428</v>
      </c>
      <c r="G39" s="24">
        <f t="shared" si="6"/>
        <v>56456.4</v>
      </c>
      <c r="H39" s="24">
        <f t="shared" si="7"/>
        <v>67747.680000000008</v>
      </c>
      <c r="I39" s="15"/>
      <c r="J39" s="15"/>
    </row>
    <row r="40" spans="1:10" x14ac:dyDescent="0.25">
      <c r="A40" s="9" t="s">
        <v>805</v>
      </c>
      <c r="B40" s="8" t="s">
        <v>806</v>
      </c>
      <c r="C40" s="9" t="s">
        <v>17</v>
      </c>
      <c r="D40" s="23">
        <v>16.25</v>
      </c>
      <c r="E40" s="25">
        <f t="shared" si="4"/>
        <v>113750</v>
      </c>
      <c r="F40" s="24">
        <f t="shared" si="5"/>
        <v>136500</v>
      </c>
      <c r="G40" s="24">
        <f t="shared" si="6"/>
        <v>177450</v>
      </c>
      <c r="H40" s="24">
        <f t="shared" si="7"/>
        <v>212940</v>
      </c>
      <c r="I40" s="15"/>
      <c r="J40" s="15"/>
    </row>
    <row r="41" spans="1:10" x14ac:dyDescent="0.25">
      <c r="A41" s="9" t="s">
        <v>807</v>
      </c>
      <c r="B41" s="8" t="s">
        <v>808</v>
      </c>
      <c r="C41" s="9" t="s">
        <v>179</v>
      </c>
      <c r="D41" s="23">
        <v>3.56</v>
      </c>
      <c r="E41" s="25">
        <f t="shared" si="4"/>
        <v>24920</v>
      </c>
      <c r="F41" s="24">
        <f t="shared" si="5"/>
        <v>29904</v>
      </c>
      <c r="G41" s="24">
        <f t="shared" si="6"/>
        <v>38875.199999999997</v>
      </c>
      <c r="H41" s="24">
        <f t="shared" si="7"/>
        <v>46650.239999999998</v>
      </c>
      <c r="I41" s="15"/>
      <c r="J41" s="15"/>
    </row>
    <row r="42" spans="1:10" x14ac:dyDescent="0.25">
      <c r="A42" s="9" t="s">
        <v>809</v>
      </c>
      <c r="B42" s="8" t="s">
        <v>810</v>
      </c>
      <c r="C42" s="9" t="s">
        <v>179</v>
      </c>
      <c r="D42" s="23">
        <v>17.010000000000002</v>
      </c>
      <c r="E42" s="25">
        <f t="shared" si="4"/>
        <v>119070.00000000001</v>
      </c>
      <c r="F42" s="24">
        <f t="shared" si="5"/>
        <v>142884.00000000003</v>
      </c>
      <c r="G42" s="24">
        <f t="shared" si="6"/>
        <v>185749.20000000004</v>
      </c>
      <c r="H42" s="24">
        <f t="shared" si="7"/>
        <v>222899.04000000004</v>
      </c>
      <c r="I42" s="15"/>
      <c r="J42" s="15"/>
    </row>
    <row r="43" spans="1:10" x14ac:dyDescent="0.25">
      <c r="A43" s="9" t="s">
        <v>811</v>
      </c>
      <c r="B43" s="8" t="s">
        <v>812</v>
      </c>
      <c r="C43" s="9" t="s">
        <v>179</v>
      </c>
      <c r="D43" s="23">
        <v>17.010000000000002</v>
      </c>
      <c r="E43" s="25">
        <f t="shared" si="4"/>
        <v>119070.00000000001</v>
      </c>
      <c r="F43" s="24">
        <f t="shared" si="5"/>
        <v>142884.00000000003</v>
      </c>
      <c r="G43" s="24">
        <f t="shared" si="6"/>
        <v>185749.20000000004</v>
      </c>
      <c r="H43" s="24">
        <f t="shared" si="7"/>
        <v>222899.04000000004</v>
      </c>
      <c r="I43" s="15"/>
      <c r="J43" s="15"/>
    </row>
    <row r="44" spans="1:10" x14ac:dyDescent="0.25">
      <c r="A44" s="9" t="s">
        <v>813</v>
      </c>
      <c r="B44" s="8" t="s">
        <v>814</v>
      </c>
      <c r="C44" s="9" t="s">
        <v>179</v>
      </c>
      <c r="D44" s="23">
        <v>4.8899999999999997</v>
      </c>
      <c r="E44" s="25">
        <f t="shared" si="4"/>
        <v>34230</v>
      </c>
      <c r="F44" s="24">
        <f t="shared" si="5"/>
        <v>41076</v>
      </c>
      <c r="G44" s="24">
        <f t="shared" si="6"/>
        <v>53398.8</v>
      </c>
      <c r="H44" s="24">
        <f t="shared" si="7"/>
        <v>64078.560000000005</v>
      </c>
      <c r="I44" s="15"/>
      <c r="J44" s="15"/>
    </row>
    <row r="45" spans="1:10" x14ac:dyDescent="0.25">
      <c r="A45" s="9" t="s">
        <v>815</v>
      </c>
      <c r="B45" s="8" t="s">
        <v>816</v>
      </c>
      <c r="C45" s="9" t="s">
        <v>179</v>
      </c>
      <c r="D45" s="23">
        <v>3.08</v>
      </c>
      <c r="E45" s="25">
        <f t="shared" si="4"/>
        <v>21560</v>
      </c>
      <c r="F45" s="24">
        <f t="shared" si="5"/>
        <v>25872</v>
      </c>
      <c r="G45" s="24">
        <f t="shared" si="6"/>
        <v>33633.599999999999</v>
      </c>
      <c r="H45" s="24">
        <f t="shared" si="7"/>
        <v>40360.32</v>
      </c>
      <c r="I45" s="15"/>
      <c r="J45" s="15"/>
    </row>
    <row r="46" spans="1:10" x14ac:dyDescent="0.25">
      <c r="A46" s="9" t="s">
        <v>817</v>
      </c>
      <c r="B46" s="8" t="s">
        <v>818</v>
      </c>
      <c r="C46" s="9" t="s">
        <v>179</v>
      </c>
      <c r="D46" s="23">
        <v>3.99</v>
      </c>
      <c r="E46" s="25">
        <f t="shared" si="4"/>
        <v>27930</v>
      </c>
      <c r="F46" s="24">
        <f t="shared" si="5"/>
        <v>33516</v>
      </c>
      <c r="G46" s="24">
        <f t="shared" si="6"/>
        <v>43570.8</v>
      </c>
      <c r="H46" s="24">
        <f t="shared" si="7"/>
        <v>52284.960000000006</v>
      </c>
      <c r="I46" s="15"/>
      <c r="J46" s="15"/>
    </row>
    <row r="47" spans="1:10" x14ac:dyDescent="0.25">
      <c r="A47" s="9" t="s">
        <v>819</v>
      </c>
      <c r="B47" s="8" t="s">
        <v>820</v>
      </c>
      <c r="C47" s="9" t="s">
        <v>179</v>
      </c>
      <c r="D47" s="23">
        <v>5.14</v>
      </c>
      <c r="E47" s="25">
        <f t="shared" si="4"/>
        <v>35980</v>
      </c>
      <c r="F47" s="24">
        <f t="shared" si="5"/>
        <v>43176</v>
      </c>
      <c r="G47" s="24">
        <f t="shared" si="6"/>
        <v>56128.800000000003</v>
      </c>
      <c r="H47" s="24">
        <f t="shared" si="7"/>
        <v>67354.559999999998</v>
      </c>
      <c r="I47" s="15"/>
      <c r="J47" s="15"/>
    </row>
    <row r="48" spans="1:10" x14ac:dyDescent="0.25">
      <c r="A48" s="9" t="s">
        <v>821</v>
      </c>
      <c r="B48" s="8" t="s">
        <v>822</v>
      </c>
      <c r="C48" s="9" t="s">
        <v>179</v>
      </c>
      <c r="D48" s="23">
        <v>14.99</v>
      </c>
      <c r="E48" s="25">
        <f t="shared" si="4"/>
        <v>104930</v>
      </c>
      <c r="F48" s="24">
        <f t="shared" si="5"/>
        <v>125916</v>
      </c>
      <c r="G48" s="24">
        <f t="shared" si="6"/>
        <v>163690.79999999999</v>
      </c>
      <c r="H48" s="24">
        <f t="shared" si="7"/>
        <v>196428.96</v>
      </c>
      <c r="I48" s="15"/>
      <c r="J48" s="15"/>
    </row>
    <row r="49" spans="1:10" x14ac:dyDescent="0.25">
      <c r="A49" s="9" t="s">
        <v>823</v>
      </c>
      <c r="B49" s="8" t="s">
        <v>824</v>
      </c>
      <c r="C49" s="9" t="s">
        <v>179</v>
      </c>
      <c r="D49" s="23">
        <v>1.7</v>
      </c>
      <c r="E49" s="25">
        <f t="shared" si="4"/>
        <v>11900</v>
      </c>
      <c r="F49" s="24">
        <f t="shared" si="5"/>
        <v>14280</v>
      </c>
      <c r="G49" s="24">
        <f t="shared" si="6"/>
        <v>18564</v>
      </c>
      <c r="H49" s="24">
        <f t="shared" si="7"/>
        <v>22276.799999999999</v>
      </c>
      <c r="I49" s="15"/>
      <c r="J49" s="15"/>
    </row>
    <row r="50" spans="1:10" x14ac:dyDescent="0.25">
      <c r="A50" s="9" t="s">
        <v>825</v>
      </c>
      <c r="B50" s="8" t="s">
        <v>826</v>
      </c>
      <c r="C50" s="9" t="s">
        <v>179</v>
      </c>
      <c r="D50" s="23">
        <v>2.54</v>
      </c>
      <c r="E50" s="25">
        <f t="shared" si="4"/>
        <v>17780</v>
      </c>
      <c r="F50" s="24">
        <f t="shared" si="5"/>
        <v>21336</v>
      </c>
      <c r="G50" s="24">
        <f t="shared" si="6"/>
        <v>27736.799999999999</v>
      </c>
      <c r="H50" s="24">
        <f t="shared" si="7"/>
        <v>33284.160000000003</v>
      </c>
      <c r="I50" s="15"/>
      <c r="J50" s="15"/>
    </row>
    <row r="51" spans="1:10" x14ac:dyDescent="0.25">
      <c r="A51" s="9" t="s">
        <v>827</v>
      </c>
      <c r="B51" s="8" t="s">
        <v>828</v>
      </c>
      <c r="C51" s="9" t="s">
        <v>179</v>
      </c>
      <c r="D51" s="23">
        <v>1.64</v>
      </c>
      <c r="E51" s="25">
        <f t="shared" si="4"/>
        <v>11480</v>
      </c>
      <c r="F51" s="24">
        <f t="shared" si="5"/>
        <v>13776</v>
      </c>
      <c r="G51" s="24">
        <f t="shared" si="6"/>
        <v>17908.8</v>
      </c>
      <c r="H51" s="24">
        <f t="shared" si="7"/>
        <v>21490.559999999998</v>
      </c>
      <c r="I51" s="15"/>
      <c r="J51" s="15"/>
    </row>
    <row r="52" spans="1:10" x14ac:dyDescent="0.25">
      <c r="A52" s="9" t="s">
        <v>829</v>
      </c>
      <c r="B52" s="8" t="s">
        <v>830</v>
      </c>
      <c r="C52" s="9" t="s">
        <v>179</v>
      </c>
      <c r="D52" s="23">
        <v>1.5</v>
      </c>
      <c r="E52" s="25">
        <f t="shared" si="4"/>
        <v>10500</v>
      </c>
      <c r="F52" s="24">
        <f t="shared" si="5"/>
        <v>12600</v>
      </c>
      <c r="G52" s="24">
        <f t="shared" si="6"/>
        <v>16380</v>
      </c>
      <c r="H52" s="24">
        <f t="shared" si="7"/>
        <v>19656</v>
      </c>
      <c r="I52" s="15"/>
      <c r="J52" s="15"/>
    </row>
    <row r="53" spans="1:10" x14ac:dyDescent="0.25">
      <c r="A53" s="9" t="s">
        <v>831</v>
      </c>
      <c r="B53" s="8" t="s">
        <v>832</v>
      </c>
      <c r="C53" s="9" t="s">
        <v>179</v>
      </c>
      <c r="D53" s="23">
        <v>2.35</v>
      </c>
      <c r="E53" s="25">
        <f t="shared" si="4"/>
        <v>16450</v>
      </c>
      <c r="F53" s="24">
        <f t="shared" si="5"/>
        <v>19740</v>
      </c>
      <c r="G53" s="24">
        <f t="shared" si="6"/>
        <v>25662</v>
      </c>
      <c r="H53" s="24">
        <f t="shared" si="7"/>
        <v>30794.400000000001</v>
      </c>
    </row>
    <row r="54" spans="1:10" x14ac:dyDescent="0.25">
      <c r="A54" s="9" t="s">
        <v>833</v>
      </c>
      <c r="B54" s="8" t="s">
        <v>834</v>
      </c>
      <c r="C54" s="9" t="s">
        <v>179</v>
      </c>
      <c r="D54" s="23">
        <v>1.58</v>
      </c>
      <c r="E54" s="25">
        <f t="shared" si="4"/>
        <v>11060</v>
      </c>
      <c r="F54" s="24">
        <f t="shared" si="5"/>
        <v>13272</v>
      </c>
      <c r="G54" s="24">
        <f t="shared" si="6"/>
        <v>17253.599999999999</v>
      </c>
      <c r="H54" s="24">
        <f t="shared" si="7"/>
        <v>20704.32</v>
      </c>
    </row>
    <row r="55" spans="1:10" x14ac:dyDescent="0.25">
      <c r="A55" s="9" t="s">
        <v>835</v>
      </c>
      <c r="B55" s="8" t="s">
        <v>836</v>
      </c>
      <c r="C55" s="9" t="s">
        <v>179</v>
      </c>
      <c r="D55" s="23">
        <v>1.62</v>
      </c>
      <c r="E55" s="25">
        <f t="shared" si="4"/>
        <v>11340</v>
      </c>
      <c r="F55" s="24">
        <f t="shared" si="5"/>
        <v>13608</v>
      </c>
      <c r="G55" s="24">
        <f t="shared" si="6"/>
        <v>17690.400000000001</v>
      </c>
      <c r="H55" s="24">
        <f t="shared" si="7"/>
        <v>21228.480000000003</v>
      </c>
    </row>
    <row r="56" spans="1:10" x14ac:dyDescent="0.25">
      <c r="A56" s="9" t="s">
        <v>837</v>
      </c>
      <c r="B56" s="8" t="s">
        <v>838</v>
      </c>
      <c r="C56" s="9" t="s">
        <v>179</v>
      </c>
      <c r="D56" s="23">
        <v>1.57</v>
      </c>
      <c r="E56" s="25">
        <f t="shared" si="4"/>
        <v>10990</v>
      </c>
      <c r="F56" s="24">
        <f t="shared" si="5"/>
        <v>13188</v>
      </c>
      <c r="G56" s="24">
        <f t="shared" si="6"/>
        <v>17144.400000000001</v>
      </c>
      <c r="H56" s="24">
        <f t="shared" si="7"/>
        <v>20573.280000000002</v>
      </c>
    </row>
    <row r="57" spans="1:10" x14ac:dyDescent="0.25">
      <c r="A57" s="9" t="s">
        <v>839</v>
      </c>
      <c r="B57" s="8" t="s">
        <v>840</v>
      </c>
      <c r="C57" s="9" t="s">
        <v>179</v>
      </c>
      <c r="D57" s="23">
        <v>2.48</v>
      </c>
      <c r="E57" s="25">
        <f t="shared" si="4"/>
        <v>17360</v>
      </c>
      <c r="F57" s="24">
        <f t="shared" si="5"/>
        <v>20832</v>
      </c>
      <c r="G57" s="24">
        <f t="shared" si="6"/>
        <v>27081.599999999999</v>
      </c>
      <c r="H57" s="24">
        <f t="shared" si="7"/>
        <v>32497.919999999998</v>
      </c>
    </row>
    <row r="58" spans="1:10" x14ac:dyDescent="0.25">
      <c r="A58" s="9" t="s">
        <v>841</v>
      </c>
      <c r="B58" s="8" t="s">
        <v>842</v>
      </c>
      <c r="C58" s="9" t="s">
        <v>179</v>
      </c>
      <c r="D58" s="23">
        <v>2.04</v>
      </c>
      <c r="E58" s="25">
        <f t="shared" si="4"/>
        <v>14280</v>
      </c>
      <c r="F58" s="24">
        <f t="shared" si="5"/>
        <v>17136</v>
      </c>
      <c r="G58" s="24">
        <f t="shared" si="6"/>
        <v>22276.799999999999</v>
      </c>
      <c r="H58" s="24">
        <f t="shared" si="7"/>
        <v>26732.16</v>
      </c>
    </row>
    <row r="59" spans="1:10" x14ac:dyDescent="0.25">
      <c r="A59" s="3"/>
      <c r="B59" s="4" t="s">
        <v>26</v>
      </c>
      <c r="C59" s="3"/>
      <c r="D59" s="3"/>
      <c r="E59" s="25">
        <f t="shared" si="4"/>
        <v>0</v>
      </c>
      <c r="F59" s="24">
        <f t="shared" si="5"/>
        <v>0</v>
      </c>
      <c r="G59" s="24">
        <f t="shared" si="6"/>
        <v>0</v>
      </c>
      <c r="H59" s="24">
        <f t="shared" si="7"/>
        <v>0</v>
      </c>
    </row>
    <row r="60" spans="1:10" x14ac:dyDescent="0.25">
      <c r="A60" s="9" t="s">
        <v>843</v>
      </c>
      <c r="B60" s="8" t="s">
        <v>844</v>
      </c>
      <c r="C60" s="9" t="s">
        <v>17</v>
      </c>
      <c r="D60" s="23">
        <v>0.06</v>
      </c>
      <c r="E60" s="25">
        <f t="shared" si="4"/>
        <v>420</v>
      </c>
      <c r="F60" s="24">
        <f t="shared" si="5"/>
        <v>504</v>
      </c>
      <c r="G60" s="24">
        <f t="shared" si="6"/>
        <v>655.20000000000005</v>
      </c>
      <c r="H60" s="24">
        <f t="shared" si="7"/>
        <v>786.24</v>
      </c>
    </row>
    <row r="61" spans="1:10" x14ac:dyDescent="0.25">
      <c r="A61" s="9" t="s">
        <v>845</v>
      </c>
      <c r="B61" s="8" t="s">
        <v>846</v>
      </c>
      <c r="C61" s="9" t="s">
        <v>17</v>
      </c>
      <c r="D61" s="23">
        <v>1.56</v>
      </c>
      <c r="E61" s="25">
        <f t="shared" si="4"/>
        <v>10920</v>
      </c>
      <c r="F61" s="24">
        <f t="shared" si="5"/>
        <v>13104</v>
      </c>
      <c r="G61" s="24">
        <f t="shared" si="6"/>
        <v>17035.2</v>
      </c>
      <c r="H61" s="24">
        <f t="shared" si="7"/>
        <v>20442.240000000002</v>
      </c>
    </row>
    <row r="62" spans="1:10" x14ac:dyDescent="0.25">
      <c r="A62" s="9" t="s">
        <v>847</v>
      </c>
      <c r="B62" s="8" t="s">
        <v>848</v>
      </c>
      <c r="C62" s="9" t="s">
        <v>17</v>
      </c>
      <c r="D62" s="23">
        <v>0.08</v>
      </c>
      <c r="E62" s="25">
        <f t="shared" si="4"/>
        <v>560</v>
      </c>
      <c r="F62" s="24">
        <f t="shared" si="5"/>
        <v>672</v>
      </c>
      <c r="G62" s="24">
        <f t="shared" si="6"/>
        <v>873.6</v>
      </c>
      <c r="H62" s="24">
        <f t="shared" si="7"/>
        <v>1048.3200000000002</v>
      </c>
    </row>
    <row r="63" spans="1:10" x14ac:dyDescent="0.25">
      <c r="A63" s="9" t="s">
        <v>29</v>
      </c>
      <c r="B63" s="8" t="s">
        <v>30</v>
      </c>
      <c r="C63" s="9" t="s">
        <v>17</v>
      </c>
      <c r="D63" s="23">
        <v>0.03</v>
      </c>
      <c r="E63" s="25">
        <f t="shared" si="4"/>
        <v>210</v>
      </c>
      <c r="F63" s="24">
        <f t="shared" si="5"/>
        <v>252</v>
      </c>
      <c r="G63" s="24">
        <f t="shared" si="6"/>
        <v>327.60000000000002</v>
      </c>
      <c r="H63" s="24">
        <f t="shared" si="7"/>
        <v>393.12</v>
      </c>
    </row>
    <row r="64" spans="1:10" x14ac:dyDescent="0.25">
      <c r="A64" s="9" t="s">
        <v>37</v>
      </c>
      <c r="B64" s="8" t="s">
        <v>38</v>
      </c>
      <c r="C64" s="9" t="s">
        <v>17</v>
      </c>
      <c r="D64" s="23">
        <v>0.03</v>
      </c>
      <c r="E64" s="25">
        <f t="shared" si="4"/>
        <v>210</v>
      </c>
      <c r="F64" s="24">
        <f t="shared" si="5"/>
        <v>252</v>
      </c>
      <c r="G64" s="24">
        <f t="shared" si="6"/>
        <v>327.60000000000002</v>
      </c>
      <c r="H64" s="24">
        <f t="shared" si="7"/>
        <v>393.12</v>
      </c>
    </row>
    <row r="65" spans="1:9" x14ac:dyDescent="0.25">
      <c r="A65" s="9" t="s">
        <v>47</v>
      </c>
      <c r="B65" s="8" t="s">
        <v>48</v>
      </c>
      <c r="C65" s="9" t="s">
        <v>17</v>
      </c>
      <c r="D65" s="23">
        <v>0.06</v>
      </c>
      <c r="E65" s="25">
        <f t="shared" si="4"/>
        <v>420</v>
      </c>
      <c r="F65" s="24">
        <f t="shared" si="5"/>
        <v>504</v>
      </c>
      <c r="G65" s="24">
        <f t="shared" si="6"/>
        <v>655.20000000000005</v>
      </c>
      <c r="H65" s="24">
        <f t="shared" si="7"/>
        <v>786.24</v>
      </c>
    </row>
    <row r="66" spans="1:9" x14ac:dyDescent="0.25">
      <c r="A66" s="9" t="s">
        <v>849</v>
      </c>
      <c r="B66" s="8" t="s">
        <v>850</v>
      </c>
      <c r="C66" s="9" t="s">
        <v>17</v>
      </c>
      <c r="D66" s="23">
        <v>0.06</v>
      </c>
      <c r="E66" s="25">
        <f t="shared" si="4"/>
        <v>420</v>
      </c>
      <c r="F66" s="24">
        <f t="shared" si="5"/>
        <v>504</v>
      </c>
      <c r="G66" s="24">
        <f t="shared" si="6"/>
        <v>655.20000000000005</v>
      </c>
      <c r="H66" s="24">
        <f t="shared" si="7"/>
        <v>786.24</v>
      </c>
    </row>
    <row r="67" spans="1:9" x14ac:dyDescent="0.25">
      <c r="A67" s="9" t="s">
        <v>851</v>
      </c>
      <c r="B67" s="8" t="s">
        <v>852</v>
      </c>
      <c r="C67" s="9" t="s">
        <v>179</v>
      </c>
      <c r="D67" s="23">
        <v>0.06</v>
      </c>
      <c r="E67" s="25">
        <f t="shared" si="4"/>
        <v>420</v>
      </c>
      <c r="F67" s="24">
        <f t="shared" si="5"/>
        <v>504</v>
      </c>
      <c r="G67" s="24">
        <f t="shared" si="6"/>
        <v>655.20000000000005</v>
      </c>
      <c r="H67" s="24">
        <f t="shared" si="7"/>
        <v>786.24</v>
      </c>
    </row>
    <row r="68" spans="1:9" x14ac:dyDescent="0.25">
      <c r="A68" s="9" t="s">
        <v>57</v>
      </c>
      <c r="B68" s="8" t="s">
        <v>58</v>
      </c>
      <c r="C68" s="9" t="s">
        <v>17</v>
      </c>
      <c r="D68" s="23">
        <v>0.01</v>
      </c>
      <c r="E68" s="25">
        <f t="shared" si="4"/>
        <v>70</v>
      </c>
      <c r="F68" s="24">
        <f t="shared" si="5"/>
        <v>84</v>
      </c>
      <c r="G68" s="24">
        <f t="shared" si="6"/>
        <v>109.2</v>
      </c>
      <c r="H68" s="24">
        <f t="shared" si="7"/>
        <v>131.04000000000002</v>
      </c>
    </row>
    <row r="69" spans="1:9" x14ac:dyDescent="0.25">
      <c r="A69" s="9" t="s">
        <v>853</v>
      </c>
      <c r="B69" s="8" t="s">
        <v>854</v>
      </c>
      <c r="C69" s="9" t="s">
        <v>17</v>
      </c>
      <c r="D69" s="23">
        <v>0.06</v>
      </c>
      <c r="E69" s="25">
        <f t="shared" si="4"/>
        <v>420</v>
      </c>
      <c r="F69" s="24">
        <f t="shared" si="5"/>
        <v>504</v>
      </c>
      <c r="G69" s="24">
        <f t="shared" si="6"/>
        <v>655.20000000000005</v>
      </c>
      <c r="H69" s="24">
        <f t="shared" si="7"/>
        <v>786.24</v>
      </c>
    </row>
    <row r="70" spans="1:9" x14ac:dyDescent="0.25">
      <c r="A70" s="9" t="s">
        <v>59</v>
      </c>
      <c r="B70" s="8" t="s">
        <v>60</v>
      </c>
      <c r="C70" s="9" t="s">
        <v>17</v>
      </c>
      <c r="D70" s="23">
        <v>0.02</v>
      </c>
      <c r="E70" s="25">
        <f t="shared" si="4"/>
        <v>140</v>
      </c>
      <c r="F70" s="24">
        <f t="shared" si="5"/>
        <v>168</v>
      </c>
      <c r="G70" s="24">
        <f t="shared" si="6"/>
        <v>218.4</v>
      </c>
      <c r="H70" s="24">
        <f t="shared" si="7"/>
        <v>262.08000000000004</v>
      </c>
    </row>
    <row r="71" spans="1:9" x14ac:dyDescent="0.25">
      <c r="A71" s="9" t="s">
        <v>855</v>
      </c>
      <c r="B71" s="8" t="s">
        <v>856</v>
      </c>
      <c r="C71" s="9" t="s">
        <v>179</v>
      </c>
      <c r="D71" s="23">
        <v>0.17</v>
      </c>
      <c r="E71" s="25">
        <f t="shared" si="4"/>
        <v>1190</v>
      </c>
      <c r="F71" s="24">
        <f t="shared" si="5"/>
        <v>1428</v>
      </c>
      <c r="G71" s="24">
        <f t="shared" si="6"/>
        <v>1856.4</v>
      </c>
      <c r="H71" s="24">
        <f t="shared" si="7"/>
        <v>2227.6800000000003</v>
      </c>
    </row>
    <row r="72" spans="1:9" x14ac:dyDescent="0.25">
      <c r="A72" s="9" t="s">
        <v>857</v>
      </c>
      <c r="B72" s="8" t="s">
        <v>858</v>
      </c>
      <c r="C72" s="9" t="s">
        <v>179</v>
      </c>
      <c r="D72" s="23">
        <v>0.22</v>
      </c>
      <c r="E72" s="25">
        <f t="shared" si="4"/>
        <v>1540</v>
      </c>
      <c r="F72" s="24">
        <f t="shared" si="5"/>
        <v>1848</v>
      </c>
      <c r="G72" s="24">
        <f t="shared" si="6"/>
        <v>2402.4</v>
      </c>
      <c r="H72" s="24">
        <f t="shared" si="7"/>
        <v>2882.88</v>
      </c>
    </row>
    <row r="73" spans="1:9" x14ac:dyDescent="0.25">
      <c r="A73" s="9" t="s">
        <v>859</v>
      </c>
      <c r="B73" s="8" t="s">
        <v>860</v>
      </c>
      <c r="C73" s="9" t="s">
        <v>17</v>
      </c>
      <c r="D73" s="23">
        <v>0.02</v>
      </c>
      <c r="E73" s="25">
        <f t="shared" si="4"/>
        <v>140</v>
      </c>
      <c r="F73" s="24">
        <f t="shared" si="5"/>
        <v>168</v>
      </c>
      <c r="G73" s="24">
        <f t="shared" si="6"/>
        <v>218.4</v>
      </c>
      <c r="H73" s="24">
        <f t="shared" si="7"/>
        <v>262.08000000000004</v>
      </c>
    </row>
    <row r="74" spans="1:9" x14ac:dyDescent="0.25">
      <c r="A74" s="9" t="s">
        <v>63</v>
      </c>
      <c r="B74" s="8" t="s">
        <v>64</v>
      </c>
      <c r="C74" s="9" t="s">
        <v>17</v>
      </c>
      <c r="D74" s="23">
        <v>0.51</v>
      </c>
      <c r="E74" s="25">
        <f t="shared" si="4"/>
        <v>3570</v>
      </c>
      <c r="F74" s="24">
        <f t="shared" si="5"/>
        <v>4284</v>
      </c>
      <c r="G74" s="24">
        <f t="shared" si="6"/>
        <v>5569.2</v>
      </c>
      <c r="H74" s="24">
        <f t="shared" si="7"/>
        <v>6683.04</v>
      </c>
    </row>
    <row r="75" spans="1:9" x14ac:dyDescent="0.25">
      <c r="A75" s="9" t="s">
        <v>861</v>
      </c>
      <c r="B75" s="8" t="s">
        <v>862</v>
      </c>
      <c r="C75" s="9" t="s">
        <v>179</v>
      </c>
      <c r="D75" s="23">
        <v>0.06</v>
      </c>
      <c r="E75" s="25">
        <f t="shared" si="4"/>
        <v>420</v>
      </c>
      <c r="F75" s="24">
        <f t="shared" si="5"/>
        <v>504</v>
      </c>
      <c r="G75" s="24">
        <f t="shared" si="6"/>
        <v>655.20000000000005</v>
      </c>
      <c r="H75" s="24">
        <f t="shared" si="7"/>
        <v>786.24</v>
      </c>
      <c r="I75" s="15"/>
    </row>
    <row r="76" spans="1:9" x14ac:dyDescent="0.25">
      <c r="A76" s="3"/>
      <c r="B76" s="4" t="s">
        <v>863</v>
      </c>
      <c r="C76" s="3"/>
      <c r="D76" s="3"/>
      <c r="E76" s="25">
        <f t="shared" si="4"/>
        <v>0</v>
      </c>
      <c r="F76" s="24">
        <f t="shared" si="5"/>
        <v>0</v>
      </c>
      <c r="G76" s="24">
        <f t="shared" si="6"/>
        <v>0</v>
      </c>
      <c r="H76" s="24">
        <f t="shared" si="7"/>
        <v>0</v>
      </c>
    </row>
    <row r="77" spans="1:9" x14ac:dyDescent="0.25">
      <c r="A77" s="9" t="s">
        <v>864</v>
      </c>
      <c r="B77" s="8" t="s">
        <v>865</v>
      </c>
      <c r="C77" s="9" t="s">
        <v>17</v>
      </c>
      <c r="D77" s="23">
        <v>0.01</v>
      </c>
      <c r="E77" s="25">
        <f t="shared" ref="E77:E140" si="8">+D77*$E$6</f>
        <v>70</v>
      </c>
      <c r="F77" s="24">
        <f t="shared" ref="F77:F140" si="9">+E77+E77*$F$9</f>
        <v>84</v>
      </c>
      <c r="G77" s="24">
        <f t="shared" ref="G77:G140" si="10">+F77+F77*$G$9</f>
        <v>109.2</v>
      </c>
      <c r="H77" s="24">
        <f t="shared" ref="H77:H140" si="11">+G77+G77*$H$9</f>
        <v>131.04000000000002</v>
      </c>
    </row>
    <row r="78" spans="1:9" x14ac:dyDescent="0.25">
      <c r="A78" s="9" t="s">
        <v>866</v>
      </c>
      <c r="B78" s="8" t="s">
        <v>867</v>
      </c>
      <c r="C78" s="9" t="s">
        <v>17</v>
      </c>
      <c r="D78" s="23">
        <v>0.19</v>
      </c>
      <c r="E78" s="25">
        <f t="shared" si="8"/>
        <v>1330</v>
      </c>
      <c r="F78" s="24">
        <f t="shared" si="9"/>
        <v>1596</v>
      </c>
      <c r="G78" s="24">
        <f t="shared" si="10"/>
        <v>2074.8000000000002</v>
      </c>
      <c r="H78" s="24">
        <f t="shared" si="11"/>
        <v>2489.7600000000002</v>
      </c>
    </row>
    <row r="79" spans="1:9" x14ac:dyDescent="0.25">
      <c r="A79" s="9" t="s">
        <v>868</v>
      </c>
      <c r="B79" s="8" t="s">
        <v>869</v>
      </c>
      <c r="C79" s="9" t="s">
        <v>17</v>
      </c>
      <c r="D79" s="23">
        <v>0.03</v>
      </c>
      <c r="E79" s="25">
        <f t="shared" si="8"/>
        <v>210</v>
      </c>
      <c r="F79" s="24">
        <f t="shared" si="9"/>
        <v>252</v>
      </c>
      <c r="G79" s="24">
        <f t="shared" si="10"/>
        <v>327.60000000000002</v>
      </c>
      <c r="H79" s="24">
        <f t="shared" si="11"/>
        <v>393.12</v>
      </c>
    </row>
    <row r="80" spans="1:9" x14ac:dyDescent="0.25">
      <c r="A80" s="9" t="s">
        <v>870</v>
      </c>
      <c r="B80" s="8" t="s">
        <v>871</v>
      </c>
      <c r="C80" s="9" t="s">
        <v>17</v>
      </c>
      <c r="D80" s="23">
        <v>0.01</v>
      </c>
      <c r="E80" s="25">
        <f t="shared" si="8"/>
        <v>70</v>
      </c>
      <c r="F80" s="24">
        <f t="shared" si="9"/>
        <v>84</v>
      </c>
      <c r="G80" s="24">
        <f t="shared" si="10"/>
        <v>109.2</v>
      </c>
      <c r="H80" s="24">
        <f t="shared" si="11"/>
        <v>131.04000000000002</v>
      </c>
    </row>
    <row r="81" spans="1:8" x14ac:dyDescent="0.25">
      <c r="A81" s="9" t="s">
        <v>872</v>
      </c>
      <c r="B81" s="8" t="s">
        <v>873</v>
      </c>
      <c r="C81" s="9" t="s">
        <v>17</v>
      </c>
      <c r="D81" s="23">
        <v>0.12</v>
      </c>
      <c r="E81" s="25">
        <f t="shared" si="8"/>
        <v>840</v>
      </c>
      <c r="F81" s="24">
        <f t="shared" si="9"/>
        <v>1008</v>
      </c>
      <c r="G81" s="24">
        <f t="shared" si="10"/>
        <v>1310.4000000000001</v>
      </c>
      <c r="H81" s="24">
        <f t="shared" si="11"/>
        <v>1572.48</v>
      </c>
    </row>
    <row r="82" spans="1:8" x14ac:dyDescent="0.25">
      <c r="A82" s="9" t="s">
        <v>874</v>
      </c>
      <c r="B82" s="8" t="s">
        <v>875</v>
      </c>
      <c r="C82" s="9" t="s">
        <v>17</v>
      </c>
      <c r="D82" s="23">
        <v>0.02</v>
      </c>
      <c r="E82" s="25">
        <f t="shared" si="8"/>
        <v>140</v>
      </c>
      <c r="F82" s="24">
        <f t="shared" si="9"/>
        <v>168</v>
      </c>
      <c r="G82" s="24">
        <f t="shared" si="10"/>
        <v>218.4</v>
      </c>
      <c r="H82" s="24">
        <f t="shared" si="11"/>
        <v>262.08000000000004</v>
      </c>
    </row>
    <row r="83" spans="1:8" x14ac:dyDescent="0.25">
      <c r="A83" s="9" t="s">
        <v>876</v>
      </c>
      <c r="B83" s="8" t="s">
        <v>877</v>
      </c>
      <c r="C83" s="9" t="s">
        <v>17</v>
      </c>
      <c r="D83" s="23">
        <v>0.04</v>
      </c>
      <c r="E83" s="25">
        <f t="shared" si="8"/>
        <v>280</v>
      </c>
      <c r="F83" s="24">
        <f t="shared" si="9"/>
        <v>336</v>
      </c>
      <c r="G83" s="24">
        <f t="shared" si="10"/>
        <v>436.8</v>
      </c>
      <c r="H83" s="24">
        <f t="shared" si="11"/>
        <v>524.16000000000008</v>
      </c>
    </row>
    <row r="84" spans="1:8" x14ac:dyDescent="0.25">
      <c r="A84" s="9" t="s">
        <v>878</v>
      </c>
      <c r="B84" s="8" t="s">
        <v>879</v>
      </c>
      <c r="C84" s="9" t="s">
        <v>17</v>
      </c>
      <c r="D84" s="23">
        <v>0.23</v>
      </c>
      <c r="E84" s="25">
        <f t="shared" si="8"/>
        <v>1610</v>
      </c>
      <c r="F84" s="24">
        <f t="shared" si="9"/>
        <v>1932</v>
      </c>
      <c r="G84" s="24">
        <f t="shared" si="10"/>
        <v>2511.6</v>
      </c>
      <c r="H84" s="24">
        <f t="shared" si="11"/>
        <v>3013.92</v>
      </c>
    </row>
    <row r="85" spans="1:8" x14ac:dyDescent="0.25">
      <c r="A85" s="9" t="s">
        <v>880</v>
      </c>
      <c r="B85" s="8" t="s">
        <v>881</v>
      </c>
      <c r="C85" s="9" t="s">
        <v>17</v>
      </c>
      <c r="D85" s="23">
        <v>0.57999999999999996</v>
      </c>
      <c r="E85" s="25">
        <f t="shared" si="8"/>
        <v>4059.9999999999995</v>
      </c>
      <c r="F85" s="24">
        <f t="shared" si="9"/>
        <v>4872</v>
      </c>
      <c r="G85" s="24">
        <f t="shared" si="10"/>
        <v>6333.6</v>
      </c>
      <c r="H85" s="24">
        <f t="shared" si="11"/>
        <v>7600.3200000000006</v>
      </c>
    </row>
    <row r="86" spans="1:8" x14ac:dyDescent="0.25">
      <c r="A86" s="3"/>
      <c r="B86" s="4" t="s">
        <v>882</v>
      </c>
      <c r="C86" s="3"/>
      <c r="D86" s="3"/>
      <c r="E86" s="25">
        <f t="shared" si="8"/>
        <v>0</v>
      </c>
      <c r="F86" s="24">
        <f t="shared" si="9"/>
        <v>0</v>
      </c>
      <c r="G86" s="24">
        <f t="shared" si="10"/>
        <v>0</v>
      </c>
      <c r="H86" s="24">
        <f t="shared" si="11"/>
        <v>0</v>
      </c>
    </row>
    <row r="87" spans="1:8" x14ac:dyDescent="0.25">
      <c r="A87" s="9" t="s">
        <v>883</v>
      </c>
      <c r="B87" s="8" t="s">
        <v>884</v>
      </c>
      <c r="C87" s="9" t="s">
        <v>179</v>
      </c>
      <c r="D87" s="23">
        <v>0.16</v>
      </c>
      <c r="E87" s="25">
        <f t="shared" si="8"/>
        <v>1120</v>
      </c>
      <c r="F87" s="24">
        <f t="shared" si="9"/>
        <v>1344</v>
      </c>
      <c r="G87" s="24">
        <f t="shared" si="10"/>
        <v>1747.2</v>
      </c>
      <c r="H87" s="24">
        <f t="shared" si="11"/>
        <v>2096.6400000000003</v>
      </c>
    </row>
    <row r="88" spans="1:8" x14ac:dyDescent="0.25">
      <c r="A88" s="3"/>
      <c r="B88" s="4" t="s">
        <v>103</v>
      </c>
      <c r="C88" s="3"/>
      <c r="D88" s="3"/>
      <c r="E88" s="25">
        <f t="shared" si="8"/>
        <v>0</v>
      </c>
      <c r="F88" s="24">
        <f t="shared" si="9"/>
        <v>0</v>
      </c>
      <c r="G88" s="24">
        <f t="shared" si="10"/>
        <v>0</v>
      </c>
      <c r="H88" s="24">
        <f t="shared" si="11"/>
        <v>0</v>
      </c>
    </row>
    <row r="89" spans="1:8" x14ac:dyDescent="0.25">
      <c r="A89" s="9" t="s">
        <v>885</v>
      </c>
      <c r="B89" s="8" t="s">
        <v>886</v>
      </c>
      <c r="C89" s="9" t="s">
        <v>17</v>
      </c>
      <c r="D89" s="23">
        <v>0.17</v>
      </c>
      <c r="E89" s="25">
        <f t="shared" si="8"/>
        <v>1190</v>
      </c>
      <c r="F89" s="24">
        <f t="shared" si="9"/>
        <v>1428</v>
      </c>
      <c r="G89" s="24">
        <f t="shared" si="10"/>
        <v>1856.4</v>
      </c>
      <c r="H89" s="24">
        <f t="shared" si="11"/>
        <v>2227.6800000000003</v>
      </c>
    </row>
    <row r="90" spans="1:8" x14ac:dyDescent="0.25">
      <c r="A90" s="9" t="s">
        <v>887</v>
      </c>
      <c r="B90" s="8" t="s">
        <v>888</v>
      </c>
      <c r="C90" s="9" t="s">
        <v>17</v>
      </c>
      <c r="D90" s="23">
        <v>0.08</v>
      </c>
      <c r="E90" s="25">
        <f t="shared" si="8"/>
        <v>560</v>
      </c>
      <c r="F90" s="24">
        <f t="shared" si="9"/>
        <v>672</v>
      </c>
      <c r="G90" s="24">
        <f t="shared" si="10"/>
        <v>873.6</v>
      </c>
      <c r="H90" s="24">
        <f t="shared" si="11"/>
        <v>1048.3200000000002</v>
      </c>
    </row>
    <row r="91" spans="1:8" x14ac:dyDescent="0.25">
      <c r="A91" s="9" t="s">
        <v>889</v>
      </c>
      <c r="B91" s="8" t="s">
        <v>890</v>
      </c>
      <c r="C91" s="9" t="s">
        <v>17</v>
      </c>
      <c r="D91" s="23">
        <v>0.06</v>
      </c>
      <c r="E91" s="25">
        <f t="shared" si="8"/>
        <v>420</v>
      </c>
      <c r="F91" s="24">
        <f t="shared" si="9"/>
        <v>504</v>
      </c>
      <c r="G91" s="24">
        <f t="shared" si="10"/>
        <v>655.20000000000005</v>
      </c>
      <c r="H91" s="24">
        <f t="shared" si="11"/>
        <v>786.24</v>
      </c>
    </row>
    <row r="92" spans="1:8" x14ac:dyDescent="0.25">
      <c r="A92" s="9" t="s">
        <v>891</v>
      </c>
      <c r="B92" s="8" t="s">
        <v>892</v>
      </c>
      <c r="C92" s="9" t="s">
        <v>17</v>
      </c>
      <c r="D92" s="23">
        <v>0.14000000000000001</v>
      </c>
      <c r="E92" s="25">
        <f t="shared" si="8"/>
        <v>980.00000000000011</v>
      </c>
      <c r="F92" s="24">
        <f t="shared" si="9"/>
        <v>1176.0000000000002</v>
      </c>
      <c r="G92" s="24">
        <f t="shared" si="10"/>
        <v>1528.8000000000002</v>
      </c>
      <c r="H92" s="24">
        <f t="shared" si="11"/>
        <v>1834.5600000000002</v>
      </c>
    </row>
    <row r="93" spans="1:8" x14ac:dyDescent="0.25">
      <c r="A93" s="9" t="s">
        <v>110</v>
      </c>
      <c r="B93" s="8" t="s">
        <v>111</v>
      </c>
      <c r="C93" s="9" t="s">
        <v>17</v>
      </c>
      <c r="D93" s="23">
        <v>0.11</v>
      </c>
      <c r="E93" s="25">
        <f t="shared" si="8"/>
        <v>770</v>
      </c>
      <c r="F93" s="24">
        <f t="shared" si="9"/>
        <v>924</v>
      </c>
      <c r="G93" s="24">
        <f t="shared" si="10"/>
        <v>1201.2</v>
      </c>
      <c r="H93" s="24">
        <f t="shared" si="11"/>
        <v>1441.44</v>
      </c>
    </row>
    <row r="94" spans="1:8" x14ac:dyDescent="0.25">
      <c r="A94" s="9" t="s">
        <v>893</v>
      </c>
      <c r="B94" s="8" t="s">
        <v>894</v>
      </c>
      <c r="C94" s="9" t="s">
        <v>17</v>
      </c>
      <c r="D94" s="23">
        <v>0.1</v>
      </c>
      <c r="E94" s="25">
        <f t="shared" si="8"/>
        <v>700</v>
      </c>
      <c r="F94" s="24">
        <f t="shared" si="9"/>
        <v>840</v>
      </c>
      <c r="G94" s="24">
        <f t="shared" si="10"/>
        <v>1092</v>
      </c>
      <c r="H94" s="24">
        <f t="shared" si="11"/>
        <v>1310.4000000000001</v>
      </c>
    </row>
    <row r="95" spans="1:8" x14ac:dyDescent="0.25">
      <c r="A95" s="9" t="s">
        <v>895</v>
      </c>
      <c r="B95" s="8" t="s">
        <v>896</v>
      </c>
      <c r="C95" s="9" t="s">
        <v>17</v>
      </c>
      <c r="D95" s="23">
        <v>0.17</v>
      </c>
      <c r="E95" s="25">
        <f t="shared" si="8"/>
        <v>1190</v>
      </c>
      <c r="F95" s="24">
        <f t="shared" si="9"/>
        <v>1428</v>
      </c>
      <c r="G95" s="24">
        <f t="shared" si="10"/>
        <v>1856.4</v>
      </c>
      <c r="H95" s="24">
        <f t="shared" si="11"/>
        <v>2227.6800000000003</v>
      </c>
    </row>
    <row r="96" spans="1:8" x14ac:dyDescent="0.25">
      <c r="A96" s="9" t="s">
        <v>897</v>
      </c>
      <c r="B96" s="8" t="s">
        <v>898</v>
      </c>
      <c r="C96" s="9" t="s">
        <v>179</v>
      </c>
      <c r="D96" s="23">
        <v>0.37</v>
      </c>
      <c r="E96" s="25">
        <f t="shared" si="8"/>
        <v>2590</v>
      </c>
      <c r="F96" s="24">
        <f t="shared" si="9"/>
        <v>3108</v>
      </c>
      <c r="G96" s="24">
        <f t="shared" si="10"/>
        <v>4040.4</v>
      </c>
      <c r="H96" s="24">
        <f t="shared" si="11"/>
        <v>4848.4800000000005</v>
      </c>
    </row>
    <row r="97" spans="1:8" x14ac:dyDescent="0.25">
      <c r="A97" s="3"/>
      <c r="B97" s="4" t="s">
        <v>145</v>
      </c>
      <c r="C97" s="3"/>
      <c r="D97" s="3"/>
      <c r="E97" s="25">
        <f t="shared" si="8"/>
        <v>0</v>
      </c>
      <c r="F97" s="24">
        <f t="shared" si="9"/>
        <v>0</v>
      </c>
      <c r="G97" s="24">
        <f t="shared" si="10"/>
        <v>0</v>
      </c>
      <c r="H97" s="24">
        <f t="shared" si="11"/>
        <v>0</v>
      </c>
    </row>
    <row r="98" spans="1:8" x14ac:dyDescent="0.25">
      <c r="A98" s="9" t="s">
        <v>899</v>
      </c>
      <c r="B98" s="8" t="s">
        <v>900</v>
      </c>
      <c r="C98" s="9" t="s">
        <v>170</v>
      </c>
      <c r="D98" s="23">
        <v>0.35</v>
      </c>
      <c r="E98" s="25">
        <f t="shared" si="8"/>
        <v>2450</v>
      </c>
      <c r="F98" s="24">
        <f t="shared" si="9"/>
        <v>2940</v>
      </c>
      <c r="G98" s="24">
        <f t="shared" si="10"/>
        <v>3822</v>
      </c>
      <c r="H98" s="24">
        <f t="shared" si="11"/>
        <v>4586.3999999999996</v>
      </c>
    </row>
    <row r="99" spans="1:8" x14ac:dyDescent="0.25">
      <c r="A99" s="9" t="s">
        <v>901</v>
      </c>
      <c r="B99" s="8" t="s">
        <v>902</v>
      </c>
      <c r="C99" s="9" t="s">
        <v>68</v>
      </c>
      <c r="D99" s="23">
        <v>0.13</v>
      </c>
      <c r="E99" s="25">
        <f t="shared" si="8"/>
        <v>910</v>
      </c>
      <c r="F99" s="24">
        <f t="shared" si="9"/>
        <v>1092</v>
      </c>
      <c r="G99" s="24">
        <f t="shared" si="10"/>
        <v>1419.6</v>
      </c>
      <c r="H99" s="24">
        <f t="shared" si="11"/>
        <v>1703.52</v>
      </c>
    </row>
    <row r="100" spans="1:8" x14ac:dyDescent="0.25">
      <c r="A100" s="9" t="s">
        <v>903</v>
      </c>
      <c r="B100" s="8" t="s">
        <v>904</v>
      </c>
      <c r="C100" s="9" t="s">
        <v>68</v>
      </c>
      <c r="D100" s="23">
        <v>0.12</v>
      </c>
      <c r="E100" s="25">
        <f t="shared" si="8"/>
        <v>840</v>
      </c>
      <c r="F100" s="24">
        <f t="shared" si="9"/>
        <v>1008</v>
      </c>
      <c r="G100" s="24">
        <f t="shared" si="10"/>
        <v>1310.4000000000001</v>
      </c>
      <c r="H100" s="24">
        <f t="shared" si="11"/>
        <v>1572.48</v>
      </c>
    </row>
    <row r="101" spans="1:8" x14ac:dyDescent="0.25">
      <c r="A101" s="9" t="s">
        <v>905</v>
      </c>
      <c r="B101" s="8" t="s">
        <v>906</v>
      </c>
      <c r="C101" s="9" t="s">
        <v>68</v>
      </c>
      <c r="D101" s="23">
        <v>0.08</v>
      </c>
      <c r="E101" s="25">
        <f t="shared" si="8"/>
        <v>560</v>
      </c>
      <c r="F101" s="24">
        <f t="shared" si="9"/>
        <v>672</v>
      </c>
      <c r="G101" s="24">
        <f t="shared" si="10"/>
        <v>873.6</v>
      </c>
      <c r="H101" s="24">
        <f t="shared" si="11"/>
        <v>1048.3200000000002</v>
      </c>
    </row>
    <row r="102" spans="1:8" x14ac:dyDescent="0.25">
      <c r="A102" s="9" t="s">
        <v>907</v>
      </c>
      <c r="B102" s="8" t="s">
        <v>908</v>
      </c>
      <c r="C102" s="9" t="s">
        <v>68</v>
      </c>
      <c r="D102" s="23">
        <v>0.13</v>
      </c>
      <c r="E102" s="25">
        <f t="shared" si="8"/>
        <v>910</v>
      </c>
      <c r="F102" s="24">
        <f t="shared" si="9"/>
        <v>1092</v>
      </c>
      <c r="G102" s="24">
        <f t="shared" si="10"/>
        <v>1419.6</v>
      </c>
      <c r="H102" s="24">
        <f t="shared" si="11"/>
        <v>1703.52</v>
      </c>
    </row>
    <row r="103" spans="1:8" x14ac:dyDescent="0.25">
      <c r="A103" s="3"/>
      <c r="B103" s="4" t="s">
        <v>909</v>
      </c>
      <c r="C103" s="3"/>
      <c r="D103" s="3"/>
      <c r="E103" s="25">
        <f t="shared" si="8"/>
        <v>0</v>
      </c>
      <c r="F103" s="24">
        <f t="shared" si="9"/>
        <v>0</v>
      </c>
      <c r="G103" s="24">
        <f t="shared" si="10"/>
        <v>0</v>
      </c>
      <c r="H103" s="24">
        <f t="shared" si="11"/>
        <v>0</v>
      </c>
    </row>
    <row r="104" spans="1:8" x14ac:dyDescent="0.25">
      <c r="A104" s="9" t="s">
        <v>910</v>
      </c>
      <c r="B104" s="8" t="s">
        <v>911</v>
      </c>
      <c r="C104" s="9" t="s">
        <v>179</v>
      </c>
      <c r="D104" s="23">
        <v>5.2</v>
      </c>
      <c r="E104" s="25">
        <f t="shared" si="8"/>
        <v>36400</v>
      </c>
      <c r="F104" s="24">
        <f t="shared" si="9"/>
        <v>43680</v>
      </c>
      <c r="G104" s="24">
        <f t="shared" si="10"/>
        <v>56784</v>
      </c>
      <c r="H104" s="24">
        <f t="shared" si="11"/>
        <v>68140.800000000003</v>
      </c>
    </row>
    <row r="105" spans="1:8" x14ac:dyDescent="0.25">
      <c r="A105" s="9" t="s">
        <v>912</v>
      </c>
      <c r="B105" s="8" t="s">
        <v>913</v>
      </c>
      <c r="C105" s="9" t="s">
        <v>179</v>
      </c>
      <c r="D105" s="23">
        <v>6</v>
      </c>
      <c r="E105" s="25">
        <f t="shared" si="8"/>
        <v>42000</v>
      </c>
      <c r="F105" s="24">
        <f t="shared" si="9"/>
        <v>50400</v>
      </c>
      <c r="G105" s="24">
        <f t="shared" si="10"/>
        <v>65520</v>
      </c>
      <c r="H105" s="24">
        <f t="shared" si="11"/>
        <v>78624</v>
      </c>
    </row>
    <row r="106" spans="1:8" x14ac:dyDescent="0.25">
      <c r="A106" s="9" t="s">
        <v>914</v>
      </c>
      <c r="B106" s="8" t="s">
        <v>915</v>
      </c>
      <c r="C106" s="9" t="s">
        <v>179</v>
      </c>
      <c r="D106" s="23">
        <v>6.44</v>
      </c>
      <c r="E106" s="25">
        <f t="shared" si="8"/>
        <v>45080</v>
      </c>
      <c r="F106" s="24">
        <f t="shared" si="9"/>
        <v>54096</v>
      </c>
      <c r="G106" s="24">
        <f t="shared" si="10"/>
        <v>70324.800000000003</v>
      </c>
      <c r="H106" s="24">
        <f t="shared" si="11"/>
        <v>84389.760000000009</v>
      </c>
    </row>
    <row r="107" spans="1:8" x14ac:dyDescent="0.25">
      <c r="A107" s="9" t="s">
        <v>916</v>
      </c>
      <c r="B107" s="8" t="s">
        <v>917</v>
      </c>
      <c r="C107" s="9" t="s">
        <v>179</v>
      </c>
      <c r="D107" s="23">
        <v>8.65</v>
      </c>
      <c r="E107" s="25">
        <f t="shared" si="8"/>
        <v>60550</v>
      </c>
      <c r="F107" s="24">
        <f t="shared" si="9"/>
        <v>72660</v>
      </c>
      <c r="G107" s="24">
        <f t="shared" si="10"/>
        <v>94458</v>
      </c>
      <c r="H107" s="24">
        <f t="shared" si="11"/>
        <v>113349.6</v>
      </c>
    </row>
    <row r="108" spans="1:8" x14ac:dyDescent="0.25">
      <c r="A108" s="9" t="s">
        <v>918</v>
      </c>
      <c r="B108" s="8" t="s">
        <v>919</v>
      </c>
      <c r="C108" s="9" t="s">
        <v>179</v>
      </c>
      <c r="D108" s="23">
        <v>3.57</v>
      </c>
      <c r="E108" s="25">
        <f t="shared" si="8"/>
        <v>24990</v>
      </c>
      <c r="F108" s="24">
        <f t="shared" si="9"/>
        <v>29988</v>
      </c>
      <c r="G108" s="24">
        <f t="shared" si="10"/>
        <v>38984.400000000001</v>
      </c>
      <c r="H108" s="24">
        <f t="shared" si="11"/>
        <v>46781.279999999999</v>
      </c>
    </row>
    <row r="109" spans="1:8" x14ac:dyDescent="0.25">
      <c r="A109" s="9" t="s">
        <v>920</v>
      </c>
      <c r="B109" s="8" t="s">
        <v>921</v>
      </c>
      <c r="C109" s="9" t="s">
        <v>179</v>
      </c>
      <c r="D109" s="23">
        <v>2.0699999999999998</v>
      </c>
      <c r="E109" s="25">
        <f t="shared" si="8"/>
        <v>14489.999999999998</v>
      </c>
      <c r="F109" s="24">
        <f t="shared" si="9"/>
        <v>17388</v>
      </c>
      <c r="G109" s="24">
        <f t="shared" si="10"/>
        <v>22604.400000000001</v>
      </c>
      <c r="H109" s="24">
        <f t="shared" si="11"/>
        <v>27125.280000000002</v>
      </c>
    </row>
    <row r="110" spans="1:8" x14ac:dyDescent="0.25">
      <c r="A110" s="9" t="s">
        <v>922</v>
      </c>
      <c r="B110" s="8" t="s">
        <v>923</v>
      </c>
      <c r="C110" s="9" t="s">
        <v>179</v>
      </c>
      <c r="D110" s="23">
        <v>2.4</v>
      </c>
      <c r="E110" s="25">
        <f t="shared" si="8"/>
        <v>16800</v>
      </c>
      <c r="F110" s="24">
        <f t="shared" si="9"/>
        <v>20160</v>
      </c>
      <c r="G110" s="24">
        <f t="shared" si="10"/>
        <v>26208</v>
      </c>
      <c r="H110" s="24">
        <f t="shared" si="11"/>
        <v>31449.599999999999</v>
      </c>
    </row>
    <row r="111" spans="1:8" x14ac:dyDescent="0.25">
      <c r="A111" s="9" t="s">
        <v>924</v>
      </c>
      <c r="B111" s="8" t="s">
        <v>925</v>
      </c>
      <c r="C111" s="9" t="s">
        <v>179</v>
      </c>
      <c r="D111" s="23">
        <v>2.73</v>
      </c>
      <c r="E111" s="25">
        <f t="shared" si="8"/>
        <v>19110</v>
      </c>
      <c r="F111" s="24">
        <f t="shared" si="9"/>
        <v>22932</v>
      </c>
      <c r="G111" s="24">
        <f t="shared" si="10"/>
        <v>29811.599999999999</v>
      </c>
      <c r="H111" s="24">
        <f t="shared" si="11"/>
        <v>35773.919999999998</v>
      </c>
    </row>
    <row r="112" spans="1:8" x14ac:dyDescent="0.25">
      <c r="A112" s="9" t="s">
        <v>926</v>
      </c>
      <c r="B112" s="8" t="s">
        <v>927</v>
      </c>
      <c r="C112" s="9" t="s">
        <v>179</v>
      </c>
      <c r="D112" s="23">
        <v>2.42</v>
      </c>
      <c r="E112" s="25">
        <f t="shared" si="8"/>
        <v>16940</v>
      </c>
      <c r="F112" s="24">
        <f t="shared" si="9"/>
        <v>20328</v>
      </c>
      <c r="G112" s="24">
        <f t="shared" si="10"/>
        <v>26426.400000000001</v>
      </c>
      <c r="H112" s="24">
        <f t="shared" si="11"/>
        <v>31711.68</v>
      </c>
    </row>
    <row r="113" spans="1:8" x14ac:dyDescent="0.25">
      <c r="A113" s="9" t="s">
        <v>928</v>
      </c>
      <c r="B113" s="8" t="s">
        <v>929</v>
      </c>
      <c r="C113" s="9" t="s">
        <v>179</v>
      </c>
      <c r="D113" s="23">
        <v>3.07</v>
      </c>
      <c r="E113" s="25">
        <f t="shared" si="8"/>
        <v>21490</v>
      </c>
      <c r="F113" s="24">
        <f t="shared" si="9"/>
        <v>25788</v>
      </c>
      <c r="G113" s="24">
        <f t="shared" si="10"/>
        <v>33524.400000000001</v>
      </c>
      <c r="H113" s="24">
        <f t="shared" si="11"/>
        <v>40229.279999999999</v>
      </c>
    </row>
    <row r="114" spans="1:8" x14ac:dyDescent="0.25">
      <c r="A114" s="9" t="s">
        <v>930</v>
      </c>
      <c r="B114" s="8" t="s">
        <v>931</v>
      </c>
      <c r="C114" s="9" t="s">
        <v>179</v>
      </c>
      <c r="D114" s="23">
        <v>3.41</v>
      </c>
      <c r="E114" s="25">
        <f t="shared" si="8"/>
        <v>23870</v>
      </c>
      <c r="F114" s="24">
        <f t="shared" si="9"/>
        <v>28644</v>
      </c>
      <c r="G114" s="24">
        <f t="shared" si="10"/>
        <v>37237.199999999997</v>
      </c>
      <c r="H114" s="24">
        <f t="shared" si="11"/>
        <v>44684.639999999999</v>
      </c>
    </row>
    <row r="115" spans="1:8" x14ac:dyDescent="0.25">
      <c r="A115" s="9" t="s">
        <v>932</v>
      </c>
      <c r="B115" s="8" t="s">
        <v>933</v>
      </c>
      <c r="C115" s="9" t="s">
        <v>179</v>
      </c>
      <c r="D115" s="23">
        <v>3.77</v>
      </c>
      <c r="E115" s="25">
        <f t="shared" si="8"/>
        <v>26390</v>
      </c>
      <c r="F115" s="24">
        <f t="shared" si="9"/>
        <v>31668</v>
      </c>
      <c r="G115" s="24">
        <f t="shared" si="10"/>
        <v>41168.400000000001</v>
      </c>
      <c r="H115" s="24">
        <f t="shared" si="11"/>
        <v>49402.080000000002</v>
      </c>
    </row>
    <row r="116" spans="1:8" x14ac:dyDescent="0.25">
      <c r="A116" s="9" t="s">
        <v>934</v>
      </c>
      <c r="B116" s="8" t="s">
        <v>935</v>
      </c>
      <c r="C116" s="9" t="s">
        <v>179</v>
      </c>
      <c r="D116" s="23">
        <v>4.1100000000000003</v>
      </c>
      <c r="E116" s="25">
        <f t="shared" si="8"/>
        <v>28770.000000000004</v>
      </c>
      <c r="F116" s="24">
        <f t="shared" si="9"/>
        <v>34524.000000000007</v>
      </c>
      <c r="G116" s="24">
        <f t="shared" si="10"/>
        <v>44881.200000000012</v>
      </c>
      <c r="H116" s="24">
        <f t="shared" si="11"/>
        <v>53857.440000000017</v>
      </c>
    </row>
    <row r="117" spans="1:8" x14ac:dyDescent="0.25">
      <c r="A117" s="9" t="s">
        <v>936</v>
      </c>
      <c r="B117" s="8" t="s">
        <v>937</v>
      </c>
      <c r="C117" s="9" t="s">
        <v>179</v>
      </c>
      <c r="D117" s="23">
        <v>4.18</v>
      </c>
      <c r="E117" s="25">
        <f t="shared" si="8"/>
        <v>29259.999999999996</v>
      </c>
      <c r="F117" s="24">
        <f t="shared" si="9"/>
        <v>35112</v>
      </c>
      <c r="G117" s="24">
        <f t="shared" si="10"/>
        <v>45645.599999999999</v>
      </c>
      <c r="H117" s="24">
        <f t="shared" si="11"/>
        <v>54774.720000000001</v>
      </c>
    </row>
    <row r="118" spans="1:8" x14ac:dyDescent="0.25">
      <c r="A118" s="3"/>
      <c r="B118" s="4" t="s">
        <v>173</v>
      </c>
      <c r="C118" s="3"/>
      <c r="D118" s="3"/>
      <c r="E118" s="25">
        <f t="shared" si="8"/>
        <v>0</v>
      </c>
      <c r="F118" s="24">
        <f t="shared" si="9"/>
        <v>0</v>
      </c>
      <c r="G118" s="24">
        <f t="shared" si="10"/>
        <v>0</v>
      </c>
      <c r="H118" s="24">
        <f t="shared" si="11"/>
        <v>0</v>
      </c>
    </row>
    <row r="119" spans="1:8" x14ac:dyDescent="0.25">
      <c r="A119" s="9" t="s">
        <v>938</v>
      </c>
      <c r="B119" s="8" t="s">
        <v>939</v>
      </c>
      <c r="C119" s="9" t="s">
        <v>68</v>
      </c>
      <c r="D119" s="23">
        <v>14.46</v>
      </c>
      <c r="E119" s="25">
        <f t="shared" si="8"/>
        <v>101220</v>
      </c>
      <c r="F119" s="24">
        <f t="shared" si="9"/>
        <v>121464</v>
      </c>
      <c r="G119" s="24">
        <f t="shared" si="10"/>
        <v>157903.20000000001</v>
      </c>
      <c r="H119" s="24">
        <f t="shared" si="11"/>
        <v>189483.84000000003</v>
      </c>
    </row>
    <row r="120" spans="1:8" x14ac:dyDescent="0.25">
      <c r="A120" s="9" t="s">
        <v>940</v>
      </c>
      <c r="B120" s="8" t="s">
        <v>941</v>
      </c>
      <c r="C120" s="9" t="s">
        <v>68</v>
      </c>
      <c r="D120" s="23">
        <v>13.67</v>
      </c>
      <c r="E120" s="25">
        <f t="shared" si="8"/>
        <v>95690</v>
      </c>
      <c r="F120" s="24">
        <f t="shared" si="9"/>
        <v>114828</v>
      </c>
      <c r="G120" s="24">
        <f t="shared" si="10"/>
        <v>149276.4</v>
      </c>
      <c r="H120" s="24">
        <f t="shared" si="11"/>
        <v>179131.68</v>
      </c>
    </row>
    <row r="121" spans="1:8" x14ac:dyDescent="0.25">
      <c r="A121" s="3"/>
      <c r="B121" s="4" t="s">
        <v>176</v>
      </c>
      <c r="C121" s="3"/>
      <c r="D121" s="3"/>
      <c r="E121" s="25">
        <f t="shared" si="8"/>
        <v>0</v>
      </c>
      <c r="F121" s="24">
        <f t="shared" si="9"/>
        <v>0</v>
      </c>
      <c r="G121" s="24">
        <f t="shared" si="10"/>
        <v>0</v>
      </c>
      <c r="H121" s="24">
        <f t="shared" si="11"/>
        <v>0</v>
      </c>
    </row>
    <row r="122" spans="1:8" x14ac:dyDescent="0.25">
      <c r="A122" s="9" t="s">
        <v>942</v>
      </c>
      <c r="B122" s="8" t="s">
        <v>943</v>
      </c>
      <c r="C122" s="9" t="s">
        <v>17</v>
      </c>
      <c r="D122" s="23">
        <v>1.81</v>
      </c>
      <c r="E122" s="25">
        <f t="shared" si="8"/>
        <v>12670</v>
      </c>
      <c r="F122" s="24">
        <f t="shared" si="9"/>
        <v>15204</v>
      </c>
      <c r="G122" s="24">
        <f t="shared" si="10"/>
        <v>19765.2</v>
      </c>
      <c r="H122" s="24">
        <f t="shared" si="11"/>
        <v>23718.240000000002</v>
      </c>
    </row>
    <row r="123" spans="1:8" x14ac:dyDescent="0.25">
      <c r="A123" s="9" t="s">
        <v>944</v>
      </c>
      <c r="B123" s="8" t="s">
        <v>945</v>
      </c>
      <c r="C123" s="9" t="s">
        <v>179</v>
      </c>
      <c r="D123" s="23">
        <v>3.61</v>
      </c>
      <c r="E123" s="25">
        <f t="shared" si="8"/>
        <v>25270</v>
      </c>
      <c r="F123" s="24">
        <f t="shared" si="9"/>
        <v>30324</v>
      </c>
      <c r="G123" s="24">
        <f t="shared" si="10"/>
        <v>39421.199999999997</v>
      </c>
      <c r="H123" s="24">
        <f t="shared" si="11"/>
        <v>47305.439999999995</v>
      </c>
    </row>
    <row r="124" spans="1:8" x14ac:dyDescent="0.25">
      <c r="A124" s="9" t="s">
        <v>946</v>
      </c>
      <c r="B124" s="8" t="s">
        <v>947</v>
      </c>
      <c r="C124" s="9" t="s">
        <v>179</v>
      </c>
      <c r="D124" s="23">
        <v>2.84</v>
      </c>
      <c r="E124" s="25">
        <f t="shared" si="8"/>
        <v>19880</v>
      </c>
      <c r="F124" s="24">
        <f t="shared" si="9"/>
        <v>23856</v>
      </c>
      <c r="G124" s="24">
        <f t="shared" si="10"/>
        <v>31012.799999999999</v>
      </c>
      <c r="H124" s="24">
        <f t="shared" si="11"/>
        <v>37215.360000000001</v>
      </c>
    </row>
    <row r="125" spans="1:8" x14ac:dyDescent="0.25">
      <c r="A125" s="9" t="s">
        <v>948</v>
      </c>
      <c r="B125" s="8" t="s">
        <v>949</v>
      </c>
      <c r="C125" s="9" t="s">
        <v>179</v>
      </c>
      <c r="D125" s="23">
        <v>8.08</v>
      </c>
      <c r="E125" s="25">
        <f t="shared" si="8"/>
        <v>56560</v>
      </c>
      <c r="F125" s="24">
        <f t="shared" si="9"/>
        <v>67872</v>
      </c>
      <c r="G125" s="24">
        <f t="shared" si="10"/>
        <v>88233.600000000006</v>
      </c>
      <c r="H125" s="24">
        <f t="shared" si="11"/>
        <v>105880.32000000001</v>
      </c>
    </row>
    <row r="126" spans="1:8" x14ac:dyDescent="0.25">
      <c r="A126" s="9" t="s">
        <v>950</v>
      </c>
      <c r="B126" s="8" t="s">
        <v>951</v>
      </c>
      <c r="C126" s="9" t="s">
        <v>179</v>
      </c>
      <c r="D126" s="23">
        <v>0.26</v>
      </c>
      <c r="E126" s="25">
        <f t="shared" si="8"/>
        <v>1820</v>
      </c>
      <c r="F126" s="24">
        <f t="shared" si="9"/>
        <v>2184</v>
      </c>
      <c r="G126" s="24">
        <f t="shared" si="10"/>
        <v>2839.2</v>
      </c>
      <c r="H126" s="24">
        <f t="shared" si="11"/>
        <v>3407.04</v>
      </c>
    </row>
    <row r="127" spans="1:8" x14ac:dyDescent="0.25">
      <c r="A127" s="9" t="s">
        <v>952</v>
      </c>
      <c r="B127" s="8" t="s">
        <v>953</v>
      </c>
      <c r="C127" s="9" t="s">
        <v>179</v>
      </c>
      <c r="D127" s="23">
        <v>0.26</v>
      </c>
      <c r="E127" s="25">
        <f t="shared" si="8"/>
        <v>1820</v>
      </c>
      <c r="F127" s="24">
        <f t="shared" si="9"/>
        <v>2184</v>
      </c>
      <c r="G127" s="24">
        <f t="shared" si="10"/>
        <v>2839.2</v>
      </c>
      <c r="H127" s="24">
        <f t="shared" si="11"/>
        <v>3407.04</v>
      </c>
    </row>
    <row r="128" spans="1:8" x14ac:dyDescent="0.25">
      <c r="A128" s="9" t="s">
        <v>954</v>
      </c>
      <c r="B128" s="8" t="s">
        <v>955</v>
      </c>
      <c r="C128" s="9" t="s">
        <v>179</v>
      </c>
      <c r="D128" s="23">
        <v>0.26</v>
      </c>
      <c r="E128" s="25">
        <f t="shared" si="8"/>
        <v>1820</v>
      </c>
      <c r="F128" s="24">
        <f t="shared" si="9"/>
        <v>2184</v>
      </c>
      <c r="G128" s="24">
        <f t="shared" si="10"/>
        <v>2839.2</v>
      </c>
      <c r="H128" s="24">
        <f t="shared" si="11"/>
        <v>3407.04</v>
      </c>
    </row>
    <row r="129" spans="1:8" x14ac:dyDescent="0.25">
      <c r="A129" s="9" t="s">
        <v>956</v>
      </c>
      <c r="B129" s="8" t="s">
        <v>957</v>
      </c>
      <c r="C129" s="9" t="s">
        <v>179</v>
      </c>
      <c r="D129" s="23">
        <v>3.62</v>
      </c>
      <c r="E129" s="25">
        <f t="shared" si="8"/>
        <v>25340</v>
      </c>
      <c r="F129" s="24">
        <f t="shared" si="9"/>
        <v>30408</v>
      </c>
      <c r="G129" s="24">
        <f t="shared" si="10"/>
        <v>39530.400000000001</v>
      </c>
      <c r="H129" s="24">
        <f t="shared" si="11"/>
        <v>47436.480000000003</v>
      </c>
    </row>
    <row r="130" spans="1:8" x14ac:dyDescent="0.25">
      <c r="A130" s="9" t="s">
        <v>958</v>
      </c>
      <c r="B130" s="8" t="s">
        <v>959</v>
      </c>
      <c r="C130" s="9" t="s">
        <v>179</v>
      </c>
      <c r="D130" s="23">
        <v>3.8</v>
      </c>
      <c r="E130" s="25">
        <f t="shared" si="8"/>
        <v>26600</v>
      </c>
      <c r="F130" s="24">
        <f t="shared" si="9"/>
        <v>31920</v>
      </c>
      <c r="G130" s="24">
        <f t="shared" si="10"/>
        <v>41496</v>
      </c>
      <c r="H130" s="24">
        <f t="shared" si="11"/>
        <v>49795.199999999997</v>
      </c>
    </row>
    <row r="131" spans="1:8" x14ac:dyDescent="0.25">
      <c r="A131" s="9" t="s">
        <v>960</v>
      </c>
      <c r="B131" s="8" t="s">
        <v>961</v>
      </c>
      <c r="C131" s="9" t="s">
        <v>179</v>
      </c>
      <c r="D131" s="23">
        <v>4.6399999999999997</v>
      </c>
      <c r="E131" s="25">
        <f t="shared" si="8"/>
        <v>32479.999999999996</v>
      </c>
      <c r="F131" s="24">
        <f t="shared" si="9"/>
        <v>38976</v>
      </c>
      <c r="G131" s="24">
        <f t="shared" si="10"/>
        <v>50668.800000000003</v>
      </c>
      <c r="H131" s="24">
        <f t="shared" si="11"/>
        <v>60802.560000000005</v>
      </c>
    </row>
    <row r="132" spans="1:8" x14ac:dyDescent="0.25">
      <c r="A132" s="9" t="s">
        <v>962</v>
      </c>
      <c r="B132" s="8" t="s">
        <v>963</v>
      </c>
      <c r="C132" s="9" t="s">
        <v>179</v>
      </c>
      <c r="D132" s="23">
        <v>6.53</v>
      </c>
      <c r="E132" s="25">
        <f t="shared" si="8"/>
        <v>45710</v>
      </c>
      <c r="F132" s="24">
        <f t="shared" si="9"/>
        <v>54852</v>
      </c>
      <c r="G132" s="24">
        <f t="shared" si="10"/>
        <v>71307.600000000006</v>
      </c>
      <c r="H132" s="24">
        <f t="shared" si="11"/>
        <v>85569.12000000001</v>
      </c>
    </row>
    <row r="133" spans="1:8" x14ac:dyDescent="0.25">
      <c r="A133" s="9" t="s">
        <v>964</v>
      </c>
      <c r="B133" s="8" t="s">
        <v>965</v>
      </c>
      <c r="C133" s="9" t="s">
        <v>179</v>
      </c>
      <c r="D133" s="23">
        <v>2.4</v>
      </c>
      <c r="E133" s="25">
        <f t="shared" si="8"/>
        <v>16800</v>
      </c>
      <c r="F133" s="24">
        <f t="shared" si="9"/>
        <v>20160</v>
      </c>
      <c r="G133" s="24">
        <f t="shared" si="10"/>
        <v>26208</v>
      </c>
      <c r="H133" s="24">
        <f t="shared" si="11"/>
        <v>31449.599999999999</v>
      </c>
    </row>
    <row r="134" spans="1:8" x14ac:dyDescent="0.25">
      <c r="A134" s="9" t="s">
        <v>966</v>
      </c>
      <c r="B134" s="8" t="s">
        <v>967</v>
      </c>
      <c r="C134" s="9" t="s">
        <v>179</v>
      </c>
      <c r="D134" s="23">
        <v>4.32</v>
      </c>
      <c r="E134" s="25">
        <f t="shared" si="8"/>
        <v>30240.000000000004</v>
      </c>
      <c r="F134" s="24">
        <f t="shared" si="9"/>
        <v>36288.000000000007</v>
      </c>
      <c r="G134" s="24">
        <f t="shared" si="10"/>
        <v>47174.400000000009</v>
      </c>
      <c r="H134" s="24">
        <f t="shared" si="11"/>
        <v>56609.280000000013</v>
      </c>
    </row>
    <row r="135" spans="1:8" x14ac:dyDescent="0.25">
      <c r="A135" s="9" t="s">
        <v>968</v>
      </c>
      <c r="B135" s="8" t="s">
        <v>969</v>
      </c>
      <c r="C135" s="9" t="s">
        <v>179</v>
      </c>
      <c r="D135" s="23">
        <v>2.4</v>
      </c>
      <c r="E135" s="25">
        <f t="shared" si="8"/>
        <v>16800</v>
      </c>
      <c r="F135" s="24">
        <f t="shared" si="9"/>
        <v>20160</v>
      </c>
      <c r="G135" s="24">
        <f t="shared" si="10"/>
        <v>26208</v>
      </c>
      <c r="H135" s="24">
        <f t="shared" si="11"/>
        <v>31449.599999999999</v>
      </c>
    </row>
    <row r="136" spans="1:8" x14ac:dyDescent="0.25">
      <c r="A136" s="9" t="s">
        <v>970</v>
      </c>
      <c r="B136" s="8" t="s">
        <v>971</v>
      </c>
      <c r="C136" s="9" t="s">
        <v>179</v>
      </c>
      <c r="D136" s="23">
        <v>2.06</v>
      </c>
      <c r="E136" s="25">
        <f t="shared" si="8"/>
        <v>14420</v>
      </c>
      <c r="F136" s="24">
        <f t="shared" si="9"/>
        <v>17304</v>
      </c>
      <c r="G136" s="24">
        <f t="shared" si="10"/>
        <v>22495.200000000001</v>
      </c>
      <c r="H136" s="24">
        <f t="shared" si="11"/>
        <v>26994.240000000002</v>
      </c>
    </row>
    <row r="137" spans="1:8" x14ac:dyDescent="0.25">
      <c r="A137" s="9" t="s">
        <v>972</v>
      </c>
      <c r="B137" s="8" t="s">
        <v>973</v>
      </c>
      <c r="C137" s="9" t="s">
        <v>179</v>
      </c>
      <c r="D137" s="23">
        <v>1.04</v>
      </c>
      <c r="E137" s="25">
        <f t="shared" si="8"/>
        <v>7280</v>
      </c>
      <c r="F137" s="24">
        <f t="shared" si="9"/>
        <v>8736</v>
      </c>
      <c r="G137" s="24">
        <f t="shared" si="10"/>
        <v>11356.8</v>
      </c>
      <c r="H137" s="24">
        <f t="shared" si="11"/>
        <v>13628.16</v>
      </c>
    </row>
    <row r="138" spans="1:8" x14ac:dyDescent="0.25">
      <c r="A138" s="9" t="s">
        <v>974</v>
      </c>
      <c r="B138" s="8" t="s">
        <v>975</v>
      </c>
      <c r="C138" s="9" t="s">
        <v>179</v>
      </c>
      <c r="D138" s="23">
        <v>0.67</v>
      </c>
      <c r="E138" s="25">
        <f t="shared" si="8"/>
        <v>4690</v>
      </c>
      <c r="F138" s="24">
        <f t="shared" si="9"/>
        <v>5628</v>
      </c>
      <c r="G138" s="24">
        <f t="shared" si="10"/>
        <v>7316.4</v>
      </c>
      <c r="H138" s="24">
        <f t="shared" si="11"/>
        <v>8779.68</v>
      </c>
    </row>
    <row r="139" spans="1:8" x14ac:dyDescent="0.25">
      <c r="A139" s="9" t="s">
        <v>976</v>
      </c>
      <c r="B139" s="8" t="s">
        <v>977</v>
      </c>
      <c r="C139" s="9" t="s">
        <v>179</v>
      </c>
      <c r="D139" s="23">
        <v>0.55000000000000004</v>
      </c>
      <c r="E139" s="25">
        <f t="shared" si="8"/>
        <v>3850.0000000000005</v>
      </c>
      <c r="F139" s="24">
        <f t="shared" si="9"/>
        <v>4620.0000000000009</v>
      </c>
      <c r="G139" s="24">
        <f t="shared" si="10"/>
        <v>6006.0000000000009</v>
      </c>
      <c r="H139" s="24">
        <f t="shared" si="11"/>
        <v>7207.2000000000007</v>
      </c>
    </row>
    <row r="140" spans="1:8" x14ac:dyDescent="0.25">
      <c r="A140" s="9" t="s">
        <v>978</v>
      </c>
      <c r="B140" s="8" t="s">
        <v>979</v>
      </c>
      <c r="C140" s="9" t="s">
        <v>179</v>
      </c>
      <c r="D140" s="23">
        <v>1</v>
      </c>
      <c r="E140" s="25">
        <f t="shared" si="8"/>
        <v>7000</v>
      </c>
      <c r="F140" s="24">
        <f t="shared" si="9"/>
        <v>8400</v>
      </c>
      <c r="G140" s="24">
        <f t="shared" si="10"/>
        <v>10920</v>
      </c>
      <c r="H140" s="24">
        <f t="shared" si="11"/>
        <v>13104</v>
      </c>
    </row>
    <row r="141" spans="1:8" x14ac:dyDescent="0.25">
      <c r="A141" s="9" t="s">
        <v>980</v>
      </c>
      <c r="B141" s="8" t="s">
        <v>981</v>
      </c>
      <c r="C141" s="9" t="s">
        <v>179</v>
      </c>
      <c r="D141" s="23">
        <v>0.59</v>
      </c>
      <c r="E141" s="25">
        <f t="shared" ref="E141:E204" si="12">+D141*$E$6</f>
        <v>4130</v>
      </c>
      <c r="F141" s="24">
        <f t="shared" ref="F141:F204" si="13">+E141+E141*$F$9</f>
        <v>4956</v>
      </c>
      <c r="G141" s="24">
        <f t="shared" ref="G141:G204" si="14">+F141+F141*$G$9</f>
        <v>6442.8</v>
      </c>
      <c r="H141" s="24">
        <f t="shared" ref="H141:H204" si="15">+G141+G141*$H$9</f>
        <v>7731.3600000000006</v>
      </c>
    </row>
    <row r="142" spans="1:8" x14ac:dyDescent="0.25">
      <c r="A142" s="9" t="s">
        <v>982</v>
      </c>
      <c r="B142" s="8" t="s">
        <v>983</v>
      </c>
      <c r="C142" s="9" t="s">
        <v>179</v>
      </c>
      <c r="D142" s="23">
        <v>0.35</v>
      </c>
      <c r="E142" s="25">
        <f t="shared" si="12"/>
        <v>2450</v>
      </c>
      <c r="F142" s="24">
        <f t="shared" si="13"/>
        <v>2940</v>
      </c>
      <c r="G142" s="24">
        <f t="shared" si="14"/>
        <v>3822</v>
      </c>
      <c r="H142" s="24">
        <f t="shared" si="15"/>
        <v>4586.3999999999996</v>
      </c>
    </row>
    <row r="143" spans="1:8" x14ac:dyDescent="0.25">
      <c r="A143" s="9" t="s">
        <v>984</v>
      </c>
      <c r="B143" s="8" t="s">
        <v>985</v>
      </c>
      <c r="C143" s="9" t="s">
        <v>179</v>
      </c>
      <c r="D143" s="23">
        <v>0.65</v>
      </c>
      <c r="E143" s="25">
        <f t="shared" si="12"/>
        <v>4550</v>
      </c>
      <c r="F143" s="24">
        <f t="shared" si="13"/>
        <v>5460</v>
      </c>
      <c r="G143" s="24">
        <f t="shared" si="14"/>
        <v>7098</v>
      </c>
      <c r="H143" s="24">
        <f t="shared" si="15"/>
        <v>8517.6</v>
      </c>
    </row>
    <row r="144" spans="1:8" x14ac:dyDescent="0.25">
      <c r="A144" s="9" t="s">
        <v>986</v>
      </c>
      <c r="B144" s="8" t="s">
        <v>987</v>
      </c>
      <c r="C144" s="9" t="s">
        <v>179</v>
      </c>
      <c r="D144" s="23">
        <v>0.65</v>
      </c>
      <c r="E144" s="25">
        <f t="shared" si="12"/>
        <v>4550</v>
      </c>
      <c r="F144" s="24">
        <f t="shared" si="13"/>
        <v>5460</v>
      </c>
      <c r="G144" s="24">
        <f t="shared" si="14"/>
        <v>7098</v>
      </c>
      <c r="H144" s="24">
        <f t="shared" si="15"/>
        <v>8517.6</v>
      </c>
    </row>
    <row r="145" spans="1:8" x14ac:dyDescent="0.25">
      <c r="A145" s="9" t="s">
        <v>988</v>
      </c>
      <c r="B145" s="8" t="s">
        <v>989</v>
      </c>
      <c r="C145" s="9" t="s">
        <v>179</v>
      </c>
      <c r="D145" s="23">
        <v>1.75</v>
      </c>
      <c r="E145" s="25">
        <f t="shared" si="12"/>
        <v>12250</v>
      </c>
      <c r="F145" s="24">
        <f t="shared" si="13"/>
        <v>14700</v>
      </c>
      <c r="G145" s="24">
        <f t="shared" si="14"/>
        <v>19110</v>
      </c>
      <c r="H145" s="24">
        <f t="shared" si="15"/>
        <v>22932</v>
      </c>
    </row>
    <row r="146" spans="1:8" x14ac:dyDescent="0.25">
      <c r="A146" s="3"/>
      <c r="B146" s="4" t="s">
        <v>214</v>
      </c>
      <c r="C146" s="3"/>
      <c r="D146" s="3"/>
      <c r="E146" s="25">
        <f t="shared" si="12"/>
        <v>0</v>
      </c>
      <c r="F146" s="24">
        <f t="shared" si="13"/>
        <v>0</v>
      </c>
      <c r="G146" s="24">
        <f t="shared" si="14"/>
        <v>0</v>
      </c>
      <c r="H146" s="24">
        <f t="shared" si="15"/>
        <v>0</v>
      </c>
    </row>
    <row r="147" spans="1:8" x14ac:dyDescent="0.25">
      <c r="A147" s="9" t="s">
        <v>990</v>
      </c>
      <c r="B147" s="8" t="s">
        <v>991</v>
      </c>
      <c r="C147" s="9" t="s">
        <v>179</v>
      </c>
      <c r="D147" s="23">
        <v>19.23</v>
      </c>
      <c r="E147" s="25">
        <f t="shared" si="12"/>
        <v>134610</v>
      </c>
      <c r="F147" s="24">
        <f t="shared" si="13"/>
        <v>161532</v>
      </c>
      <c r="G147" s="24">
        <f t="shared" si="14"/>
        <v>209991.6</v>
      </c>
      <c r="H147" s="24">
        <f t="shared" si="15"/>
        <v>251989.92</v>
      </c>
    </row>
    <row r="148" spans="1:8" x14ac:dyDescent="0.25">
      <c r="A148" s="9" t="s">
        <v>992</v>
      </c>
      <c r="B148" s="8" t="s">
        <v>993</v>
      </c>
      <c r="C148" s="9" t="s">
        <v>179</v>
      </c>
      <c r="D148" s="23">
        <v>23.68</v>
      </c>
      <c r="E148" s="25">
        <f t="shared" si="12"/>
        <v>165760</v>
      </c>
      <c r="F148" s="24">
        <f t="shared" si="13"/>
        <v>198912</v>
      </c>
      <c r="G148" s="24">
        <f t="shared" si="14"/>
        <v>258585.60000000001</v>
      </c>
      <c r="H148" s="24">
        <f t="shared" si="15"/>
        <v>310302.72000000003</v>
      </c>
    </row>
    <row r="149" spans="1:8" x14ac:dyDescent="0.25">
      <c r="A149" s="9" t="s">
        <v>994</v>
      </c>
      <c r="B149" s="8" t="s">
        <v>995</v>
      </c>
      <c r="C149" s="9" t="s">
        <v>179</v>
      </c>
      <c r="D149" s="23">
        <v>3.97</v>
      </c>
      <c r="E149" s="25">
        <f t="shared" si="12"/>
        <v>27790</v>
      </c>
      <c r="F149" s="24">
        <f t="shared" si="13"/>
        <v>33348</v>
      </c>
      <c r="G149" s="24">
        <f t="shared" si="14"/>
        <v>43352.4</v>
      </c>
      <c r="H149" s="24">
        <f t="shared" si="15"/>
        <v>52022.880000000005</v>
      </c>
    </row>
    <row r="150" spans="1:8" x14ac:dyDescent="0.25">
      <c r="A150" s="3"/>
      <c r="B150" s="4" t="s">
        <v>996</v>
      </c>
      <c r="C150" s="3"/>
      <c r="D150" s="3"/>
      <c r="E150" s="25">
        <f t="shared" si="12"/>
        <v>0</v>
      </c>
      <c r="F150" s="24">
        <f t="shared" si="13"/>
        <v>0</v>
      </c>
      <c r="G150" s="24">
        <f t="shared" si="14"/>
        <v>0</v>
      </c>
      <c r="H150" s="24">
        <f t="shared" si="15"/>
        <v>0</v>
      </c>
    </row>
    <row r="151" spans="1:8" x14ac:dyDescent="0.25">
      <c r="A151" s="9" t="s">
        <v>997</v>
      </c>
      <c r="B151" s="8" t="s">
        <v>998</v>
      </c>
      <c r="C151" s="9" t="s">
        <v>179</v>
      </c>
      <c r="D151" s="23">
        <v>0.21</v>
      </c>
      <c r="E151" s="25">
        <f t="shared" si="12"/>
        <v>1470</v>
      </c>
      <c r="F151" s="24">
        <f t="shared" si="13"/>
        <v>1764</v>
      </c>
      <c r="G151" s="24">
        <f t="shared" si="14"/>
        <v>2293.1999999999998</v>
      </c>
      <c r="H151" s="24">
        <f t="shared" si="15"/>
        <v>2751.8399999999997</v>
      </c>
    </row>
    <row r="152" spans="1:8" x14ac:dyDescent="0.25">
      <c r="A152" s="9" t="s">
        <v>999</v>
      </c>
      <c r="B152" s="8" t="s">
        <v>1000</v>
      </c>
      <c r="C152" s="9" t="s">
        <v>179</v>
      </c>
      <c r="D152" s="23">
        <v>0.4</v>
      </c>
      <c r="E152" s="25">
        <f t="shared" si="12"/>
        <v>2800</v>
      </c>
      <c r="F152" s="24">
        <f t="shared" si="13"/>
        <v>3360</v>
      </c>
      <c r="G152" s="24">
        <f t="shared" si="14"/>
        <v>4368</v>
      </c>
      <c r="H152" s="24">
        <f t="shared" si="15"/>
        <v>5241.6000000000004</v>
      </c>
    </row>
    <row r="153" spans="1:8" x14ac:dyDescent="0.25">
      <c r="A153" s="9" t="s">
        <v>1001</v>
      </c>
      <c r="B153" s="8" t="s">
        <v>1002</v>
      </c>
      <c r="C153" s="9" t="s">
        <v>17</v>
      </c>
      <c r="D153" s="23">
        <v>23.72</v>
      </c>
      <c r="E153" s="25">
        <f t="shared" si="12"/>
        <v>166040</v>
      </c>
      <c r="F153" s="24">
        <f t="shared" si="13"/>
        <v>199248</v>
      </c>
      <c r="G153" s="24">
        <f t="shared" si="14"/>
        <v>259022.4</v>
      </c>
      <c r="H153" s="24">
        <f t="shared" si="15"/>
        <v>310826.88</v>
      </c>
    </row>
    <row r="154" spans="1:8" x14ac:dyDescent="0.25">
      <c r="A154" s="3"/>
      <c r="B154" s="4" t="s">
        <v>1003</v>
      </c>
      <c r="C154" s="3"/>
      <c r="D154" s="3"/>
      <c r="E154" s="25">
        <f t="shared" si="12"/>
        <v>0</v>
      </c>
      <c r="F154" s="24">
        <f t="shared" si="13"/>
        <v>0</v>
      </c>
      <c r="G154" s="24">
        <f t="shared" si="14"/>
        <v>0</v>
      </c>
      <c r="H154" s="24">
        <f t="shared" si="15"/>
        <v>0</v>
      </c>
    </row>
    <row r="155" spans="1:8" x14ac:dyDescent="0.25">
      <c r="A155" s="9" t="s">
        <v>1004</v>
      </c>
      <c r="B155" s="8" t="s">
        <v>1005</v>
      </c>
      <c r="C155" s="9" t="s">
        <v>179</v>
      </c>
      <c r="D155" s="23">
        <v>1.3</v>
      </c>
      <c r="E155" s="25">
        <f t="shared" si="12"/>
        <v>9100</v>
      </c>
      <c r="F155" s="24">
        <f t="shared" si="13"/>
        <v>10920</v>
      </c>
      <c r="G155" s="24">
        <f t="shared" si="14"/>
        <v>14196</v>
      </c>
      <c r="H155" s="24">
        <f t="shared" si="15"/>
        <v>17035.2</v>
      </c>
    </row>
    <row r="156" spans="1:8" x14ac:dyDescent="0.25">
      <c r="A156" s="9" t="s">
        <v>1006</v>
      </c>
      <c r="B156" s="8" t="s">
        <v>1007</v>
      </c>
      <c r="C156" s="9" t="s">
        <v>179</v>
      </c>
      <c r="D156" s="23">
        <v>0.5</v>
      </c>
      <c r="E156" s="25">
        <f t="shared" si="12"/>
        <v>3500</v>
      </c>
      <c r="F156" s="24">
        <f t="shared" si="13"/>
        <v>4200</v>
      </c>
      <c r="G156" s="24">
        <f t="shared" si="14"/>
        <v>5460</v>
      </c>
      <c r="H156" s="24">
        <f t="shared" si="15"/>
        <v>6552</v>
      </c>
    </row>
    <row r="157" spans="1:8" x14ac:dyDescent="0.25">
      <c r="A157" s="9" t="s">
        <v>1008</v>
      </c>
      <c r="B157" s="8" t="s">
        <v>1009</v>
      </c>
      <c r="C157" s="9" t="s">
        <v>179</v>
      </c>
      <c r="D157" s="23">
        <v>8.1</v>
      </c>
      <c r="E157" s="25">
        <f t="shared" si="12"/>
        <v>56700</v>
      </c>
      <c r="F157" s="24">
        <f t="shared" si="13"/>
        <v>68040</v>
      </c>
      <c r="G157" s="24">
        <f t="shared" si="14"/>
        <v>88452</v>
      </c>
      <c r="H157" s="24">
        <f t="shared" si="15"/>
        <v>106142.39999999999</v>
      </c>
    </row>
    <row r="158" spans="1:8" x14ac:dyDescent="0.25">
      <c r="A158" s="9" t="s">
        <v>1010</v>
      </c>
      <c r="B158" s="8" t="s">
        <v>1011</v>
      </c>
      <c r="C158" s="9" t="s">
        <v>179</v>
      </c>
      <c r="D158" s="23">
        <v>1.05</v>
      </c>
      <c r="E158" s="25">
        <f t="shared" si="12"/>
        <v>7350</v>
      </c>
      <c r="F158" s="24">
        <f t="shared" si="13"/>
        <v>8820</v>
      </c>
      <c r="G158" s="24">
        <f t="shared" si="14"/>
        <v>11466</v>
      </c>
      <c r="H158" s="24">
        <f t="shared" si="15"/>
        <v>13759.2</v>
      </c>
    </row>
    <row r="159" spans="1:8" x14ac:dyDescent="0.25">
      <c r="A159" s="9" t="s">
        <v>1012</v>
      </c>
      <c r="B159" s="8" t="s">
        <v>1013</v>
      </c>
      <c r="C159" s="9" t="s">
        <v>179</v>
      </c>
      <c r="D159" s="23">
        <v>0.28999999999999998</v>
      </c>
      <c r="E159" s="25">
        <f t="shared" si="12"/>
        <v>2029.9999999999998</v>
      </c>
      <c r="F159" s="24">
        <f t="shared" si="13"/>
        <v>2436</v>
      </c>
      <c r="G159" s="24">
        <f t="shared" si="14"/>
        <v>3166.8</v>
      </c>
      <c r="H159" s="24">
        <f t="shared" si="15"/>
        <v>3800.1600000000003</v>
      </c>
    </row>
    <row r="160" spans="1:8" x14ac:dyDescent="0.25">
      <c r="A160" s="9" t="s">
        <v>1014</v>
      </c>
      <c r="B160" s="8" t="s">
        <v>1015</v>
      </c>
      <c r="C160" s="9" t="s">
        <v>179</v>
      </c>
      <c r="D160" s="23">
        <v>1.1000000000000001</v>
      </c>
      <c r="E160" s="25">
        <f t="shared" si="12"/>
        <v>7700.0000000000009</v>
      </c>
      <c r="F160" s="24">
        <f t="shared" si="13"/>
        <v>9240.0000000000018</v>
      </c>
      <c r="G160" s="24">
        <f t="shared" si="14"/>
        <v>12012.000000000002</v>
      </c>
      <c r="H160" s="24">
        <f t="shared" si="15"/>
        <v>14414.400000000001</v>
      </c>
    </row>
    <row r="161" spans="1:8" x14ac:dyDescent="0.25">
      <c r="A161" s="9" t="s">
        <v>1016</v>
      </c>
      <c r="B161" s="8" t="s">
        <v>1017</v>
      </c>
      <c r="C161" s="9" t="s">
        <v>179</v>
      </c>
      <c r="D161" s="23">
        <v>0.36</v>
      </c>
      <c r="E161" s="25">
        <f t="shared" si="12"/>
        <v>2520</v>
      </c>
      <c r="F161" s="24">
        <f t="shared" si="13"/>
        <v>3024</v>
      </c>
      <c r="G161" s="24">
        <f t="shared" si="14"/>
        <v>3931.2</v>
      </c>
      <c r="H161" s="24">
        <f t="shared" si="15"/>
        <v>4717.4399999999996</v>
      </c>
    </row>
    <row r="162" spans="1:8" x14ac:dyDescent="0.25">
      <c r="A162" s="3"/>
      <c r="B162" s="4" t="s">
        <v>1018</v>
      </c>
      <c r="C162" s="3"/>
      <c r="D162" s="3"/>
      <c r="E162" s="25">
        <f t="shared" si="12"/>
        <v>0</v>
      </c>
      <c r="F162" s="24">
        <f t="shared" si="13"/>
        <v>0</v>
      </c>
      <c r="G162" s="24">
        <f t="shared" si="14"/>
        <v>0</v>
      </c>
      <c r="H162" s="24">
        <f t="shared" si="15"/>
        <v>0</v>
      </c>
    </row>
    <row r="163" spans="1:8" x14ac:dyDescent="0.25">
      <c r="A163" s="3"/>
      <c r="B163" s="4" t="s">
        <v>1019</v>
      </c>
      <c r="C163" s="3"/>
      <c r="D163" s="3"/>
      <c r="E163" s="25">
        <f t="shared" si="12"/>
        <v>0</v>
      </c>
      <c r="F163" s="24">
        <f t="shared" si="13"/>
        <v>0</v>
      </c>
      <c r="G163" s="24">
        <f t="shared" si="14"/>
        <v>0</v>
      </c>
      <c r="H163" s="24">
        <f t="shared" si="15"/>
        <v>0</v>
      </c>
    </row>
    <row r="164" spans="1:8" x14ac:dyDescent="0.25">
      <c r="A164" s="9" t="s">
        <v>1020</v>
      </c>
      <c r="B164" s="8" t="s">
        <v>1021</v>
      </c>
      <c r="C164" s="9" t="s">
        <v>179</v>
      </c>
      <c r="D164" s="23">
        <v>1.51</v>
      </c>
      <c r="E164" s="25">
        <f t="shared" si="12"/>
        <v>10570</v>
      </c>
      <c r="F164" s="24">
        <f t="shared" si="13"/>
        <v>12684</v>
      </c>
      <c r="G164" s="24">
        <f t="shared" si="14"/>
        <v>16489.2</v>
      </c>
      <c r="H164" s="24">
        <f t="shared" si="15"/>
        <v>19787.04</v>
      </c>
    </row>
    <row r="165" spans="1:8" x14ac:dyDescent="0.25">
      <c r="A165" s="9" t="s">
        <v>1022</v>
      </c>
      <c r="B165" s="8" t="s">
        <v>1023</v>
      </c>
      <c r="C165" s="9" t="s">
        <v>179</v>
      </c>
      <c r="D165" s="23">
        <v>1.51</v>
      </c>
      <c r="E165" s="25">
        <f t="shared" si="12"/>
        <v>10570</v>
      </c>
      <c r="F165" s="24">
        <f t="shared" si="13"/>
        <v>12684</v>
      </c>
      <c r="G165" s="24">
        <f t="shared" si="14"/>
        <v>16489.2</v>
      </c>
      <c r="H165" s="24">
        <f t="shared" si="15"/>
        <v>19787.04</v>
      </c>
    </row>
    <row r="166" spans="1:8" x14ac:dyDescent="0.25">
      <c r="A166" s="9" t="s">
        <v>1024</v>
      </c>
      <c r="B166" s="8" t="s">
        <v>1025</v>
      </c>
      <c r="C166" s="9" t="s">
        <v>179</v>
      </c>
      <c r="D166" s="23">
        <v>1.51</v>
      </c>
      <c r="E166" s="25">
        <f t="shared" si="12"/>
        <v>10570</v>
      </c>
      <c r="F166" s="24">
        <f t="shared" si="13"/>
        <v>12684</v>
      </c>
      <c r="G166" s="24">
        <f t="shared" si="14"/>
        <v>16489.2</v>
      </c>
      <c r="H166" s="24">
        <f t="shared" si="15"/>
        <v>19787.04</v>
      </c>
    </row>
    <row r="167" spans="1:8" x14ac:dyDescent="0.25">
      <c r="A167" s="9" t="s">
        <v>1026</v>
      </c>
      <c r="B167" s="8" t="s">
        <v>1027</v>
      </c>
      <c r="C167" s="9" t="s">
        <v>179</v>
      </c>
      <c r="D167" s="23">
        <v>1.51</v>
      </c>
      <c r="E167" s="25">
        <f t="shared" si="12"/>
        <v>10570</v>
      </c>
      <c r="F167" s="24">
        <f t="shared" si="13"/>
        <v>12684</v>
      </c>
      <c r="G167" s="24">
        <f t="shared" si="14"/>
        <v>16489.2</v>
      </c>
      <c r="H167" s="24">
        <f t="shared" si="15"/>
        <v>19787.04</v>
      </c>
    </row>
    <row r="168" spans="1:8" x14ac:dyDescent="0.25">
      <c r="A168" s="9" t="s">
        <v>1028</v>
      </c>
      <c r="B168" s="8" t="s">
        <v>1029</v>
      </c>
      <c r="C168" s="9" t="s">
        <v>179</v>
      </c>
      <c r="D168" s="23">
        <v>1.51</v>
      </c>
      <c r="E168" s="25">
        <f t="shared" si="12"/>
        <v>10570</v>
      </c>
      <c r="F168" s="24">
        <f t="shared" si="13"/>
        <v>12684</v>
      </c>
      <c r="G168" s="24">
        <f t="shared" si="14"/>
        <v>16489.2</v>
      </c>
      <c r="H168" s="24">
        <f t="shared" si="15"/>
        <v>19787.04</v>
      </c>
    </row>
    <row r="169" spans="1:8" x14ac:dyDescent="0.25">
      <c r="A169" s="9" t="s">
        <v>1030</v>
      </c>
      <c r="B169" s="8" t="s">
        <v>1031</v>
      </c>
      <c r="C169" s="9" t="s">
        <v>179</v>
      </c>
      <c r="D169" s="23">
        <v>1.51</v>
      </c>
      <c r="E169" s="25">
        <f t="shared" si="12"/>
        <v>10570</v>
      </c>
      <c r="F169" s="24">
        <f t="shared" si="13"/>
        <v>12684</v>
      </c>
      <c r="G169" s="24">
        <f t="shared" si="14"/>
        <v>16489.2</v>
      </c>
      <c r="H169" s="24">
        <f t="shared" si="15"/>
        <v>19787.04</v>
      </c>
    </row>
    <row r="170" spans="1:8" x14ac:dyDescent="0.25">
      <c r="A170" s="9" t="s">
        <v>1032</v>
      </c>
      <c r="B170" s="8" t="s">
        <v>1033</v>
      </c>
      <c r="C170" s="9" t="s">
        <v>179</v>
      </c>
      <c r="D170" s="23">
        <v>1.51</v>
      </c>
      <c r="E170" s="25">
        <f t="shared" si="12"/>
        <v>10570</v>
      </c>
      <c r="F170" s="24">
        <f t="shared" si="13"/>
        <v>12684</v>
      </c>
      <c r="G170" s="24">
        <f t="shared" si="14"/>
        <v>16489.2</v>
      </c>
      <c r="H170" s="24">
        <f t="shared" si="15"/>
        <v>19787.04</v>
      </c>
    </row>
    <row r="171" spans="1:8" x14ac:dyDescent="0.25">
      <c r="A171" s="9" t="s">
        <v>1034</v>
      </c>
      <c r="B171" s="8" t="s">
        <v>1035</v>
      </c>
      <c r="C171" s="9" t="s">
        <v>179</v>
      </c>
      <c r="D171" s="23">
        <v>1.51</v>
      </c>
      <c r="E171" s="25">
        <f t="shared" si="12"/>
        <v>10570</v>
      </c>
      <c r="F171" s="24">
        <f t="shared" si="13"/>
        <v>12684</v>
      </c>
      <c r="G171" s="24">
        <f t="shared" si="14"/>
        <v>16489.2</v>
      </c>
      <c r="H171" s="24">
        <f t="shared" si="15"/>
        <v>19787.04</v>
      </c>
    </row>
    <row r="172" spans="1:8" x14ac:dyDescent="0.25">
      <c r="A172" s="9" t="s">
        <v>1036</v>
      </c>
      <c r="B172" s="8" t="s">
        <v>1037</v>
      </c>
      <c r="C172" s="9" t="s">
        <v>179</v>
      </c>
      <c r="D172" s="23">
        <v>1.51</v>
      </c>
      <c r="E172" s="25">
        <f t="shared" si="12"/>
        <v>10570</v>
      </c>
      <c r="F172" s="24">
        <f t="shared" si="13"/>
        <v>12684</v>
      </c>
      <c r="G172" s="24">
        <f t="shared" si="14"/>
        <v>16489.2</v>
      </c>
      <c r="H172" s="24">
        <f t="shared" si="15"/>
        <v>19787.04</v>
      </c>
    </row>
    <row r="173" spans="1:8" x14ac:dyDescent="0.25">
      <c r="A173" s="9" t="s">
        <v>1038</v>
      </c>
      <c r="B173" s="8" t="s">
        <v>1039</v>
      </c>
      <c r="C173" s="9" t="s">
        <v>179</v>
      </c>
      <c r="D173" s="23">
        <v>1.51</v>
      </c>
      <c r="E173" s="25">
        <f t="shared" si="12"/>
        <v>10570</v>
      </c>
      <c r="F173" s="24">
        <f t="shared" si="13"/>
        <v>12684</v>
      </c>
      <c r="G173" s="24">
        <f t="shared" si="14"/>
        <v>16489.2</v>
      </c>
      <c r="H173" s="24">
        <f t="shared" si="15"/>
        <v>19787.04</v>
      </c>
    </row>
    <row r="174" spans="1:8" x14ac:dyDescent="0.25">
      <c r="A174" s="9" t="s">
        <v>1040</v>
      </c>
      <c r="B174" s="8" t="s">
        <v>1041</v>
      </c>
      <c r="C174" s="9" t="s">
        <v>179</v>
      </c>
      <c r="D174" s="23">
        <v>1.51</v>
      </c>
      <c r="E174" s="25">
        <f t="shared" si="12"/>
        <v>10570</v>
      </c>
      <c r="F174" s="24">
        <f t="shared" si="13"/>
        <v>12684</v>
      </c>
      <c r="G174" s="24">
        <f t="shared" si="14"/>
        <v>16489.2</v>
      </c>
      <c r="H174" s="24">
        <f t="shared" si="15"/>
        <v>19787.04</v>
      </c>
    </row>
    <row r="175" spans="1:8" x14ac:dyDescent="0.25">
      <c r="A175" s="9" t="s">
        <v>1042</v>
      </c>
      <c r="B175" s="8" t="s">
        <v>1043</v>
      </c>
      <c r="C175" s="9" t="s">
        <v>179</v>
      </c>
      <c r="D175" s="23">
        <v>1.51</v>
      </c>
      <c r="E175" s="25">
        <f t="shared" si="12"/>
        <v>10570</v>
      </c>
      <c r="F175" s="24">
        <f t="shared" si="13"/>
        <v>12684</v>
      </c>
      <c r="G175" s="24">
        <f t="shared" si="14"/>
        <v>16489.2</v>
      </c>
      <c r="H175" s="24">
        <f t="shared" si="15"/>
        <v>19787.04</v>
      </c>
    </row>
    <row r="176" spans="1:8" x14ac:dyDescent="0.25">
      <c r="A176" s="9" t="s">
        <v>1044</v>
      </c>
      <c r="B176" s="8" t="s">
        <v>1045</v>
      </c>
      <c r="C176" s="9" t="s">
        <v>179</v>
      </c>
      <c r="D176" s="23">
        <v>1.51</v>
      </c>
      <c r="E176" s="25">
        <f t="shared" si="12"/>
        <v>10570</v>
      </c>
      <c r="F176" s="24">
        <f t="shared" si="13"/>
        <v>12684</v>
      </c>
      <c r="G176" s="24">
        <f t="shared" si="14"/>
        <v>16489.2</v>
      </c>
      <c r="H176" s="24">
        <f t="shared" si="15"/>
        <v>19787.04</v>
      </c>
    </row>
    <row r="177" spans="1:8" x14ac:dyDescent="0.25">
      <c r="A177" s="9" t="s">
        <v>1046</v>
      </c>
      <c r="B177" s="8" t="s">
        <v>1047</v>
      </c>
      <c r="C177" s="9" t="s">
        <v>179</v>
      </c>
      <c r="D177" s="23">
        <v>1.51</v>
      </c>
      <c r="E177" s="25">
        <f t="shared" si="12"/>
        <v>10570</v>
      </c>
      <c r="F177" s="24">
        <f t="shared" si="13"/>
        <v>12684</v>
      </c>
      <c r="G177" s="24">
        <f t="shared" si="14"/>
        <v>16489.2</v>
      </c>
      <c r="H177" s="24">
        <f t="shared" si="15"/>
        <v>19787.04</v>
      </c>
    </row>
    <row r="178" spans="1:8" x14ac:dyDescent="0.25">
      <c r="A178" s="9" t="s">
        <v>1048</v>
      </c>
      <c r="B178" s="8" t="s">
        <v>1049</v>
      </c>
      <c r="C178" s="9" t="s">
        <v>179</v>
      </c>
      <c r="D178" s="23">
        <v>1.51</v>
      </c>
      <c r="E178" s="25">
        <f t="shared" si="12"/>
        <v>10570</v>
      </c>
      <c r="F178" s="24">
        <f t="shared" si="13"/>
        <v>12684</v>
      </c>
      <c r="G178" s="24">
        <f t="shared" si="14"/>
        <v>16489.2</v>
      </c>
      <c r="H178" s="24">
        <f t="shared" si="15"/>
        <v>19787.04</v>
      </c>
    </row>
    <row r="179" spans="1:8" x14ac:dyDescent="0.25">
      <c r="A179" s="9" t="s">
        <v>1050</v>
      </c>
      <c r="B179" s="8" t="s">
        <v>1051</v>
      </c>
      <c r="C179" s="9" t="s">
        <v>179</v>
      </c>
      <c r="D179" s="23">
        <v>1.51</v>
      </c>
      <c r="E179" s="25">
        <f t="shared" si="12"/>
        <v>10570</v>
      </c>
      <c r="F179" s="24">
        <f t="shared" si="13"/>
        <v>12684</v>
      </c>
      <c r="G179" s="24">
        <f t="shared" si="14"/>
        <v>16489.2</v>
      </c>
      <c r="H179" s="24">
        <f t="shared" si="15"/>
        <v>19787.04</v>
      </c>
    </row>
    <row r="180" spans="1:8" x14ac:dyDescent="0.25">
      <c r="A180" s="9" t="s">
        <v>1052</v>
      </c>
      <c r="B180" s="8" t="s">
        <v>1053</v>
      </c>
      <c r="C180" s="9" t="s">
        <v>179</v>
      </c>
      <c r="D180" s="23">
        <v>1.51</v>
      </c>
      <c r="E180" s="25">
        <f t="shared" si="12"/>
        <v>10570</v>
      </c>
      <c r="F180" s="24">
        <f t="shared" si="13"/>
        <v>12684</v>
      </c>
      <c r="G180" s="24">
        <f t="shared" si="14"/>
        <v>16489.2</v>
      </c>
      <c r="H180" s="24">
        <f t="shared" si="15"/>
        <v>19787.04</v>
      </c>
    </row>
    <row r="181" spans="1:8" x14ac:dyDescent="0.25">
      <c r="A181" s="9" t="s">
        <v>1054</v>
      </c>
      <c r="B181" s="8" t="s">
        <v>1055</v>
      </c>
      <c r="C181" s="9" t="s">
        <v>179</v>
      </c>
      <c r="D181" s="23">
        <v>1.51</v>
      </c>
      <c r="E181" s="25">
        <f t="shared" si="12"/>
        <v>10570</v>
      </c>
      <c r="F181" s="24">
        <f t="shared" si="13"/>
        <v>12684</v>
      </c>
      <c r="G181" s="24">
        <f t="shared" si="14"/>
        <v>16489.2</v>
      </c>
      <c r="H181" s="24">
        <f t="shared" si="15"/>
        <v>19787.04</v>
      </c>
    </row>
    <row r="182" spans="1:8" x14ac:dyDescent="0.25">
      <c r="A182" s="9" t="s">
        <v>1056</v>
      </c>
      <c r="B182" s="8" t="s">
        <v>1057</v>
      </c>
      <c r="C182" s="9" t="s">
        <v>179</v>
      </c>
      <c r="D182" s="23">
        <v>1.51</v>
      </c>
      <c r="E182" s="25">
        <f t="shared" si="12"/>
        <v>10570</v>
      </c>
      <c r="F182" s="24">
        <f t="shared" si="13"/>
        <v>12684</v>
      </c>
      <c r="G182" s="24">
        <f t="shared" si="14"/>
        <v>16489.2</v>
      </c>
      <c r="H182" s="24">
        <f t="shared" si="15"/>
        <v>19787.04</v>
      </c>
    </row>
    <row r="183" spans="1:8" x14ac:dyDescent="0.25">
      <c r="A183" s="9" t="s">
        <v>1058</v>
      </c>
      <c r="B183" s="8" t="s">
        <v>1059</v>
      </c>
      <c r="C183" s="9" t="s">
        <v>179</v>
      </c>
      <c r="D183" s="23">
        <v>1.51</v>
      </c>
      <c r="E183" s="25">
        <f t="shared" si="12"/>
        <v>10570</v>
      </c>
      <c r="F183" s="24">
        <f t="shared" si="13"/>
        <v>12684</v>
      </c>
      <c r="G183" s="24">
        <f t="shared" si="14"/>
        <v>16489.2</v>
      </c>
      <c r="H183" s="24">
        <f t="shared" si="15"/>
        <v>19787.04</v>
      </c>
    </row>
    <row r="184" spans="1:8" x14ac:dyDescent="0.25">
      <c r="A184" s="9" t="s">
        <v>1060</v>
      </c>
      <c r="B184" s="8" t="s">
        <v>1061</v>
      </c>
      <c r="C184" s="9" t="s">
        <v>179</v>
      </c>
      <c r="D184" s="23">
        <v>1.51</v>
      </c>
      <c r="E184" s="25">
        <f t="shared" si="12"/>
        <v>10570</v>
      </c>
      <c r="F184" s="24">
        <f t="shared" si="13"/>
        <v>12684</v>
      </c>
      <c r="G184" s="24">
        <f t="shared" si="14"/>
        <v>16489.2</v>
      </c>
      <c r="H184" s="24">
        <f t="shared" si="15"/>
        <v>19787.04</v>
      </c>
    </row>
    <row r="185" spans="1:8" x14ac:dyDescent="0.25">
      <c r="A185" s="3"/>
      <c r="B185" s="4" t="s">
        <v>1062</v>
      </c>
      <c r="C185" s="3"/>
      <c r="D185" s="3"/>
      <c r="E185" s="25">
        <f t="shared" si="12"/>
        <v>0</v>
      </c>
      <c r="F185" s="24">
        <f t="shared" si="13"/>
        <v>0</v>
      </c>
      <c r="G185" s="24">
        <f t="shared" si="14"/>
        <v>0</v>
      </c>
      <c r="H185" s="24">
        <f t="shared" si="15"/>
        <v>0</v>
      </c>
    </row>
    <row r="186" spans="1:8" x14ac:dyDescent="0.25">
      <c r="A186" s="9" t="s">
        <v>1063</v>
      </c>
      <c r="B186" s="8" t="s">
        <v>1064</v>
      </c>
      <c r="C186" s="9" t="s">
        <v>179</v>
      </c>
      <c r="D186" s="23">
        <v>1.91</v>
      </c>
      <c r="E186" s="25">
        <f t="shared" si="12"/>
        <v>13370</v>
      </c>
      <c r="F186" s="24">
        <f t="shared" si="13"/>
        <v>16044</v>
      </c>
      <c r="G186" s="24">
        <f t="shared" si="14"/>
        <v>20857.2</v>
      </c>
      <c r="H186" s="24">
        <f t="shared" si="15"/>
        <v>25028.639999999999</v>
      </c>
    </row>
    <row r="187" spans="1:8" x14ac:dyDescent="0.25">
      <c r="A187" s="9" t="s">
        <v>1065</v>
      </c>
      <c r="B187" s="8" t="s">
        <v>1066</v>
      </c>
      <c r="C187" s="9" t="s">
        <v>179</v>
      </c>
      <c r="D187" s="23">
        <v>1.91</v>
      </c>
      <c r="E187" s="25">
        <f t="shared" si="12"/>
        <v>13370</v>
      </c>
      <c r="F187" s="24">
        <f t="shared" si="13"/>
        <v>16044</v>
      </c>
      <c r="G187" s="24">
        <f t="shared" si="14"/>
        <v>20857.2</v>
      </c>
      <c r="H187" s="24">
        <f t="shared" si="15"/>
        <v>25028.639999999999</v>
      </c>
    </row>
    <row r="188" spans="1:8" x14ac:dyDescent="0.25">
      <c r="A188" s="9" t="s">
        <v>1067</v>
      </c>
      <c r="B188" s="8" t="s">
        <v>1068</v>
      </c>
      <c r="C188" s="9" t="s">
        <v>179</v>
      </c>
      <c r="D188" s="23">
        <v>1.91</v>
      </c>
      <c r="E188" s="25">
        <f t="shared" si="12"/>
        <v>13370</v>
      </c>
      <c r="F188" s="24">
        <f t="shared" si="13"/>
        <v>16044</v>
      </c>
      <c r="G188" s="24">
        <f t="shared" si="14"/>
        <v>20857.2</v>
      </c>
      <c r="H188" s="24">
        <f t="shared" si="15"/>
        <v>25028.639999999999</v>
      </c>
    </row>
    <row r="189" spans="1:8" x14ac:dyDescent="0.25">
      <c r="A189" s="9" t="s">
        <v>1069</v>
      </c>
      <c r="B189" s="8" t="s">
        <v>1070</v>
      </c>
      <c r="C189" s="9" t="s">
        <v>179</v>
      </c>
      <c r="D189" s="23">
        <v>1.91</v>
      </c>
      <c r="E189" s="25">
        <f t="shared" si="12"/>
        <v>13370</v>
      </c>
      <c r="F189" s="24">
        <f t="shared" si="13"/>
        <v>16044</v>
      </c>
      <c r="G189" s="24">
        <f t="shared" si="14"/>
        <v>20857.2</v>
      </c>
      <c r="H189" s="24">
        <f t="shared" si="15"/>
        <v>25028.639999999999</v>
      </c>
    </row>
    <row r="190" spans="1:8" x14ac:dyDescent="0.25">
      <c r="A190" s="9" t="s">
        <v>1071</v>
      </c>
      <c r="B190" s="8" t="s">
        <v>1072</v>
      </c>
      <c r="C190" s="9" t="s">
        <v>179</v>
      </c>
      <c r="D190" s="23">
        <v>1.91</v>
      </c>
      <c r="E190" s="25">
        <f t="shared" si="12"/>
        <v>13370</v>
      </c>
      <c r="F190" s="24">
        <f t="shared" si="13"/>
        <v>16044</v>
      </c>
      <c r="G190" s="24">
        <f t="shared" si="14"/>
        <v>20857.2</v>
      </c>
      <c r="H190" s="24">
        <f t="shared" si="15"/>
        <v>25028.639999999999</v>
      </c>
    </row>
    <row r="191" spans="1:8" x14ac:dyDescent="0.25">
      <c r="A191" s="9" t="s">
        <v>1073</v>
      </c>
      <c r="B191" s="8" t="s">
        <v>1074</v>
      </c>
      <c r="C191" s="9" t="s">
        <v>179</v>
      </c>
      <c r="D191" s="23">
        <v>1.91</v>
      </c>
      <c r="E191" s="25">
        <f t="shared" si="12"/>
        <v>13370</v>
      </c>
      <c r="F191" s="24">
        <f t="shared" si="13"/>
        <v>16044</v>
      </c>
      <c r="G191" s="24">
        <f t="shared" si="14"/>
        <v>20857.2</v>
      </c>
      <c r="H191" s="24">
        <f t="shared" si="15"/>
        <v>25028.639999999999</v>
      </c>
    </row>
    <row r="192" spans="1:8" x14ac:dyDescent="0.25">
      <c r="A192" s="9" t="s">
        <v>1075</v>
      </c>
      <c r="B192" s="8" t="s">
        <v>1076</v>
      </c>
      <c r="C192" s="9" t="s">
        <v>179</v>
      </c>
      <c r="D192" s="23">
        <v>1.91</v>
      </c>
      <c r="E192" s="25">
        <f t="shared" si="12"/>
        <v>13370</v>
      </c>
      <c r="F192" s="24">
        <f t="shared" si="13"/>
        <v>16044</v>
      </c>
      <c r="G192" s="24">
        <f t="shared" si="14"/>
        <v>20857.2</v>
      </c>
      <c r="H192" s="24">
        <f t="shared" si="15"/>
        <v>25028.639999999999</v>
      </c>
    </row>
    <row r="193" spans="1:8" x14ac:dyDescent="0.25">
      <c r="A193" s="9" t="s">
        <v>1077</v>
      </c>
      <c r="B193" s="8" t="s">
        <v>1078</v>
      </c>
      <c r="C193" s="9" t="s">
        <v>179</v>
      </c>
      <c r="D193" s="23">
        <v>1.91</v>
      </c>
      <c r="E193" s="25">
        <f t="shared" si="12"/>
        <v>13370</v>
      </c>
      <c r="F193" s="24">
        <f t="shared" si="13"/>
        <v>16044</v>
      </c>
      <c r="G193" s="24">
        <f t="shared" si="14"/>
        <v>20857.2</v>
      </c>
      <c r="H193" s="24">
        <f t="shared" si="15"/>
        <v>25028.639999999999</v>
      </c>
    </row>
    <row r="194" spans="1:8" x14ac:dyDescent="0.25">
      <c r="A194" s="9" t="s">
        <v>1079</v>
      </c>
      <c r="B194" s="8" t="s">
        <v>1080</v>
      </c>
      <c r="C194" s="9" t="s">
        <v>179</v>
      </c>
      <c r="D194" s="23">
        <v>1.91</v>
      </c>
      <c r="E194" s="25">
        <f t="shared" si="12"/>
        <v>13370</v>
      </c>
      <c r="F194" s="24">
        <f t="shared" si="13"/>
        <v>16044</v>
      </c>
      <c r="G194" s="24">
        <f t="shared" si="14"/>
        <v>20857.2</v>
      </c>
      <c r="H194" s="24">
        <f t="shared" si="15"/>
        <v>25028.639999999999</v>
      </c>
    </row>
    <row r="195" spans="1:8" x14ac:dyDescent="0.25">
      <c r="A195" s="9" t="s">
        <v>1081</v>
      </c>
      <c r="B195" s="8" t="s">
        <v>1082</v>
      </c>
      <c r="C195" s="9" t="s">
        <v>179</v>
      </c>
      <c r="D195" s="23">
        <v>1.91</v>
      </c>
      <c r="E195" s="25">
        <f t="shared" si="12"/>
        <v>13370</v>
      </c>
      <c r="F195" s="24">
        <f t="shared" si="13"/>
        <v>16044</v>
      </c>
      <c r="G195" s="24">
        <f t="shared" si="14"/>
        <v>20857.2</v>
      </c>
      <c r="H195" s="24">
        <f t="shared" si="15"/>
        <v>25028.639999999999</v>
      </c>
    </row>
    <row r="196" spans="1:8" x14ac:dyDescent="0.25">
      <c r="A196" s="9" t="s">
        <v>1083</v>
      </c>
      <c r="B196" s="8" t="s">
        <v>1084</v>
      </c>
      <c r="C196" s="9" t="s">
        <v>179</v>
      </c>
      <c r="D196" s="23">
        <v>1.91</v>
      </c>
      <c r="E196" s="25">
        <f t="shared" si="12"/>
        <v>13370</v>
      </c>
      <c r="F196" s="24">
        <f t="shared" si="13"/>
        <v>16044</v>
      </c>
      <c r="G196" s="24">
        <f t="shared" si="14"/>
        <v>20857.2</v>
      </c>
      <c r="H196" s="24">
        <f t="shared" si="15"/>
        <v>25028.639999999999</v>
      </c>
    </row>
    <row r="197" spans="1:8" x14ac:dyDescent="0.25">
      <c r="A197" s="9" t="s">
        <v>1085</v>
      </c>
      <c r="B197" s="8" t="s">
        <v>1086</v>
      </c>
      <c r="C197" s="9" t="s">
        <v>179</v>
      </c>
      <c r="D197" s="23">
        <v>1.91</v>
      </c>
      <c r="E197" s="25">
        <f t="shared" si="12"/>
        <v>13370</v>
      </c>
      <c r="F197" s="24">
        <f t="shared" si="13"/>
        <v>16044</v>
      </c>
      <c r="G197" s="24">
        <f t="shared" si="14"/>
        <v>20857.2</v>
      </c>
      <c r="H197" s="24">
        <f t="shared" si="15"/>
        <v>25028.639999999999</v>
      </c>
    </row>
    <row r="198" spans="1:8" x14ac:dyDescent="0.25">
      <c r="A198" s="9" t="s">
        <v>1087</v>
      </c>
      <c r="B198" s="8" t="s">
        <v>1088</v>
      </c>
      <c r="C198" s="9" t="s">
        <v>179</v>
      </c>
      <c r="D198" s="23">
        <v>1.91</v>
      </c>
      <c r="E198" s="25">
        <f t="shared" si="12"/>
        <v>13370</v>
      </c>
      <c r="F198" s="24">
        <f t="shared" si="13"/>
        <v>16044</v>
      </c>
      <c r="G198" s="24">
        <f t="shared" si="14"/>
        <v>20857.2</v>
      </c>
      <c r="H198" s="24">
        <f t="shared" si="15"/>
        <v>25028.639999999999</v>
      </c>
    </row>
    <row r="199" spans="1:8" x14ac:dyDescent="0.25">
      <c r="A199" s="9" t="s">
        <v>1089</v>
      </c>
      <c r="B199" s="8" t="s">
        <v>1090</v>
      </c>
      <c r="C199" s="9" t="s">
        <v>179</v>
      </c>
      <c r="D199" s="23">
        <v>1.91</v>
      </c>
      <c r="E199" s="25">
        <f t="shared" si="12"/>
        <v>13370</v>
      </c>
      <c r="F199" s="24">
        <f t="shared" si="13"/>
        <v>16044</v>
      </c>
      <c r="G199" s="24">
        <f t="shared" si="14"/>
        <v>20857.2</v>
      </c>
      <c r="H199" s="24">
        <f t="shared" si="15"/>
        <v>25028.639999999999</v>
      </c>
    </row>
    <row r="200" spans="1:8" x14ac:dyDescent="0.25">
      <c r="A200" s="9" t="s">
        <v>1091</v>
      </c>
      <c r="B200" s="8" t="s">
        <v>1092</v>
      </c>
      <c r="C200" s="9" t="s">
        <v>179</v>
      </c>
      <c r="D200" s="23">
        <v>1.91</v>
      </c>
      <c r="E200" s="25">
        <f t="shared" si="12"/>
        <v>13370</v>
      </c>
      <c r="F200" s="24">
        <f t="shared" si="13"/>
        <v>16044</v>
      </c>
      <c r="G200" s="24">
        <f t="shared" si="14"/>
        <v>20857.2</v>
      </c>
      <c r="H200" s="24">
        <f t="shared" si="15"/>
        <v>25028.639999999999</v>
      </c>
    </row>
    <row r="201" spans="1:8" x14ac:dyDescent="0.25">
      <c r="A201" s="9" t="s">
        <v>1093</v>
      </c>
      <c r="B201" s="8" t="s">
        <v>1094</v>
      </c>
      <c r="C201" s="9" t="s">
        <v>179</v>
      </c>
      <c r="D201" s="23">
        <v>1.91</v>
      </c>
      <c r="E201" s="25">
        <f t="shared" si="12"/>
        <v>13370</v>
      </c>
      <c r="F201" s="24">
        <f t="shared" si="13"/>
        <v>16044</v>
      </c>
      <c r="G201" s="24">
        <f t="shared" si="14"/>
        <v>20857.2</v>
      </c>
      <c r="H201" s="24">
        <f t="shared" si="15"/>
        <v>25028.639999999999</v>
      </c>
    </row>
    <row r="202" spans="1:8" x14ac:dyDescent="0.25">
      <c r="A202" s="9" t="s">
        <v>1095</v>
      </c>
      <c r="B202" s="8" t="s">
        <v>1096</v>
      </c>
      <c r="C202" s="9" t="s">
        <v>179</v>
      </c>
      <c r="D202" s="23">
        <v>1.91</v>
      </c>
      <c r="E202" s="25">
        <f t="shared" si="12"/>
        <v>13370</v>
      </c>
      <c r="F202" s="24">
        <f t="shared" si="13"/>
        <v>16044</v>
      </c>
      <c r="G202" s="24">
        <f t="shared" si="14"/>
        <v>20857.2</v>
      </c>
      <c r="H202" s="24">
        <f t="shared" si="15"/>
        <v>25028.639999999999</v>
      </c>
    </row>
    <row r="203" spans="1:8" x14ac:dyDescent="0.25">
      <c r="A203" s="9" t="s">
        <v>1097</v>
      </c>
      <c r="B203" s="8" t="s">
        <v>1098</v>
      </c>
      <c r="C203" s="9" t="s">
        <v>179</v>
      </c>
      <c r="D203" s="23">
        <v>1.91</v>
      </c>
      <c r="E203" s="25">
        <f t="shared" si="12"/>
        <v>13370</v>
      </c>
      <c r="F203" s="24">
        <f t="shared" si="13"/>
        <v>16044</v>
      </c>
      <c r="G203" s="24">
        <f t="shared" si="14"/>
        <v>20857.2</v>
      </c>
      <c r="H203" s="24">
        <f t="shared" si="15"/>
        <v>25028.639999999999</v>
      </c>
    </row>
    <row r="204" spans="1:8" x14ac:dyDescent="0.25">
      <c r="A204" s="9" t="s">
        <v>1099</v>
      </c>
      <c r="B204" s="8" t="s">
        <v>1100</v>
      </c>
      <c r="C204" s="9" t="s">
        <v>179</v>
      </c>
      <c r="D204" s="23">
        <v>1.91</v>
      </c>
      <c r="E204" s="25">
        <f t="shared" si="12"/>
        <v>13370</v>
      </c>
      <c r="F204" s="24">
        <f t="shared" si="13"/>
        <v>16044</v>
      </c>
      <c r="G204" s="24">
        <f t="shared" si="14"/>
        <v>20857.2</v>
      </c>
      <c r="H204" s="24">
        <f t="shared" si="15"/>
        <v>25028.639999999999</v>
      </c>
    </row>
    <row r="205" spans="1:8" x14ac:dyDescent="0.25">
      <c r="A205" s="9" t="s">
        <v>1101</v>
      </c>
      <c r="B205" s="8" t="s">
        <v>1102</v>
      </c>
      <c r="C205" s="9" t="s">
        <v>179</v>
      </c>
      <c r="D205" s="23">
        <v>1.91</v>
      </c>
      <c r="E205" s="25">
        <f t="shared" ref="E205:E268" si="16">+D205*$E$6</f>
        <v>13370</v>
      </c>
      <c r="F205" s="24">
        <f t="shared" ref="F205:F268" si="17">+E205+E205*$F$9</f>
        <v>16044</v>
      </c>
      <c r="G205" s="24">
        <f t="shared" ref="G205:G268" si="18">+F205+F205*$G$9</f>
        <v>20857.2</v>
      </c>
      <c r="H205" s="24">
        <f t="shared" ref="H205:H268" si="19">+G205+G205*$H$9</f>
        <v>25028.639999999999</v>
      </c>
    </row>
    <row r="206" spans="1:8" x14ac:dyDescent="0.25">
      <c r="A206" s="9" t="s">
        <v>1103</v>
      </c>
      <c r="B206" s="8" t="s">
        <v>1104</v>
      </c>
      <c r="C206" s="9" t="s">
        <v>179</v>
      </c>
      <c r="D206" s="23">
        <v>1.91</v>
      </c>
      <c r="E206" s="25">
        <f t="shared" si="16"/>
        <v>13370</v>
      </c>
      <c r="F206" s="24">
        <f t="shared" si="17"/>
        <v>16044</v>
      </c>
      <c r="G206" s="24">
        <f t="shared" si="18"/>
        <v>20857.2</v>
      </c>
      <c r="H206" s="24">
        <f t="shared" si="19"/>
        <v>25028.639999999999</v>
      </c>
    </row>
    <row r="207" spans="1:8" x14ac:dyDescent="0.25">
      <c r="A207" s="9" t="s">
        <v>1105</v>
      </c>
      <c r="B207" s="8" t="s">
        <v>1106</v>
      </c>
      <c r="C207" s="9" t="s">
        <v>179</v>
      </c>
      <c r="D207" s="23">
        <v>1.91</v>
      </c>
      <c r="E207" s="25">
        <f t="shared" si="16"/>
        <v>13370</v>
      </c>
      <c r="F207" s="24">
        <f t="shared" si="17"/>
        <v>16044</v>
      </c>
      <c r="G207" s="24">
        <f t="shared" si="18"/>
        <v>20857.2</v>
      </c>
      <c r="H207" s="24">
        <f t="shared" si="19"/>
        <v>25028.639999999999</v>
      </c>
    </row>
    <row r="208" spans="1:8" x14ac:dyDescent="0.25">
      <c r="A208" s="9" t="s">
        <v>1107</v>
      </c>
      <c r="B208" s="8" t="s">
        <v>1108</v>
      </c>
      <c r="C208" s="9" t="s">
        <v>179</v>
      </c>
      <c r="D208" s="23">
        <v>1.91</v>
      </c>
      <c r="E208" s="25">
        <f t="shared" si="16"/>
        <v>13370</v>
      </c>
      <c r="F208" s="24">
        <f t="shared" si="17"/>
        <v>16044</v>
      </c>
      <c r="G208" s="24">
        <f t="shared" si="18"/>
        <v>20857.2</v>
      </c>
      <c r="H208" s="24">
        <f t="shared" si="19"/>
        <v>25028.639999999999</v>
      </c>
    </row>
    <row r="209" spans="1:8" x14ac:dyDescent="0.25">
      <c r="A209" s="9" t="s">
        <v>1109</v>
      </c>
      <c r="B209" s="8" t="s">
        <v>1110</v>
      </c>
      <c r="C209" s="9" t="s">
        <v>179</v>
      </c>
      <c r="D209" s="23">
        <v>1.91</v>
      </c>
      <c r="E209" s="25">
        <f t="shared" si="16"/>
        <v>13370</v>
      </c>
      <c r="F209" s="24">
        <f t="shared" si="17"/>
        <v>16044</v>
      </c>
      <c r="G209" s="24">
        <f t="shared" si="18"/>
        <v>20857.2</v>
      </c>
      <c r="H209" s="24">
        <f t="shared" si="19"/>
        <v>25028.639999999999</v>
      </c>
    </row>
    <row r="210" spans="1:8" x14ac:dyDescent="0.25">
      <c r="A210" s="9" t="s">
        <v>1111</v>
      </c>
      <c r="B210" s="8" t="s">
        <v>1112</v>
      </c>
      <c r="C210" s="9" t="s">
        <v>179</v>
      </c>
      <c r="D210" s="23">
        <v>1.91</v>
      </c>
      <c r="E210" s="25">
        <f t="shared" si="16"/>
        <v>13370</v>
      </c>
      <c r="F210" s="24">
        <f t="shared" si="17"/>
        <v>16044</v>
      </c>
      <c r="G210" s="24">
        <f t="shared" si="18"/>
        <v>20857.2</v>
      </c>
      <c r="H210" s="24">
        <f t="shared" si="19"/>
        <v>25028.639999999999</v>
      </c>
    </row>
    <row r="211" spans="1:8" x14ac:dyDescent="0.25">
      <c r="A211" s="9" t="s">
        <v>1113</v>
      </c>
      <c r="B211" s="8" t="s">
        <v>1114</v>
      </c>
      <c r="C211" s="9" t="s">
        <v>179</v>
      </c>
      <c r="D211" s="23">
        <v>1.91</v>
      </c>
      <c r="E211" s="25">
        <f t="shared" si="16"/>
        <v>13370</v>
      </c>
      <c r="F211" s="24">
        <f t="shared" si="17"/>
        <v>16044</v>
      </c>
      <c r="G211" s="24">
        <f t="shared" si="18"/>
        <v>20857.2</v>
      </c>
      <c r="H211" s="24">
        <f t="shared" si="19"/>
        <v>25028.639999999999</v>
      </c>
    </row>
    <row r="212" spans="1:8" x14ac:dyDescent="0.25">
      <c r="A212" s="9" t="s">
        <v>1115</v>
      </c>
      <c r="B212" s="8" t="s">
        <v>1116</v>
      </c>
      <c r="C212" s="9" t="s">
        <v>179</v>
      </c>
      <c r="D212" s="23">
        <v>1.91</v>
      </c>
      <c r="E212" s="25">
        <f t="shared" si="16"/>
        <v>13370</v>
      </c>
      <c r="F212" s="24">
        <f t="shared" si="17"/>
        <v>16044</v>
      </c>
      <c r="G212" s="24">
        <f t="shared" si="18"/>
        <v>20857.2</v>
      </c>
      <c r="H212" s="24">
        <f t="shared" si="19"/>
        <v>25028.639999999999</v>
      </c>
    </row>
    <row r="213" spans="1:8" x14ac:dyDescent="0.25">
      <c r="A213" s="9" t="s">
        <v>1117</v>
      </c>
      <c r="B213" s="8" t="s">
        <v>1118</v>
      </c>
      <c r="C213" s="9" t="s">
        <v>179</v>
      </c>
      <c r="D213" s="23">
        <v>1.91</v>
      </c>
      <c r="E213" s="25">
        <f t="shared" si="16"/>
        <v>13370</v>
      </c>
      <c r="F213" s="24">
        <f t="shared" si="17"/>
        <v>16044</v>
      </c>
      <c r="G213" s="24">
        <f t="shared" si="18"/>
        <v>20857.2</v>
      </c>
      <c r="H213" s="24">
        <f t="shared" si="19"/>
        <v>25028.639999999999</v>
      </c>
    </row>
    <row r="214" spans="1:8" x14ac:dyDescent="0.25">
      <c r="A214" s="3"/>
      <c r="B214" s="4" t="s">
        <v>1119</v>
      </c>
      <c r="C214" s="3"/>
      <c r="D214" s="3"/>
      <c r="E214" s="25">
        <f t="shared" si="16"/>
        <v>0</v>
      </c>
      <c r="F214" s="24">
        <f t="shared" si="17"/>
        <v>0</v>
      </c>
      <c r="G214" s="24">
        <f t="shared" si="18"/>
        <v>0</v>
      </c>
      <c r="H214" s="24">
        <f t="shared" si="19"/>
        <v>0</v>
      </c>
    </row>
    <row r="215" spans="1:8" x14ac:dyDescent="0.25">
      <c r="A215" s="9" t="s">
        <v>1120</v>
      </c>
      <c r="B215" s="8" t="s">
        <v>1121</v>
      </c>
      <c r="C215" s="9" t="s">
        <v>179</v>
      </c>
      <c r="D215" s="23">
        <v>2.41</v>
      </c>
      <c r="E215" s="25">
        <f t="shared" si="16"/>
        <v>16870</v>
      </c>
      <c r="F215" s="24">
        <f t="shared" si="17"/>
        <v>20244</v>
      </c>
      <c r="G215" s="24">
        <f t="shared" si="18"/>
        <v>26317.200000000001</v>
      </c>
      <c r="H215" s="24">
        <f t="shared" si="19"/>
        <v>31580.639999999999</v>
      </c>
    </row>
    <row r="216" spans="1:8" x14ac:dyDescent="0.25">
      <c r="A216" s="9" t="s">
        <v>1122</v>
      </c>
      <c r="B216" s="8" t="s">
        <v>1123</v>
      </c>
      <c r="C216" s="9" t="s">
        <v>179</v>
      </c>
      <c r="D216" s="23">
        <v>2.41</v>
      </c>
      <c r="E216" s="25">
        <f t="shared" si="16"/>
        <v>16870</v>
      </c>
      <c r="F216" s="24">
        <f t="shared" si="17"/>
        <v>20244</v>
      </c>
      <c r="G216" s="24">
        <f t="shared" si="18"/>
        <v>26317.200000000001</v>
      </c>
      <c r="H216" s="24">
        <f t="shared" si="19"/>
        <v>31580.639999999999</v>
      </c>
    </row>
    <row r="217" spans="1:8" x14ac:dyDescent="0.25">
      <c r="A217" s="9" t="s">
        <v>1124</v>
      </c>
      <c r="B217" s="8" t="s">
        <v>1125</v>
      </c>
      <c r="C217" s="9" t="s">
        <v>179</v>
      </c>
      <c r="D217" s="23">
        <v>2.41</v>
      </c>
      <c r="E217" s="25">
        <f t="shared" si="16"/>
        <v>16870</v>
      </c>
      <c r="F217" s="24">
        <f t="shared" si="17"/>
        <v>20244</v>
      </c>
      <c r="G217" s="24">
        <f t="shared" si="18"/>
        <v>26317.200000000001</v>
      </c>
      <c r="H217" s="24">
        <f t="shared" si="19"/>
        <v>31580.639999999999</v>
      </c>
    </row>
    <row r="218" spans="1:8" x14ac:dyDescent="0.25">
      <c r="A218" s="9" t="s">
        <v>1126</v>
      </c>
      <c r="B218" s="8" t="s">
        <v>1127</v>
      </c>
      <c r="C218" s="9" t="s">
        <v>179</v>
      </c>
      <c r="D218" s="23">
        <v>2.41</v>
      </c>
      <c r="E218" s="25">
        <f t="shared" si="16"/>
        <v>16870</v>
      </c>
      <c r="F218" s="24">
        <f t="shared" si="17"/>
        <v>20244</v>
      </c>
      <c r="G218" s="24">
        <f t="shared" si="18"/>
        <v>26317.200000000001</v>
      </c>
      <c r="H218" s="24">
        <f t="shared" si="19"/>
        <v>31580.639999999999</v>
      </c>
    </row>
    <row r="219" spans="1:8" x14ac:dyDescent="0.25">
      <c r="A219" s="9" t="s">
        <v>1128</v>
      </c>
      <c r="B219" s="8" t="s">
        <v>1129</v>
      </c>
      <c r="C219" s="9" t="s">
        <v>179</v>
      </c>
      <c r="D219" s="23">
        <v>2.41</v>
      </c>
      <c r="E219" s="25">
        <f t="shared" si="16"/>
        <v>16870</v>
      </c>
      <c r="F219" s="24">
        <f t="shared" si="17"/>
        <v>20244</v>
      </c>
      <c r="G219" s="24">
        <f t="shared" si="18"/>
        <v>26317.200000000001</v>
      </c>
      <c r="H219" s="24">
        <f t="shared" si="19"/>
        <v>31580.639999999999</v>
      </c>
    </row>
    <row r="220" spans="1:8" x14ac:dyDescent="0.25">
      <c r="A220" s="9" t="s">
        <v>1130</v>
      </c>
      <c r="B220" s="8" t="s">
        <v>1131</v>
      </c>
      <c r="C220" s="9" t="s">
        <v>179</v>
      </c>
      <c r="D220" s="23">
        <v>2.41</v>
      </c>
      <c r="E220" s="25">
        <f t="shared" si="16"/>
        <v>16870</v>
      </c>
      <c r="F220" s="24">
        <f t="shared" si="17"/>
        <v>20244</v>
      </c>
      <c r="G220" s="24">
        <f t="shared" si="18"/>
        <v>26317.200000000001</v>
      </c>
      <c r="H220" s="24">
        <f t="shared" si="19"/>
        <v>31580.639999999999</v>
      </c>
    </row>
    <row r="221" spans="1:8" x14ac:dyDescent="0.25">
      <c r="A221" s="9" t="s">
        <v>1132</v>
      </c>
      <c r="B221" s="8" t="s">
        <v>1133</v>
      </c>
      <c r="C221" s="9" t="s">
        <v>179</v>
      </c>
      <c r="D221" s="23">
        <v>2.41</v>
      </c>
      <c r="E221" s="25">
        <f t="shared" si="16"/>
        <v>16870</v>
      </c>
      <c r="F221" s="24">
        <f t="shared" si="17"/>
        <v>20244</v>
      </c>
      <c r="G221" s="24">
        <f t="shared" si="18"/>
        <v>26317.200000000001</v>
      </c>
      <c r="H221" s="24">
        <f t="shared" si="19"/>
        <v>31580.639999999999</v>
      </c>
    </row>
    <row r="222" spans="1:8" x14ac:dyDescent="0.25">
      <c r="A222" s="9" t="s">
        <v>1134</v>
      </c>
      <c r="B222" s="8" t="s">
        <v>1135</v>
      </c>
      <c r="C222" s="9" t="s">
        <v>179</v>
      </c>
      <c r="D222" s="23">
        <v>2.41</v>
      </c>
      <c r="E222" s="25">
        <f t="shared" si="16"/>
        <v>16870</v>
      </c>
      <c r="F222" s="24">
        <f t="shared" si="17"/>
        <v>20244</v>
      </c>
      <c r="G222" s="24">
        <f t="shared" si="18"/>
        <v>26317.200000000001</v>
      </c>
      <c r="H222" s="24">
        <f t="shared" si="19"/>
        <v>31580.639999999999</v>
      </c>
    </row>
    <row r="223" spans="1:8" x14ac:dyDescent="0.25">
      <c r="A223" s="9" t="s">
        <v>1136</v>
      </c>
      <c r="B223" s="8" t="s">
        <v>1137</v>
      </c>
      <c r="C223" s="9" t="s">
        <v>179</v>
      </c>
      <c r="D223" s="23">
        <v>2.41</v>
      </c>
      <c r="E223" s="25">
        <f t="shared" si="16"/>
        <v>16870</v>
      </c>
      <c r="F223" s="24">
        <f t="shared" si="17"/>
        <v>20244</v>
      </c>
      <c r="G223" s="24">
        <f t="shared" si="18"/>
        <v>26317.200000000001</v>
      </c>
      <c r="H223" s="24">
        <f t="shared" si="19"/>
        <v>31580.639999999999</v>
      </c>
    </row>
    <row r="224" spans="1:8" x14ac:dyDescent="0.25">
      <c r="A224" s="9" t="s">
        <v>1138</v>
      </c>
      <c r="B224" s="8" t="s">
        <v>1139</v>
      </c>
      <c r="C224" s="9" t="s">
        <v>179</v>
      </c>
      <c r="D224" s="23">
        <v>2.41</v>
      </c>
      <c r="E224" s="25">
        <f t="shared" si="16"/>
        <v>16870</v>
      </c>
      <c r="F224" s="24">
        <f t="shared" si="17"/>
        <v>20244</v>
      </c>
      <c r="G224" s="24">
        <f t="shared" si="18"/>
        <v>26317.200000000001</v>
      </c>
      <c r="H224" s="24">
        <f t="shared" si="19"/>
        <v>31580.639999999999</v>
      </c>
    </row>
    <row r="225" spans="1:8" x14ac:dyDescent="0.25">
      <c r="A225" s="9" t="s">
        <v>1140</v>
      </c>
      <c r="B225" s="8" t="s">
        <v>1141</v>
      </c>
      <c r="C225" s="9" t="s">
        <v>179</v>
      </c>
      <c r="D225" s="23">
        <v>2.41</v>
      </c>
      <c r="E225" s="25">
        <f t="shared" si="16"/>
        <v>16870</v>
      </c>
      <c r="F225" s="24">
        <f t="shared" si="17"/>
        <v>20244</v>
      </c>
      <c r="G225" s="24">
        <f t="shared" si="18"/>
        <v>26317.200000000001</v>
      </c>
      <c r="H225" s="24">
        <f t="shared" si="19"/>
        <v>31580.639999999999</v>
      </c>
    </row>
    <row r="226" spans="1:8" x14ac:dyDescent="0.25">
      <c r="A226" s="9" t="s">
        <v>1142</v>
      </c>
      <c r="B226" s="8" t="s">
        <v>1143</v>
      </c>
      <c r="C226" s="9" t="s">
        <v>179</v>
      </c>
      <c r="D226" s="23">
        <v>2.41</v>
      </c>
      <c r="E226" s="25">
        <f t="shared" si="16"/>
        <v>16870</v>
      </c>
      <c r="F226" s="24">
        <f t="shared" si="17"/>
        <v>20244</v>
      </c>
      <c r="G226" s="24">
        <f t="shared" si="18"/>
        <v>26317.200000000001</v>
      </c>
      <c r="H226" s="24">
        <f t="shared" si="19"/>
        <v>31580.639999999999</v>
      </c>
    </row>
    <row r="227" spans="1:8" x14ac:dyDescent="0.25">
      <c r="A227" s="9" t="s">
        <v>1144</v>
      </c>
      <c r="B227" s="8" t="s">
        <v>1145</v>
      </c>
      <c r="C227" s="9" t="s">
        <v>179</v>
      </c>
      <c r="D227" s="23">
        <v>2.41</v>
      </c>
      <c r="E227" s="25">
        <f t="shared" si="16"/>
        <v>16870</v>
      </c>
      <c r="F227" s="24">
        <f t="shared" si="17"/>
        <v>20244</v>
      </c>
      <c r="G227" s="24">
        <f t="shared" si="18"/>
        <v>26317.200000000001</v>
      </c>
      <c r="H227" s="24">
        <f t="shared" si="19"/>
        <v>31580.639999999999</v>
      </c>
    </row>
    <row r="228" spans="1:8" x14ac:dyDescent="0.25">
      <c r="A228" s="9" t="s">
        <v>1146</v>
      </c>
      <c r="B228" s="8" t="s">
        <v>1147</v>
      </c>
      <c r="C228" s="9" t="s">
        <v>179</v>
      </c>
      <c r="D228" s="23">
        <v>2.41</v>
      </c>
      <c r="E228" s="25">
        <f t="shared" si="16"/>
        <v>16870</v>
      </c>
      <c r="F228" s="24">
        <f t="shared" si="17"/>
        <v>20244</v>
      </c>
      <c r="G228" s="24">
        <f t="shared" si="18"/>
        <v>26317.200000000001</v>
      </c>
      <c r="H228" s="24">
        <f t="shared" si="19"/>
        <v>31580.639999999999</v>
      </c>
    </row>
    <row r="229" spans="1:8" x14ac:dyDescent="0.25">
      <c r="A229" s="9" t="s">
        <v>1148</v>
      </c>
      <c r="B229" s="8" t="s">
        <v>1149</v>
      </c>
      <c r="C229" s="9" t="s">
        <v>179</v>
      </c>
      <c r="D229" s="23">
        <v>2.41</v>
      </c>
      <c r="E229" s="25">
        <f t="shared" si="16"/>
        <v>16870</v>
      </c>
      <c r="F229" s="24">
        <f t="shared" si="17"/>
        <v>20244</v>
      </c>
      <c r="G229" s="24">
        <f t="shared" si="18"/>
        <v>26317.200000000001</v>
      </c>
      <c r="H229" s="24">
        <f t="shared" si="19"/>
        <v>31580.639999999999</v>
      </c>
    </row>
    <row r="230" spans="1:8" x14ac:dyDescent="0.25">
      <c r="A230" s="9" t="s">
        <v>1150</v>
      </c>
      <c r="B230" s="8" t="s">
        <v>1151</v>
      </c>
      <c r="C230" s="9" t="s">
        <v>179</v>
      </c>
      <c r="D230" s="23">
        <v>2.41</v>
      </c>
      <c r="E230" s="25">
        <f t="shared" si="16"/>
        <v>16870</v>
      </c>
      <c r="F230" s="24">
        <f t="shared" si="17"/>
        <v>20244</v>
      </c>
      <c r="G230" s="24">
        <f t="shared" si="18"/>
        <v>26317.200000000001</v>
      </c>
      <c r="H230" s="24">
        <f t="shared" si="19"/>
        <v>31580.639999999999</v>
      </c>
    </row>
    <row r="231" spans="1:8" x14ac:dyDescent="0.25">
      <c r="A231" s="9" t="s">
        <v>1152</v>
      </c>
      <c r="B231" s="8" t="s">
        <v>1153</v>
      </c>
      <c r="C231" s="9" t="s">
        <v>179</v>
      </c>
      <c r="D231" s="23">
        <v>2.41</v>
      </c>
      <c r="E231" s="25">
        <f t="shared" si="16"/>
        <v>16870</v>
      </c>
      <c r="F231" s="24">
        <f t="shared" si="17"/>
        <v>20244</v>
      </c>
      <c r="G231" s="24">
        <f t="shared" si="18"/>
        <v>26317.200000000001</v>
      </c>
      <c r="H231" s="24">
        <f t="shared" si="19"/>
        <v>31580.639999999999</v>
      </c>
    </row>
    <row r="232" spans="1:8" x14ac:dyDescent="0.25">
      <c r="A232" s="9" t="s">
        <v>1154</v>
      </c>
      <c r="B232" s="8" t="s">
        <v>1155</v>
      </c>
      <c r="C232" s="9" t="s">
        <v>179</v>
      </c>
      <c r="D232" s="23">
        <v>2.41</v>
      </c>
      <c r="E232" s="25">
        <f t="shared" si="16"/>
        <v>16870</v>
      </c>
      <c r="F232" s="24">
        <f t="shared" si="17"/>
        <v>20244</v>
      </c>
      <c r="G232" s="24">
        <f t="shared" si="18"/>
        <v>26317.200000000001</v>
      </c>
      <c r="H232" s="24">
        <f t="shared" si="19"/>
        <v>31580.639999999999</v>
      </c>
    </row>
    <row r="233" spans="1:8" x14ac:dyDescent="0.25">
      <c r="A233" s="9" t="s">
        <v>1156</v>
      </c>
      <c r="B233" s="8" t="s">
        <v>1157</v>
      </c>
      <c r="C233" s="9" t="s">
        <v>179</v>
      </c>
      <c r="D233" s="23">
        <v>2.41</v>
      </c>
      <c r="E233" s="25">
        <f t="shared" si="16"/>
        <v>16870</v>
      </c>
      <c r="F233" s="24">
        <f t="shared" si="17"/>
        <v>20244</v>
      </c>
      <c r="G233" s="24">
        <f t="shared" si="18"/>
        <v>26317.200000000001</v>
      </c>
      <c r="H233" s="24">
        <f t="shared" si="19"/>
        <v>31580.639999999999</v>
      </c>
    </row>
    <row r="234" spans="1:8" x14ac:dyDescent="0.25">
      <c r="A234" s="9" t="s">
        <v>1158</v>
      </c>
      <c r="B234" s="8" t="s">
        <v>1159</v>
      </c>
      <c r="C234" s="9" t="s">
        <v>179</v>
      </c>
      <c r="D234" s="23">
        <v>2.41</v>
      </c>
      <c r="E234" s="25">
        <f t="shared" si="16"/>
        <v>16870</v>
      </c>
      <c r="F234" s="24">
        <f t="shared" si="17"/>
        <v>20244</v>
      </c>
      <c r="G234" s="24">
        <f t="shared" si="18"/>
        <v>26317.200000000001</v>
      </c>
      <c r="H234" s="24">
        <f t="shared" si="19"/>
        <v>31580.639999999999</v>
      </c>
    </row>
    <row r="235" spans="1:8" x14ac:dyDescent="0.25">
      <c r="A235" s="9" t="s">
        <v>1160</v>
      </c>
      <c r="B235" s="8" t="s">
        <v>1161</v>
      </c>
      <c r="C235" s="9" t="s">
        <v>179</v>
      </c>
      <c r="D235" s="23">
        <v>2.41</v>
      </c>
      <c r="E235" s="25">
        <f t="shared" si="16"/>
        <v>16870</v>
      </c>
      <c r="F235" s="24">
        <f t="shared" si="17"/>
        <v>20244</v>
      </c>
      <c r="G235" s="24">
        <f t="shared" si="18"/>
        <v>26317.200000000001</v>
      </c>
      <c r="H235" s="24">
        <f t="shared" si="19"/>
        <v>31580.639999999999</v>
      </c>
    </row>
    <row r="236" spans="1:8" x14ac:dyDescent="0.25">
      <c r="A236" s="9" t="s">
        <v>1162</v>
      </c>
      <c r="B236" s="8" t="s">
        <v>1163</v>
      </c>
      <c r="C236" s="9" t="s">
        <v>179</v>
      </c>
      <c r="D236" s="23">
        <v>2.41</v>
      </c>
      <c r="E236" s="25">
        <f t="shared" si="16"/>
        <v>16870</v>
      </c>
      <c r="F236" s="24">
        <f t="shared" si="17"/>
        <v>20244</v>
      </c>
      <c r="G236" s="24">
        <f t="shared" si="18"/>
        <v>26317.200000000001</v>
      </c>
      <c r="H236" s="24">
        <f t="shared" si="19"/>
        <v>31580.639999999999</v>
      </c>
    </row>
    <row r="237" spans="1:8" x14ac:dyDescent="0.25">
      <c r="A237" s="9" t="s">
        <v>1164</v>
      </c>
      <c r="B237" s="8" t="s">
        <v>1165</v>
      </c>
      <c r="C237" s="9" t="s">
        <v>179</v>
      </c>
      <c r="D237" s="23">
        <v>2.41</v>
      </c>
      <c r="E237" s="25">
        <f t="shared" si="16"/>
        <v>16870</v>
      </c>
      <c r="F237" s="24">
        <f t="shared" si="17"/>
        <v>20244</v>
      </c>
      <c r="G237" s="24">
        <f t="shared" si="18"/>
        <v>26317.200000000001</v>
      </c>
      <c r="H237" s="24">
        <f t="shared" si="19"/>
        <v>31580.639999999999</v>
      </c>
    </row>
    <row r="238" spans="1:8" x14ac:dyDescent="0.25">
      <c r="A238" s="9" t="s">
        <v>1166</v>
      </c>
      <c r="B238" s="8" t="s">
        <v>1167</v>
      </c>
      <c r="C238" s="9" t="s">
        <v>179</v>
      </c>
      <c r="D238" s="23">
        <v>2.41</v>
      </c>
      <c r="E238" s="25">
        <f t="shared" si="16"/>
        <v>16870</v>
      </c>
      <c r="F238" s="24">
        <f t="shared" si="17"/>
        <v>20244</v>
      </c>
      <c r="G238" s="24">
        <f t="shared" si="18"/>
        <v>26317.200000000001</v>
      </c>
      <c r="H238" s="24">
        <f t="shared" si="19"/>
        <v>31580.639999999999</v>
      </c>
    </row>
    <row r="239" spans="1:8" x14ac:dyDescent="0.25">
      <c r="A239" s="9" t="s">
        <v>1168</v>
      </c>
      <c r="B239" s="8" t="s">
        <v>1169</v>
      </c>
      <c r="C239" s="9" t="s">
        <v>179</v>
      </c>
      <c r="D239" s="23">
        <v>2.41</v>
      </c>
      <c r="E239" s="25">
        <f t="shared" si="16"/>
        <v>16870</v>
      </c>
      <c r="F239" s="24">
        <f t="shared" si="17"/>
        <v>20244</v>
      </c>
      <c r="G239" s="24">
        <f t="shared" si="18"/>
        <v>26317.200000000001</v>
      </c>
      <c r="H239" s="24">
        <f t="shared" si="19"/>
        <v>31580.639999999999</v>
      </c>
    </row>
    <row r="240" spans="1:8" x14ac:dyDescent="0.25">
      <c r="A240" s="9" t="s">
        <v>1170</v>
      </c>
      <c r="B240" s="8" t="s">
        <v>1171</v>
      </c>
      <c r="C240" s="9" t="s">
        <v>179</v>
      </c>
      <c r="D240" s="23">
        <v>2.41</v>
      </c>
      <c r="E240" s="25">
        <f t="shared" si="16"/>
        <v>16870</v>
      </c>
      <c r="F240" s="24">
        <f t="shared" si="17"/>
        <v>20244</v>
      </c>
      <c r="G240" s="24">
        <f t="shared" si="18"/>
        <v>26317.200000000001</v>
      </c>
      <c r="H240" s="24">
        <f t="shared" si="19"/>
        <v>31580.639999999999</v>
      </c>
    </row>
    <row r="241" spans="1:8" x14ac:dyDescent="0.25">
      <c r="A241" s="9" t="s">
        <v>1172</v>
      </c>
      <c r="B241" s="8" t="s">
        <v>1173</v>
      </c>
      <c r="C241" s="9" t="s">
        <v>179</v>
      </c>
      <c r="D241" s="23">
        <v>2.41</v>
      </c>
      <c r="E241" s="25">
        <f t="shared" si="16"/>
        <v>16870</v>
      </c>
      <c r="F241" s="24">
        <f t="shared" si="17"/>
        <v>20244</v>
      </c>
      <c r="G241" s="24">
        <f t="shared" si="18"/>
        <v>26317.200000000001</v>
      </c>
      <c r="H241" s="24">
        <f t="shared" si="19"/>
        <v>31580.639999999999</v>
      </c>
    </row>
    <row r="242" spans="1:8" x14ac:dyDescent="0.25">
      <c r="A242" s="9" t="s">
        <v>1174</v>
      </c>
      <c r="B242" s="8" t="s">
        <v>1175</v>
      </c>
      <c r="C242" s="9" t="s">
        <v>179</v>
      </c>
      <c r="D242" s="23">
        <v>2.41</v>
      </c>
      <c r="E242" s="25">
        <f t="shared" si="16"/>
        <v>16870</v>
      </c>
      <c r="F242" s="24">
        <f t="shared" si="17"/>
        <v>20244</v>
      </c>
      <c r="G242" s="24">
        <f t="shared" si="18"/>
        <v>26317.200000000001</v>
      </c>
      <c r="H242" s="24">
        <f t="shared" si="19"/>
        <v>31580.639999999999</v>
      </c>
    </row>
    <row r="243" spans="1:8" x14ac:dyDescent="0.25">
      <c r="A243" s="9" t="s">
        <v>1176</v>
      </c>
      <c r="B243" s="8" t="s">
        <v>1177</v>
      </c>
      <c r="C243" s="9" t="s">
        <v>179</v>
      </c>
      <c r="D243" s="23">
        <v>2.41</v>
      </c>
      <c r="E243" s="25">
        <f t="shared" si="16"/>
        <v>16870</v>
      </c>
      <c r="F243" s="24">
        <f t="shared" si="17"/>
        <v>20244</v>
      </c>
      <c r="G243" s="24">
        <f t="shared" si="18"/>
        <v>26317.200000000001</v>
      </c>
      <c r="H243" s="24">
        <f t="shared" si="19"/>
        <v>31580.639999999999</v>
      </c>
    </row>
    <row r="244" spans="1:8" x14ac:dyDescent="0.25">
      <c r="A244" s="9" t="s">
        <v>1178</v>
      </c>
      <c r="B244" s="8" t="s">
        <v>1179</v>
      </c>
      <c r="C244" s="9" t="s">
        <v>179</v>
      </c>
      <c r="D244" s="23">
        <v>2.41</v>
      </c>
      <c r="E244" s="25">
        <f t="shared" si="16"/>
        <v>16870</v>
      </c>
      <c r="F244" s="24">
        <f t="shared" si="17"/>
        <v>20244</v>
      </c>
      <c r="G244" s="24">
        <f t="shared" si="18"/>
        <v>26317.200000000001</v>
      </c>
      <c r="H244" s="24">
        <f t="shared" si="19"/>
        <v>31580.639999999999</v>
      </c>
    </row>
    <row r="245" spans="1:8" x14ac:dyDescent="0.25">
      <c r="A245" s="9" t="s">
        <v>1180</v>
      </c>
      <c r="B245" s="8" t="s">
        <v>1181</v>
      </c>
      <c r="C245" s="9" t="s">
        <v>179</v>
      </c>
      <c r="D245" s="23">
        <v>2.41</v>
      </c>
      <c r="E245" s="25">
        <f t="shared" si="16"/>
        <v>16870</v>
      </c>
      <c r="F245" s="24">
        <f t="shared" si="17"/>
        <v>20244</v>
      </c>
      <c r="G245" s="24">
        <f t="shared" si="18"/>
        <v>26317.200000000001</v>
      </c>
      <c r="H245" s="24">
        <f t="shared" si="19"/>
        <v>31580.639999999999</v>
      </c>
    </row>
    <row r="246" spans="1:8" x14ac:dyDescent="0.25">
      <c r="A246" s="9" t="s">
        <v>1182</v>
      </c>
      <c r="B246" s="8" t="s">
        <v>1183</v>
      </c>
      <c r="C246" s="9" t="s">
        <v>179</v>
      </c>
      <c r="D246" s="23">
        <v>2.41</v>
      </c>
      <c r="E246" s="25">
        <f t="shared" si="16"/>
        <v>16870</v>
      </c>
      <c r="F246" s="24">
        <f t="shared" si="17"/>
        <v>20244</v>
      </c>
      <c r="G246" s="24">
        <f t="shared" si="18"/>
        <v>26317.200000000001</v>
      </c>
      <c r="H246" s="24">
        <f t="shared" si="19"/>
        <v>31580.639999999999</v>
      </c>
    </row>
    <row r="247" spans="1:8" x14ac:dyDescent="0.25">
      <c r="A247" s="9" t="s">
        <v>1184</v>
      </c>
      <c r="B247" s="8" t="s">
        <v>1185</v>
      </c>
      <c r="C247" s="9" t="s">
        <v>179</v>
      </c>
      <c r="D247" s="23">
        <v>2.41</v>
      </c>
      <c r="E247" s="25">
        <f t="shared" si="16"/>
        <v>16870</v>
      </c>
      <c r="F247" s="24">
        <f t="shared" si="17"/>
        <v>20244</v>
      </c>
      <c r="G247" s="24">
        <f t="shared" si="18"/>
        <v>26317.200000000001</v>
      </c>
      <c r="H247" s="24">
        <f t="shared" si="19"/>
        <v>31580.639999999999</v>
      </c>
    </row>
    <row r="248" spans="1:8" x14ac:dyDescent="0.25">
      <c r="A248" s="9" t="s">
        <v>1186</v>
      </c>
      <c r="B248" s="8" t="s">
        <v>1187</v>
      </c>
      <c r="C248" s="9" t="s">
        <v>179</v>
      </c>
      <c r="D248" s="23">
        <v>2.41</v>
      </c>
      <c r="E248" s="25">
        <f t="shared" si="16"/>
        <v>16870</v>
      </c>
      <c r="F248" s="24">
        <f t="shared" si="17"/>
        <v>20244</v>
      </c>
      <c r="G248" s="24">
        <f t="shared" si="18"/>
        <v>26317.200000000001</v>
      </c>
      <c r="H248" s="24">
        <f t="shared" si="19"/>
        <v>31580.639999999999</v>
      </c>
    </row>
    <row r="249" spans="1:8" x14ac:dyDescent="0.25">
      <c r="A249" s="9" t="s">
        <v>1188</v>
      </c>
      <c r="B249" s="8" t="s">
        <v>1189</v>
      </c>
      <c r="C249" s="9" t="s">
        <v>179</v>
      </c>
      <c r="D249" s="23">
        <v>2.41</v>
      </c>
      <c r="E249" s="25">
        <f t="shared" si="16"/>
        <v>16870</v>
      </c>
      <c r="F249" s="24">
        <f t="shared" si="17"/>
        <v>20244</v>
      </c>
      <c r="G249" s="24">
        <f t="shared" si="18"/>
        <v>26317.200000000001</v>
      </c>
      <c r="H249" s="24">
        <f t="shared" si="19"/>
        <v>31580.639999999999</v>
      </c>
    </row>
    <row r="250" spans="1:8" x14ac:dyDescent="0.25">
      <c r="A250" s="3"/>
      <c r="B250" s="4" t="s">
        <v>1190</v>
      </c>
      <c r="C250" s="3"/>
      <c r="D250" s="3"/>
      <c r="E250" s="25">
        <f t="shared" si="16"/>
        <v>0</v>
      </c>
      <c r="F250" s="24">
        <f t="shared" si="17"/>
        <v>0</v>
      </c>
      <c r="G250" s="24">
        <f t="shared" si="18"/>
        <v>0</v>
      </c>
      <c r="H250" s="24">
        <f t="shared" si="19"/>
        <v>0</v>
      </c>
    </row>
    <row r="251" spans="1:8" x14ac:dyDescent="0.25">
      <c r="A251" s="9" t="s">
        <v>1191</v>
      </c>
      <c r="B251" s="8" t="s">
        <v>1192</v>
      </c>
      <c r="C251" s="9" t="s">
        <v>179</v>
      </c>
      <c r="D251" s="23">
        <v>2.93</v>
      </c>
      <c r="E251" s="25">
        <f t="shared" si="16"/>
        <v>20510</v>
      </c>
      <c r="F251" s="24">
        <f t="shared" si="17"/>
        <v>24612</v>
      </c>
      <c r="G251" s="24">
        <f t="shared" si="18"/>
        <v>31995.599999999999</v>
      </c>
      <c r="H251" s="24">
        <f t="shared" si="19"/>
        <v>38394.720000000001</v>
      </c>
    </row>
    <row r="252" spans="1:8" x14ac:dyDescent="0.25">
      <c r="A252" s="9" t="s">
        <v>1193</v>
      </c>
      <c r="B252" s="8" t="s">
        <v>1194</v>
      </c>
      <c r="C252" s="9" t="s">
        <v>179</v>
      </c>
      <c r="D252" s="23">
        <v>2.93</v>
      </c>
      <c r="E252" s="25">
        <f t="shared" si="16"/>
        <v>20510</v>
      </c>
      <c r="F252" s="24">
        <f t="shared" si="17"/>
        <v>24612</v>
      </c>
      <c r="G252" s="24">
        <f t="shared" si="18"/>
        <v>31995.599999999999</v>
      </c>
      <c r="H252" s="24">
        <f t="shared" si="19"/>
        <v>38394.720000000001</v>
      </c>
    </row>
    <row r="253" spans="1:8" x14ac:dyDescent="0.25">
      <c r="A253" s="9" t="s">
        <v>1195</v>
      </c>
      <c r="B253" s="8" t="s">
        <v>1196</v>
      </c>
      <c r="C253" s="9" t="s">
        <v>179</v>
      </c>
      <c r="D253" s="23">
        <v>2.93</v>
      </c>
      <c r="E253" s="25">
        <f t="shared" si="16"/>
        <v>20510</v>
      </c>
      <c r="F253" s="24">
        <f t="shared" si="17"/>
        <v>24612</v>
      </c>
      <c r="G253" s="24">
        <f t="shared" si="18"/>
        <v>31995.599999999999</v>
      </c>
      <c r="H253" s="24">
        <f t="shared" si="19"/>
        <v>38394.720000000001</v>
      </c>
    </row>
    <row r="254" spans="1:8" x14ac:dyDescent="0.25">
      <c r="A254" s="9" t="s">
        <v>1197</v>
      </c>
      <c r="B254" s="8" t="s">
        <v>1198</v>
      </c>
      <c r="C254" s="9" t="s">
        <v>179</v>
      </c>
      <c r="D254" s="23">
        <v>2.93</v>
      </c>
      <c r="E254" s="25">
        <f t="shared" si="16"/>
        <v>20510</v>
      </c>
      <c r="F254" s="24">
        <f t="shared" si="17"/>
        <v>24612</v>
      </c>
      <c r="G254" s="24">
        <f t="shared" si="18"/>
        <v>31995.599999999999</v>
      </c>
      <c r="H254" s="24">
        <f t="shared" si="19"/>
        <v>38394.720000000001</v>
      </c>
    </row>
    <row r="255" spans="1:8" x14ac:dyDescent="0.25">
      <c r="A255" s="9" t="s">
        <v>1199</v>
      </c>
      <c r="B255" s="8" t="s">
        <v>1200</v>
      </c>
      <c r="C255" s="9" t="s">
        <v>179</v>
      </c>
      <c r="D255" s="23">
        <v>2.93</v>
      </c>
      <c r="E255" s="25">
        <f t="shared" si="16"/>
        <v>20510</v>
      </c>
      <c r="F255" s="24">
        <f t="shared" si="17"/>
        <v>24612</v>
      </c>
      <c r="G255" s="24">
        <f t="shared" si="18"/>
        <v>31995.599999999999</v>
      </c>
      <c r="H255" s="24">
        <f t="shared" si="19"/>
        <v>38394.720000000001</v>
      </c>
    </row>
    <row r="256" spans="1:8" x14ac:dyDescent="0.25">
      <c r="A256" s="9" t="s">
        <v>1201</v>
      </c>
      <c r="B256" s="8" t="s">
        <v>1202</v>
      </c>
      <c r="C256" s="9" t="s">
        <v>179</v>
      </c>
      <c r="D256" s="23">
        <v>2.93</v>
      </c>
      <c r="E256" s="25">
        <f t="shared" si="16"/>
        <v>20510</v>
      </c>
      <c r="F256" s="24">
        <f t="shared" si="17"/>
        <v>24612</v>
      </c>
      <c r="G256" s="24">
        <f t="shared" si="18"/>
        <v>31995.599999999999</v>
      </c>
      <c r="H256" s="24">
        <f t="shared" si="19"/>
        <v>38394.720000000001</v>
      </c>
    </row>
    <row r="257" spans="1:8" x14ac:dyDescent="0.25">
      <c r="A257" s="9" t="s">
        <v>1203</v>
      </c>
      <c r="B257" s="8" t="s">
        <v>1204</v>
      </c>
      <c r="C257" s="9" t="s">
        <v>179</v>
      </c>
      <c r="D257" s="23">
        <v>2.93</v>
      </c>
      <c r="E257" s="25">
        <f t="shared" si="16"/>
        <v>20510</v>
      </c>
      <c r="F257" s="24">
        <f t="shared" si="17"/>
        <v>24612</v>
      </c>
      <c r="G257" s="24">
        <f t="shared" si="18"/>
        <v>31995.599999999999</v>
      </c>
      <c r="H257" s="24">
        <f t="shared" si="19"/>
        <v>38394.720000000001</v>
      </c>
    </row>
    <row r="258" spans="1:8" x14ac:dyDescent="0.25">
      <c r="A258" s="9" t="s">
        <v>1205</v>
      </c>
      <c r="B258" s="8" t="s">
        <v>1206</v>
      </c>
      <c r="C258" s="9" t="s">
        <v>179</v>
      </c>
      <c r="D258" s="23">
        <v>2.93</v>
      </c>
      <c r="E258" s="25">
        <f t="shared" si="16"/>
        <v>20510</v>
      </c>
      <c r="F258" s="24">
        <f t="shared" si="17"/>
        <v>24612</v>
      </c>
      <c r="G258" s="24">
        <f t="shared" si="18"/>
        <v>31995.599999999999</v>
      </c>
      <c r="H258" s="24">
        <f t="shared" si="19"/>
        <v>38394.720000000001</v>
      </c>
    </row>
    <row r="259" spans="1:8" x14ac:dyDescent="0.25">
      <c r="A259" s="9" t="s">
        <v>1207</v>
      </c>
      <c r="B259" s="8" t="s">
        <v>1208</v>
      </c>
      <c r="C259" s="9" t="s">
        <v>179</v>
      </c>
      <c r="D259" s="23">
        <v>2.93</v>
      </c>
      <c r="E259" s="25">
        <f t="shared" si="16"/>
        <v>20510</v>
      </c>
      <c r="F259" s="24">
        <f t="shared" si="17"/>
        <v>24612</v>
      </c>
      <c r="G259" s="24">
        <f t="shared" si="18"/>
        <v>31995.599999999999</v>
      </c>
      <c r="H259" s="24">
        <f t="shared" si="19"/>
        <v>38394.720000000001</v>
      </c>
    </row>
    <row r="260" spans="1:8" x14ac:dyDescent="0.25">
      <c r="A260" s="9" t="s">
        <v>1209</v>
      </c>
      <c r="B260" s="8" t="s">
        <v>1210</v>
      </c>
      <c r="C260" s="9" t="s">
        <v>179</v>
      </c>
      <c r="D260" s="23">
        <v>2.93</v>
      </c>
      <c r="E260" s="25">
        <f t="shared" si="16"/>
        <v>20510</v>
      </c>
      <c r="F260" s="24">
        <f t="shared" si="17"/>
        <v>24612</v>
      </c>
      <c r="G260" s="24">
        <f t="shared" si="18"/>
        <v>31995.599999999999</v>
      </c>
      <c r="H260" s="24">
        <f t="shared" si="19"/>
        <v>38394.720000000001</v>
      </c>
    </row>
    <row r="261" spans="1:8" x14ac:dyDescent="0.25">
      <c r="A261" s="9" t="s">
        <v>1211</v>
      </c>
      <c r="B261" s="8" t="s">
        <v>1212</v>
      </c>
      <c r="C261" s="9" t="s">
        <v>179</v>
      </c>
      <c r="D261" s="23">
        <v>4.9800000000000004</v>
      </c>
      <c r="E261" s="25">
        <f t="shared" si="16"/>
        <v>34860</v>
      </c>
      <c r="F261" s="24">
        <f t="shared" si="17"/>
        <v>41832</v>
      </c>
      <c r="G261" s="24">
        <f t="shared" si="18"/>
        <v>54381.599999999999</v>
      </c>
      <c r="H261" s="24">
        <f t="shared" si="19"/>
        <v>65257.919999999998</v>
      </c>
    </row>
    <row r="262" spans="1:8" x14ac:dyDescent="0.25">
      <c r="A262" s="9" t="s">
        <v>1213</v>
      </c>
      <c r="B262" s="8" t="s">
        <v>1214</v>
      </c>
      <c r="C262" s="9" t="s">
        <v>179</v>
      </c>
      <c r="D262" s="23">
        <v>2.93</v>
      </c>
      <c r="E262" s="25">
        <f t="shared" si="16"/>
        <v>20510</v>
      </c>
      <c r="F262" s="24">
        <f t="shared" si="17"/>
        <v>24612</v>
      </c>
      <c r="G262" s="24">
        <f t="shared" si="18"/>
        <v>31995.599999999999</v>
      </c>
      <c r="H262" s="24">
        <f t="shared" si="19"/>
        <v>38394.720000000001</v>
      </c>
    </row>
    <row r="263" spans="1:8" x14ac:dyDescent="0.25">
      <c r="A263" s="9" t="s">
        <v>1215</v>
      </c>
      <c r="B263" s="8" t="s">
        <v>1216</v>
      </c>
      <c r="C263" s="9" t="s">
        <v>179</v>
      </c>
      <c r="D263" s="23">
        <v>2.93</v>
      </c>
      <c r="E263" s="25">
        <f t="shared" si="16"/>
        <v>20510</v>
      </c>
      <c r="F263" s="24">
        <f t="shared" si="17"/>
        <v>24612</v>
      </c>
      <c r="G263" s="24">
        <f t="shared" si="18"/>
        <v>31995.599999999999</v>
      </c>
      <c r="H263" s="24">
        <f t="shared" si="19"/>
        <v>38394.720000000001</v>
      </c>
    </row>
    <row r="264" spans="1:8" x14ac:dyDescent="0.25">
      <c r="A264" s="9" t="s">
        <v>1217</v>
      </c>
      <c r="B264" s="8" t="s">
        <v>1218</v>
      </c>
      <c r="C264" s="9" t="s">
        <v>179</v>
      </c>
      <c r="D264" s="23">
        <v>2.93</v>
      </c>
      <c r="E264" s="25">
        <f t="shared" si="16"/>
        <v>20510</v>
      </c>
      <c r="F264" s="24">
        <f t="shared" si="17"/>
        <v>24612</v>
      </c>
      <c r="G264" s="24">
        <f t="shared" si="18"/>
        <v>31995.599999999999</v>
      </c>
      <c r="H264" s="24">
        <f t="shared" si="19"/>
        <v>38394.720000000001</v>
      </c>
    </row>
    <row r="265" spans="1:8" x14ac:dyDescent="0.25">
      <c r="A265" s="9" t="s">
        <v>1219</v>
      </c>
      <c r="B265" s="8" t="s">
        <v>1220</v>
      </c>
      <c r="C265" s="9" t="s">
        <v>179</v>
      </c>
      <c r="D265" s="23">
        <v>2.93</v>
      </c>
      <c r="E265" s="25">
        <f t="shared" si="16"/>
        <v>20510</v>
      </c>
      <c r="F265" s="24">
        <f t="shared" si="17"/>
        <v>24612</v>
      </c>
      <c r="G265" s="24">
        <f t="shared" si="18"/>
        <v>31995.599999999999</v>
      </c>
      <c r="H265" s="24">
        <f t="shared" si="19"/>
        <v>38394.720000000001</v>
      </c>
    </row>
    <row r="266" spans="1:8" x14ac:dyDescent="0.25">
      <c r="A266" s="9" t="s">
        <v>1221</v>
      </c>
      <c r="B266" s="8" t="s">
        <v>1222</v>
      </c>
      <c r="C266" s="9" t="s">
        <v>179</v>
      </c>
      <c r="D266" s="23">
        <v>2.93</v>
      </c>
      <c r="E266" s="25">
        <f t="shared" si="16"/>
        <v>20510</v>
      </c>
      <c r="F266" s="24">
        <f t="shared" si="17"/>
        <v>24612</v>
      </c>
      <c r="G266" s="24">
        <f t="shared" si="18"/>
        <v>31995.599999999999</v>
      </c>
      <c r="H266" s="24">
        <f t="shared" si="19"/>
        <v>38394.720000000001</v>
      </c>
    </row>
    <row r="267" spans="1:8" x14ac:dyDescent="0.25">
      <c r="A267" s="9" t="s">
        <v>1223</v>
      </c>
      <c r="B267" s="8" t="s">
        <v>1224</v>
      </c>
      <c r="C267" s="9" t="s">
        <v>179</v>
      </c>
      <c r="D267" s="23">
        <v>2.93</v>
      </c>
      <c r="E267" s="25">
        <f t="shared" si="16"/>
        <v>20510</v>
      </c>
      <c r="F267" s="24">
        <f t="shared" si="17"/>
        <v>24612</v>
      </c>
      <c r="G267" s="24">
        <f t="shared" si="18"/>
        <v>31995.599999999999</v>
      </c>
      <c r="H267" s="24">
        <f t="shared" si="19"/>
        <v>38394.720000000001</v>
      </c>
    </row>
    <row r="268" spans="1:8" x14ac:dyDescent="0.25">
      <c r="A268" s="9" t="s">
        <v>1225</v>
      </c>
      <c r="B268" s="8" t="s">
        <v>1226</v>
      </c>
      <c r="C268" s="9" t="s">
        <v>179</v>
      </c>
      <c r="D268" s="23">
        <v>2.93</v>
      </c>
      <c r="E268" s="25">
        <f t="shared" si="16"/>
        <v>20510</v>
      </c>
      <c r="F268" s="24">
        <f t="shared" si="17"/>
        <v>24612</v>
      </c>
      <c r="G268" s="24">
        <f t="shared" si="18"/>
        <v>31995.599999999999</v>
      </c>
      <c r="H268" s="24">
        <f t="shared" si="19"/>
        <v>38394.720000000001</v>
      </c>
    </row>
    <row r="269" spans="1:8" x14ac:dyDescent="0.25">
      <c r="A269" s="9" t="s">
        <v>1227</v>
      </c>
      <c r="B269" s="8" t="s">
        <v>1228</v>
      </c>
      <c r="C269" s="9" t="s">
        <v>179</v>
      </c>
      <c r="D269" s="23">
        <v>2.93</v>
      </c>
      <c r="E269" s="25">
        <f t="shared" ref="E269:E332" si="20">+D269*$E$6</f>
        <v>20510</v>
      </c>
      <c r="F269" s="24">
        <f t="shared" ref="F269:F332" si="21">+E269+E269*$F$9</f>
        <v>24612</v>
      </c>
      <c r="G269" s="24">
        <f t="shared" ref="G269:G332" si="22">+F269+F269*$G$9</f>
        <v>31995.599999999999</v>
      </c>
      <c r="H269" s="24">
        <f t="shared" ref="H269:H332" si="23">+G269+G269*$H$9</f>
        <v>38394.720000000001</v>
      </c>
    </row>
    <row r="270" spans="1:8" x14ac:dyDescent="0.25">
      <c r="A270" s="9" t="s">
        <v>1229</v>
      </c>
      <c r="B270" s="8" t="s">
        <v>1230</v>
      </c>
      <c r="C270" s="9" t="s">
        <v>179</v>
      </c>
      <c r="D270" s="23">
        <v>2.93</v>
      </c>
      <c r="E270" s="25">
        <f t="shared" si="20"/>
        <v>20510</v>
      </c>
      <c r="F270" s="24">
        <f t="shared" si="21"/>
        <v>24612</v>
      </c>
      <c r="G270" s="24">
        <f t="shared" si="22"/>
        <v>31995.599999999999</v>
      </c>
      <c r="H270" s="24">
        <f t="shared" si="23"/>
        <v>38394.720000000001</v>
      </c>
    </row>
    <row r="271" spans="1:8" x14ac:dyDescent="0.25">
      <c r="A271" s="9" t="s">
        <v>1231</v>
      </c>
      <c r="B271" s="8" t="s">
        <v>1232</v>
      </c>
      <c r="C271" s="9" t="s">
        <v>179</v>
      </c>
      <c r="D271" s="23">
        <v>2.93</v>
      </c>
      <c r="E271" s="25">
        <f t="shared" si="20"/>
        <v>20510</v>
      </c>
      <c r="F271" s="24">
        <f t="shared" si="21"/>
        <v>24612</v>
      </c>
      <c r="G271" s="24">
        <f t="shared" si="22"/>
        <v>31995.599999999999</v>
      </c>
      <c r="H271" s="24">
        <f t="shared" si="23"/>
        <v>38394.720000000001</v>
      </c>
    </row>
    <row r="272" spans="1:8" x14ac:dyDescent="0.25">
      <c r="A272" s="9" t="s">
        <v>1233</v>
      </c>
      <c r="B272" s="8" t="s">
        <v>1234</v>
      </c>
      <c r="C272" s="9" t="s">
        <v>179</v>
      </c>
      <c r="D272" s="23">
        <v>2.93</v>
      </c>
      <c r="E272" s="25">
        <f t="shared" si="20"/>
        <v>20510</v>
      </c>
      <c r="F272" s="24">
        <f t="shared" si="21"/>
        <v>24612</v>
      </c>
      <c r="G272" s="24">
        <f t="shared" si="22"/>
        <v>31995.599999999999</v>
      </c>
      <c r="H272" s="24">
        <f t="shared" si="23"/>
        <v>38394.720000000001</v>
      </c>
    </row>
    <row r="273" spans="1:8" x14ac:dyDescent="0.25">
      <c r="A273" s="9" t="s">
        <v>1235</v>
      </c>
      <c r="B273" s="8" t="s">
        <v>1236</v>
      </c>
      <c r="C273" s="9" t="s">
        <v>179</v>
      </c>
      <c r="D273" s="23">
        <v>2.93</v>
      </c>
      <c r="E273" s="25">
        <f t="shared" si="20"/>
        <v>20510</v>
      </c>
      <c r="F273" s="24">
        <f t="shared" si="21"/>
        <v>24612</v>
      </c>
      <c r="G273" s="24">
        <f t="shared" si="22"/>
        <v>31995.599999999999</v>
      </c>
      <c r="H273" s="24">
        <f t="shared" si="23"/>
        <v>38394.720000000001</v>
      </c>
    </row>
    <row r="274" spans="1:8" x14ac:dyDescent="0.25">
      <c r="A274" s="9" t="s">
        <v>1237</v>
      </c>
      <c r="B274" s="8" t="s">
        <v>1238</v>
      </c>
      <c r="C274" s="9" t="s">
        <v>179</v>
      </c>
      <c r="D274" s="23">
        <v>2.93</v>
      </c>
      <c r="E274" s="25">
        <f t="shared" si="20"/>
        <v>20510</v>
      </c>
      <c r="F274" s="24">
        <f t="shared" si="21"/>
        <v>24612</v>
      </c>
      <c r="G274" s="24">
        <f t="shared" si="22"/>
        <v>31995.599999999999</v>
      </c>
      <c r="H274" s="24">
        <f t="shared" si="23"/>
        <v>38394.720000000001</v>
      </c>
    </row>
    <row r="275" spans="1:8" x14ac:dyDescent="0.25">
      <c r="A275" s="9" t="s">
        <v>1239</v>
      </c>
      <c r="B275" s="8" t="s">
        <v>1240</v>
      </c>
      <c r="C275" s="9" t="s">
        <v>179</v>
      </c>
      <c r="D275" s="23">
        <v>2.93</v>
      </c>
      <c r="E275" s="25">
        <f t="shared" si="20"/>
        <v>20510</v>
      </c>
      <c r="F275" s="24">
        <f t="shared" si="21"/>
        <v>24612</v>
      </c>
      <c r="G275" s="24">
        <f t="shared" si="22"/>
        <v>31995.599999999999</v>
      </c>
      <c r="H275" s="24">
        <f t="shared" si="23"/>
        <v>38394.720000000001</v>
      </c>
    </row>
    <row r="276" spans="1:8" x14ac:dyDescent="0.25">
      <c r="A276" s="9" t="s">
        <v>1241</v>
      </c>
      <c r="B276" s="8" t="s">
        <v>1242</v>
      </c>
      <c r="C276" s="9" t="s">
        <v>179</v>
      </c>
      <c r="D276" s="23">
        <v>2.93</v>
      </c>
      <c r="E276" s="25">
        <f t="shared" si="20"/>
        <v>20510</v>
      </c>
      <c r="F276" s="24">
        <f t="shared" si="21"/>
        <v>24612</v>
      </c>
      <c r="G276" s="24">
        <f t="shared" si="22"/>
        <v>31995.599999999999</v>
      </c>
      <c r="H276" s="24">
        <f t="shared" si="23"/>
        <v>38394.720000000001</v>
      </c>
    </row>
    <row r="277" spans="1:8" x14ac:dyDescent="0.25">
      <c r="A277" s="9" t="s">
        <v>1243</v>
      </c>
      <c r="B277" s="8" t="s">
        <v>1244</v>
      </c>
      <c r="C277" s="9" t="s">
        <v>179</v>
      </c>
      <c r="D277" s="23">
        <v>2.93</v>
      </c>
      <c r="E277" s="25">
        <f t="shared" si="20"/>
        <v>20510</v>
      </c>
      <c r="F277" s="24">
        <f t="shared" si="21"/>
        <v>24612</v>
      </c>
      <c r="G277" s="24">
        <f t="shared" si="22"/>
        <v>31995.599999999999</v>
      </c>
      <c r="H277" s="24">
        <f t="shared" si="23"/>
        <v>38394.720000000001</v>
      </c>
    </row>
    <row r="278" spans="1:8" x14ac:dyDescent="0.25">
      <c r="A278" s="9" t="s">
        <v>1245</v>
      </c>
      <c r="B278" s="8" t="s">
        <v>1246</v>
      </c>
      <c r="C278" s="9" t="s">
        <v>179</v>
      </c>
      <c r="D278" s="23">
        <v>2.93</v>
      </c>
      <c r="E278" s="25">
        <f t="shared" si="20"/>
        <v>20510</v>
      </c>
      <c r="F278" s="24">
        <f t="shared" si="21"/>
        <v>24612</v>
      </c>
      <c r="G278" s="24">
        <f t="shared" si="22"/>
        <v>31995.599999999999</v>
      </c>
      <c r="H278" s="24">
        <f t="shared" si="23"/>
        <v>38394.720000000001</v>
      </c>
    </row>
    <row r="279" spans="1:8" x14ac:dyDescent="0.25">
      <c r="A279" s="9" t="s">
        <v>1247</v>
      </c>
      <c r="B279" s="8" t="s">
        <v>1248</v>
      </c>
      <c r="C279" s="9" t="s">
        <v>179</v>
      </c>
      <c r="D279" s="23">
        <v>2.93</v>
      </c>
      <c r="E279" s="25">
        <f t="shared" si="20"/>
        <v>20510</v>
      </c>
      <c r="F279" s="24">
        <f t="shared" si="21"/>
        <v>24612</v>
      </c>
      <c r="G279" s="24">
        <f t="shared" si="22"/>
        <v>31995.599999999999</v>
      </c>
      <c r="H279" s="24">
        <f t="shared" si="23"/>
        <v>38394.720000000001</v>
      </c>
    </row>
    <row r="280" spans="1:8" x14ac:dyDescent="0.25">
      <c r="A280" s="9" t="s">
        <v>1249</v>
      </c>
      <c r="B280" s="8" t="s">
        <v>1250</v>
      </c>
      <c r="C280" s="9" t="s">
        <v>179</v>
      </c>
      <c r="D280" s="23">
        <v>2.93</v>
      </c>
      <c r="E280" s="25">
        <f t="shared" si="20"/>
        <v>20510</v>
      </c>
      <c r="F280" s="24">
        <f t="shared" si="21"/>
        <v>24612</v>
      </c>
      <c r="G280" s="24">
        <f t="shared" si="22"/>
        <v>31995.599999999999</v>
      </c>
      <c r="H280" s="24">
        <f t="shared" si="23"/>
        <v>38394.720000000001</v>
      </c>
    </row>
    <row r="281" spans="1:8" x14ac:dyDescent="0.25">
      <c r="A281" s="9" t="s">
        <v>1251</v>
      </c>
      <c r="B281" s="8" t="s">
        <v>1252</v>
      </c>
      <c r="C281" s="9" t="s">
        <v>179</v>
      </c>
      <c r="D281" s="23">
        <v>2.93</v>
      </c>
      <c r="E281" s="25">
        <f t="shared" si="20"/>
        <v>20510</v>
      </c>
      <c r="F281" s="24">
        <f t="shared" si="21"/>
        <v>24612</v>
      </c>
      <c r="G281" s="24">
        <f t="shared" si="22"/>
        <v>31995.599999999999</v>
      </c>
      <c r="H281" s="24">
        <f t="shared" si="23"/>
        <v>38394.720000000001</v>
      </c>
    </row>
    <row r="282" spans="1:8" x14ac:dyDescent="0.25">
      <c r="A282" s="9" t="s">
        <v>1253</v>
      </c>
      <c r="B282" s="8" t="s">
        <v>1254</v>
      </c>
      <c r="C282" s="9" t="s">
        <v>179</v>
      </c>
      <c r="D282" s="23">
        <v>1.91</v>
      </c>
      <c r="E282" s="25">
        <f t="shared" si="20"/>
        <v>13370</v>
      </c>
      <c r="F282" s="24">
        <f t="shared" si="21"/>
        <v>16044</v>
      </c>
      <c r="G282" s="24">
        <f t="shared" si="22"/>
        <v>20857.2</v>
      </c>
      <c r="H282" s="24">
        <f t="shared" si="23"/>
        <v>25028.639999999999</v>
      </c>
    </row>
    <row r="283" spans="1:8" x14ac:dyDescent="0.25">
      <c r="A283" s="9" t="s">
        <v>1255</v>
      </c>
      <c r="B283" s="8" t="s">
        <v>1256</v>
      </c>
      <c r="C283" s="9" t="s">
        <v>179</v>
      </c>
      <c r="D283" s="23">
        <v>2.93</v>
      </c>
      <c r="E283" s="25">
        <f t="shared" si="20"/>
        <v>20510</v>
      </c>
      <c r="F283" s="24">
        <f t="shared" si="21"/>
        <v>24612</v>
      </c>
      <c r="G283" s="24">
        <f t="shared" si="22"/>
        <v>31995.599999999999</v>
      </c>
      <c r="H283" s="24">
        <f t="shared" si="23"/>
        <v>38394.720000000001</v>
      </c>
    </row>
    <row r="284" spans="1:8" x14ac:dyDescent="0.25">
      <c r="A284" s="9" t="s">
        <v>1257</v>
      </c>
      <c r="B284" s="8" t="s">
        <v>1258</v>
      </c>
      <c r="C284" s="9" t="s">
        <v>179</v>
      </c>
      <c r="D284" s="23">
        <v>2.93</v>
      </c>
      <c r="E284" s="25">
        <f t="shared" si="20"/>
        <v>20510</v>
      </c>
      <c r="F284" s="24">
        <f t="shared" si="21"/>
        <v>24612</v>
      </c>
      <c r="G284" s="24">
        <f t="shared" si="22"/>
        <v>31995.599999999999</v>
      </c>
      <c r="H284" s="24">
        <f t="shared" si="23"/>
        <v>38394.720000000001</v>
      </c>
    </row>
    <row r="285" spans="1:8" x14ac:dyDescent="0.25">
      <c r="A285" s="9" t="s">
        <v>1259</v>
      </c>
      <c r="B285" s="8" t="s">
        <v>1260</v>
      </c>
      <c r="C285" s="9" t="s">
        <v>179</v>
      </c>
      <c r="D285" s="23">
        <v>2.93</v>
      </c>
      <c r="E285" s="25">
        <f t="shared" si="20"/>
        <v>20510</v>
      </c>
      <c r="F285" s="24">
        <f t="shared" si="21"/>
        <v>24612</v>
      </c>
      <c r="G285" s="24">
        <f t="shared" si="22"/>
        <v>31995.599999999999</v>
      </c>
      <c r="H285" s="24">
        <f t="shared" si="23"/>
        <v>38394.720000000001</v>
      </c>
    </row>
    <row r="286" spans="1:8" x14ac:dyDescent="0.25">
      <c r="A286" s="9" t="s">
        <v>1261</v>
      </c>
      <c r="B286" s="8" t="s">
        <v>1262</v>
      </c>
      <c r="C286" s="9" t="s">
        <v>179</v>
      </c>
      <c r="D286" s="23">
        <v>2.93</v>
      </c>
      <c r="E286" s="25">
        <f t="shared" si="20"/>
        <v>20510</v>
      </c>
      <c r="F286" s="24">
        <f t="shared" si="21"/>
        <v>24612</v>
      </c>
      <c r="G286" s="24">
        <f t="shared" si="22"/>
        <v>31995.599999999999</v>
      </c>
      <c r="H286" s="24">
        <f t="shared" si="23"/>
        <v>38394.720000000001</v>
      </c>
    </row>
    <row r="287" spans="1:8" x14ac:dyDescent="0.25">
      <c r="A287" s="9" t="s">
        <v>1263</v>
      </c>
      <c r="B287" s="8" t="s">
        <v>1264</v>
      </c>
      <c r="C287" s="9" t="s">
        <v>179</v>
      </c>
      <c r="D287" s="23">
        <v>2.93</v>
      </c>
      <c r="E287" s="25">
        <f t="shared" si="20"/>
        <v>20510</v>
      </c>
      <c r="F287" s="24">
        <f t="shared" si="21"/>
        <v>24612</v>
      </c>
      <c r="G287" s="24">
        <f t="shared" si="22"/>
        <v>31995.599999999999</v>
      </c>
      <c r="H287" s="24">
        <f t="shared" si="23"/>
        <v>38394.720000000001</v>
      </c>
    </row>
    <row r="288" spans="1:8" x14ac:dyDescent="0.25">
      <c r="A288" s="9" t="s">
        <v>1265</v>
      </c>
      <c r="B288" s="8" t="s">
        <v>1266</v>
      </c>
      <c r="C288" s="9" t="s">
        <v>179</v>
      </c>
      <c r="D288" s="23">
        <v>2.93</v>
      </c>
      <c r="E288" s="25">
        <f t="shared" si="20"/>
        <v>20510</v>
      </c>
      <c r="F288" s="24">
        <f t="shared" si="21"/>
        <v>24612</v>
      </c>
      <c r="G288" s="24">
        <f t="shared" si="22"/>
        <v>31995.599999999999</v>
      </c>
      <c r="H288" s="24">
        <f t="shared" si="23"/>
        <v>38394.720000000001</v>
      </c>
    </row>
    <row r="289" spans="1:8" x14ac:dyDescent="0.25">
      <c r="A289" s="9" t="s">
        <v>1267</v>
      </c>
      <c r="B289" s="8" t="s">
        <v>1268</v>
      </c>
      <c r="C289" s="9" t="s">
        <v>179</v>
      </c>
      <c r="D289" s="23">
        <v>2.93</v>
      </c>
      <c r="E289" s="25">
        <f t="shared" si="20"/>
        <v>20510</v>
      </c>
      <c r="F289" s="24">
        <f t="shared" si="21"/>
        <v>24612</v>
      </c>
      <c r="G289" s="24">
        <f t="shared" si="22"/>
        <v>31995.599999999999</v>
      </c>
      <c r="H289" s="24">
        <f t="shared" si="23"/>
        <v>38394.720000000001</v>
      </c>
    </row>
    <row r="290" spans="1:8" x14ac:dyDescent="0.25">
      <c r="A290" s="9" t="s">
        <v>1269</v>
      </c>
      <c r="B290" s="8" t="s">
        <v>1270</v>
      </c>
      <c r="C290" s="9" t="s">
        <v>179</v>
      </c>
      <c r="D290" s="23">
        <v>2.93</v>
      </c>
      <c r="E290" s="25">
        <f t="shared" si="20"/>
        <v>20510</v>
      </c>
      <c r="F290" s="24">
        <f t="shared" si="21"/>
        <v>24612</v>
      </c>
      <c r="G290" s="24">
        <f t="shared" si="22"/>
        <v>31995.599999999999</v>
      </c>
      <c r="H290" s="24">
        <f t="shared" si="23"/>
        <v>38394.720000000001</v>
      </c>
    </row>
    <row r="291" spans="1:8" x14ac:dyDescent="0.25">
      <c r="A291" s="9" t="s">
        <v>1271</v>
      </c>
      <c r="B291" s="8" t="s">
        <v>1272</v>
      </c>
      <c r="C291" s="9" t="s">
        <v>179</v>
      </c>
      <c r="D291" s="23">
        <v>2.93</v>
      </c>
      <c r="E291" s="25">
        <f t="shared" si="20"/>
        <v>20510</v>
      </c>
      <c r="F291" s="24">
        <f t="shared" si="21"/>
        <v>24612</v>
      </c>
      <c r="G291" s="24">
        <f t="shared" si="22"/>
        <v>31995.599999999999</v>
      </c>
      <c r="H291" s="24">
        <f t="shared" si="23"/>
        <v>38394.720000000001</v>
      </c>
    </row>
    <row r="292" spans="1:8" x14ac:dyDescent="0.25">
      <c r="A292" s="9" t="s">
        <v>1273</v>
      </c>
      <c r="B292" s="8" t="s">
        <v>1274</v>
      </c>
      <c r="C292" s="9" t="s">
        <v>179</v>
      </c>
      <c r="D292" s="23">
        <v>2.93</v>
      </c>
      <c r="E292" s="25">
        <f t="shared" si="20"/>
        <v>20510</v>
      </c>
      <c r="F292" s="24">
        <f t="shared" si="21"/>
        <v>24612</v>
      </c>
      <c r="G292" s="24">
        <f t="shared" si="22"/>
        <v>31995.599999999999</v>
      </c>
      <c r="H292" s="24">
        <f t="shared" si="23"/>
        <v>38394.720000000001</v>
      </c>
    </row>
    <row r="293" spans="1:8" x14ac:dyDescent="0.25">
      <c r="A293" s="9" t="s">
        <v>1275</v>
      </c>
      <c r="B293" s="8" t="s">
        <v>1276</v>
      </c>
      <c r="C293" s="9" t="s">
        <v>179</v>
      </c>
      <c r="D293" s="23">
        <v>2.93</v>
      </c>
      <c r="E293" s="25">
        <f t="shared" si="20"/>
        <v>20510</v>
      </c>
      <c r="F293" s="24">
        <f t="shared" si="21"/>
        <v>24612</v>
      </c>
      <c r="G293" s="24">
        <f t="shared" si="22"/>
        <v>31995.599999999999</v>
      </c>
      <c r="H293" s="24">
        <f t="shared" si="23"/>
        <v>38394.720000000001</v>
      </c>
    </row>
    <row r="294" spans="1:8" x14ac:dyDescent="0.25">
      <c r="A294" s="9" t="s">
        <v>1277</v>
      </c>
      <c r="B294" s="8" t="s">
        <v>1278</v>
      </c>
      <c r="C294" s="9" t="s">
        <v>179</v>
      </c>
      <c r="D294" s="23">
        <v>2.93</v>
      </c>
      <c r="E294" s="25">
        <f t="shared" si="20"/>
        <v>20510</v>
      </c>
      <c r="F294" s="24">
        <f t="shared" si="21"/>
        <v>24612</v>
      </c>
      <c r="G294" s="24">
        <f t="shared" si="22"/>
        <v>31995.599999999999</v>
      </c>
      <c r="H294" s="24">
        <f t="shared" si="23"/>
        <v>38394.720000000001</v>
      </c>
    </row>
    <row r="295" spans="1:8" x14ac:dyDescent="0.25">
      <c r="A295" s="9" t="s">
        <v>1279</v>
      </c>
      <c r="B295" s="8" t="s">
        <v>1280</v>
      </c>
      <c r="C295" s="9" t="s">
        <v>179</v>
      </c>
      <c r="D295" s="23">
        <v>2.93</v>
      </c>
      <c r="E295" s="25">
        <f t="shared" si="20"/>
        <v>20510</v>
      </c>
      <c r="F295" s="24">
        <f t="shared" si="21"/>
        <v>24612</v>
      </c>
      <c r="G295" s="24">
        <f t="shared" si="22"/>
        <v>31995.599999999999</v>
      </c>
      <c r="H295" s="24">
        <f t="shared" si="23"/>
        <v>38394.720000000001</v>
      </c>
    </row>
    <row r="296" spans="1:8" x14ac:dyDescent="0.25">
      <c r="A296" s="9" t="s">
        <v>1281</v>
      </c>
      <c r="B296" s="8" t="s">
        <v>1282</v>
      </c>
      <c r="C296" s="9" t="s">
        <v>179</v>
      </c>
      <c r="D296" s="23">
        <v>2.93</v>
      </c>
      <c r="E296" s="25">
        <f t="shared" si="20"/>
        <v>20510</v>
      </c>
      <c r="F296" s="24">
        <f t="shared" si="21"/>
        <v>24612</v>
      </c>
      <c r="G296" s="24">
        <f t="shared" si="22"/>
        <v>31995.599999999999</v>
      </c>
      <c r="H296" s="24">
        <f t="shared" si="23"/>
        <v>38394.720000000001</v>
      </c>
    </row>
    <row r="297" spans="1:8" x14ac:dyDescent="0.25">
      <c r="A297" s="9" t="s">
        <v>1283</v>
      </c>
      <c r="B297" s="8" t="s">
        <v>1284</v>
      </c>
      <c r="C297" s="9" t="s">
        <v>179</v>
      </c>
      <c r="D297" s="23">
        <v>2.93</v>
      </c>
      <c r="E297" s="25">
        <f t="shared" si="20"/>
        <v>20510</v>
      </c>
      <c r="F297" s="24">
        <f t="shared" si="21"/>
        <v>24612</v>
      </c>
      <c r="G297" s="24">
        <f t="shared" si="22"/>
        <v>31995.599999999999</v>
      </c>
      <c r="H297" s="24">
        <f t="shared" si="23"/>
        <v>38394.720000000001</v>
      </c>
    </row>
    <row r="298" spans="1:8" x14ac:dyDescent="0.25">
      <c r="A298" s="9" t="s">
        <v>1285</v>
      </c>
      <c r="B298" s="8" t="s">
        <v>1286</v>
      </c>
      <c r="C298" s="9" t="s">
        <v>179</v>
      </c>
      <c r="D298" s="23">
        <v>2.93</v>
      </c>
      <c r="E298" s="25">
        <f t="shared" si="20"/>
        <v>20510</v>
      </c>
      <c r="F298" s="24">
        <f t="shared" si="21"/>
        <v>24612</v>
      </c>
      <c r="G298" s="24">
        <f t="shared" si="22"/>
        <v>31995.599999999999</v>
      </c>
      <c r="H298" s="24">
        <f t="shared" si="23"/>
        <v>38394.720000000001</v>
      </c>
    </row>
    <row r="299" spans="1:8" x14ac:dyDescent="0.25">
      <c r="A299" s="9" t="s">
        <v>1287</v>
      </c>
      <c r="B299" s="8" t="s">
        <v>1288</v>
      </c>
      <c r="C299" s="9" t="s">
        <v>179</v>
      </c>
      <c r="D299" s="23">
        <v>2.93</v>
      </c>
      <c r="E299" s="25">
        <f t="shared" si="20"/>
        <v>20510</v>
      </c>
      <c r="F299" s="24">
        <f t="shared" si="21"/>
        <v>24612</v>
      </c>
      <c r="G299" s="24">
        <f t="shared" si="22"/>
        <v>31995.599999999999</v>
      </c>
      <c r="H299" s="24">
        <f t="shared" si="23"/>
        <v>38394.720000000001</v>
      </c>
    </row>
    <row r="300" spans="1:8" x14ac:dyDescent="0.25">
      <c r="A300" s="9" t="s">
        <v>1289</v>
      </c>
      <c r="B300" s="8" t="s">
        <v>1290</v>
      </c>
      <c r="C300" s="9" t="s">
        <v>179</v>
      </c>
      <c r="D300" s="23">
        <v>2.93</v>
      </c>
      <c r="E300" s="25">
        <f t="shared" si="20"/>
        <v>20510</v>
      </c>
      <c r="F300" s="24">
        <f t="shared" si="21"/>
        <v>24612</v>
      </c>
      <c r="G300" s="24">
        <f t="shared" si="22"/>
        <v>31995.599999999999</v>
      </c>
      <c r="H300" s="24">
        <f t="shared" si="23"/>
        <v>38394.720000000001</v>
      </c>
    </row>
    <row r="301" spans="1:8" x14ac:dyDescent="0.25">
      <c r="A301" s="9" t="s">
        <v>1291</v>
      </c>
      <c r="B301" s="8" t="s">
        <v>1292</v>
      </c>
      <c r="C301" s="9" t="s">
        <v>179</v>
      </c>
      <c r="D301" s="23">
        <v>2.93</v>
      </c>
      <c r="E301" s="25">
        <f t="shared" si="20"/>
        <v>20510</v>
      </c>
      <c r="F301" s="24">
        <f t="shared" si="21"/>
        <v>24612</v>
      </c>
      <c r="G301" s="24">
        <f t="shared" si="22"/>
        <v>31995.599999999999</v>
      </c>
      <c r="H301" s="24">
        <f t="shared" si="23"/>
        <v>38394.720000000001</v>
      </c>
    </row>
    <row r="302" spans="1:8" x14ac:dyDescent="0.25">
      <c r="A302" s="9" t="s">
        <v>1293</v>
      </c>
      <c r="B302" s="8" t="s">
        <v>1294</v>
      </c>
      <c r="C302" s="9" t="s">
        <v>179</v>
      </c>
      <c r="D302" s="23">
        <v>2.93</v>
      </c>
      <c r="E302" s="25">
        <f t="shared" si="20"/>
        <v>20510</v>
      </c>
      <c r="F302" s="24">
        <f t="shared" si="21"/>
        <v>24612</v>
      </c>
      <c r="G302" s="24">
        <f t="shared" si="22"/>
        <v>31995.599999999999</v>
      </c>
      <c r="H302" s="24">
        <f t="shared" si="23"/>
        <v>38394.720000000001</v>
      </c>
    </row>
    <row r="303" spans="1:8" x14ac:dyDescent="0.25">
      <c r="A303" s="9" t="s">
        <v>1295</v>
      </c>
      <c r="B303" s="8" t="s">
        <v>1296</v>
      </c>
      <c r="C303" s="9" t="s">
        <v>179</v>
      </c>
      <c r="D303" s="23">
        <v>2.93</v>
      </c>
      <c r="E303" s="25">
        <f t="shared" si="20"/>
        <v>20510</v>
      </c>
      <c r="F303" s="24">
        <f t="shared" si="21"/>
        <v>24612</v>
      </c>
      <c r="G303" s="24">
        <f t="shared" si="22"/>
        <v>31995.599999999999</v>
      </c>
      <c r="H303" s="24">
        <f t="shared" si="23"/>
        <v>38394.720000000001</v>
      </c>
    </row>
    <row r="304" spans="1:8" x14ac:dyDescent="0.25">
      <c r="A304" s="3"/>
      <c r="B304" s="4" t="s">
        <v>1297</v>
      </c>
      <c r="C304" s="3"/>
      <c r="D304" s="3"/>
      <c r="E304" s="25">
        <f t="shared" si="20"/>
        <v>0</v>
      </c>
      <c r="F304" s="24">
        <f t="shared" si="21"/>
        <v>0</v>
      </c>
      <c r="G304" s="24">
        <f t="shared" si="22"/>
        <v>0</v>
      </c>
      <c r="H304" s="24">
        <f t="shared" si="23"/>
        <v>0</v>
      </c>
    </row>
    <row r="305" spans="1:8" x14ac:dyDescent="0.25">
      <c r="A305" s="9" t="s">
        <v>1298</v>
      </c>
      <c r="B305" s="8" t="s">
        <v>1299</v>
      </c>
      <c r="C305" s="9" t="s">
        <v>179</v>
      </c>
      <c r="D305" s="23">
        <v>5.21</v>
      </c>
      <c r="E305" s="25">
        <f t="shared" si="20"/>
        <v>36470</v>
      </c>
      <c r="F305" s="24">
        <f t="shared" si="21"/>
        <v>43764</v>
      </c>
      <c r="G305" s="24">
        <f t="shared" si="22"/>
        <v>56893.2</v>
      </c>
      <c r="H305" s="24">
        <f t="shared" si="23"/>
        <v>68271.839999999997</v>
      </c>
    </row>
    <row r="306" spans="1:8" x14ac:dyDescent="0.25">
      <c r="A306" s="3"/>
      <c r="B306" s="4" t="s">
        <v>276</v>
      </c>
      <c r="C306" s="3"/>
      <c r="D306" s="3"/>
      <c r="E306" s="25">
        <f t="shared" si="20"/>
        <v>0</v>
      </c>
      <c r="F306" s="24">
        <f t="shared" si="21"/>
        <v>0</v>
      </c>
      <c r="G306" s="24">
        <f t="shared" si="22"/>
        <v>0</v>
      </c>
      <c r="H306" s="24">
        <f t="shared" si="23"/>
        <v>0</v>
      </c>
    </row>
    <row r="307" spans="1:8" x14ac:dyDescent="0.25">
      <c r="A307" s="9" t="s">
        <v>289</v>
      </c>
      <c r="B307" s="8" t="s">
        <v>290</v>
      </c>
      <c r="C307" s="9" t="s">
        <v>17</v>
      </c>
      <c r="D307" s="23">
        <v>0.21</v>
      </c>
      <c r="E307" s="25">
        <f t="shared" si="20"/>
        <v>1470</v>
      </c>
      <c r="F307" s="24">
        <f t="shared" si="21"/>
        <v>1764</v>
      </c>
      <c r="G307" s="24">
        <f t="shared" si="22"/>
        <v>2293.1999999999998</v>
      </c>
      <c r="H307" s="24">
        <f t="shared" si="23"/>
        <v>2751.8399999999997</v>
      </c>
    </row>
    <row r="308" spans="1:8" x14ac:dyDescent="0.25">
      <c r="A308" s="9" t="s">
        <v>291</v>
      </c>
      <c r="B308" s="8" t="s">
        <v>292</v>
      </c>
      <c r="C308" s="9" t="s">
        <v>17</v>
      </c>
      <c r="D308" s="23">
        <v>0.21</v>
      </c>
      <c r="E308" s="25">
        <f t="shared" si="20"/>
        <v>1470</v>
      </c>
      <c r="F308" s="24">
        <f t="shared" si="21"/>
        <v>1764</v>
      </c>
      <c r="G308" s="24">
        <f t="shared" si="22"/>
        <v>2293.1999999999998</v>
      </c>
      <c r="H308" s="24">
        <f t="shared" si="23"/>
        <v>2751.8399999999997</v>
      </c>
    </row>
    <row r="309" spans="1:8" x14ac:dyDescent="0.25">
      <c r="A309" s="3"/>
      <c r="B309" s="4" t="s">
        <v>1300</v>
      </c>
      <c r="C309" s="3"/>
      <c r="D309" s="3"/>
      <c r="E309" s="25">
        <f t="shared" si="20"/>
        <v>0</v>
      </c>
      <c r="F309" s="24">
        <f t="shared" si="21"/>
        <v>0</v>
      </c>
      <c r="G309" s="24">
        <f t="shared" si="22"/>
        <v>0</v>
      </c>
      <c r="H309" s="24">
        <f t="shared" si="23"/>
        <v>0</v>
      </c>
    </row>
    <row r="310" spans="1:8" x14ac:dyDescent="0.25">
      <c r="A310" s="9" t="s">
        <v>1301</v>
      </c>
      <c r="B310" s="8" t="s">
        <v>1302</v>
      </c>
      <c r="C310" s="9" t="s">
        <v>179</v>
      </c>
      <c r="D310" s="23">
        <v>72.2</v>
      </c>
      <c r="E310" s="25">
        <f t="shared" si="20"/>
        <v>505400</v>
      </c>
      <c r="F310" s="24">
        <f t="shared" si="21"/>
        <v>606480</v>
      </c>
      <c r="G310" s="24">
        <f t="shared" si="22"/>
        <v>788424</v>
      </c>
      <c r="H310" s="24">
        <f t="shared" si="23"/>
        <v>946108.8</v>
      </c>
    </row>
    <row r="311" spans="1:8" x14ac:dyDescent="0.25">
      <c r="A311" s="9" t="s">
        <v>1303</v>
      </c>
      <c r="B311" s="8" t="s">
        <v>1304</v>
      </c>
      <c r="C311" s="9" t="s">
        <v>179</v>
      </c>
      <c r="D311" s="23">
        <v>2.25</v>
      </c>
      <c r="E311" s="25">
        <f t="shared" si="20"/>
        <v>15750</v>
      </c>
      <c r="F311" s="24">
        <f t="shared" si="21"/>
        <v>18900</v>
      </c>
      <c r="G311" s="24">
        <f t="shared" si="22"/>
        <v>24570</v>
      </c>
      <c r="H311" s="24">
        <f t="shared" si="23"/>
        <v>29484</v>
      </c>
    </row>
    <row r="312" spans="1:8" x14ac:dyDescent="0.25">
      <c r="A312" s="9" t="s">
        <v>1305</v>
      </c>
      <c r="B312" s="8" t="s">
        <v>1306</v>
      </c>
      <c r="C312" s="9" t="s">
        <v>179</v>
      </c>
      <c r="D312" s="23">
        <v>2.25</v>
      </c>
      <c r="E312" s="25">
        <f t="shared" si="20"/>
        <v>15750</v>
      </c>
      <c r="F312" s="24">
        <f t="shared" si="21"/>
        <v>18900</v>
      </c>
      <c r="G312" s="24">
        <f t="shared" si="22"/>
        <v>24570</v>
      </c>
      <c r="H312" s="24">
        <f t="shared" si="23"/>
        <v>29484</v>
      </c>
    </row>
    <row r="313" spans="1:8" x14ac:dyDescent="0.25">
      <c r="A313" s="9" t="s">
        <v>1307</v>
      </c>
      <c r="B313" s="8" t="s">
        <v>1308</v>
      </c>
      <c r="C313" s="9" t="s">
        <v>179</v>
      </c>
      <c r="D313" s="23">
        <v>4.6500000000000004</v>
      </c>
      <c r="E313" s="25">
        <f t="shared" si="20"/>
        <v>32550.000000000004</v>
      </c>
      <c r="F313" s="24">
        <f t="shared" si="21"/>
        <v>39060.000000000007</v>
      </c>
      <c r="G313" s="24">
        <f t="shared" si="22"/>
        <v>50778.000000000007</v>
      </c>
      <c r="H313" s="24">
        <f t="shared" si="23"/>
        <v>60933.600000000006</v>
      </c>
    </row>
    <row r="314" spans="1:8" x14ac:dyDescent="0.25">
      <c r="A314" s="9" t="s">
        <v>1309</v>
      </c>
      <c r="B314" s="8" t="s">
        <v>1310</v>
      </c>
      <c r="C314" s="9" t="s">
        <v>179</v>
      </c>
      <c r="D314" s="23">
        <v>3.42</v>
      </c>
      <c r="E314" s="25">
        <f t="shared" si="20"/>
        <v>23940</v>
      </c>
      <c r="F314" s="24">
        <f t="shared" si="21"/>
        <v>28728</v>
      </c>
      <c r="G314" s="24">
        <f t="shared" si="22"/>
        <v>37346.400000000001</v>
      </c>
      <c r="H314" s="24">
        <f t="shared" si="23"/>
        <v>44815.68</v>
      </c>
    </row>
    <row r="315" spans="1:8" x14ac:dyDescent="0.25">
      <c r="A315" s="9" t="s">
        <v>1311</v>
      </c>
      <c r="B315" s="8" t="s">
        <v>1312</v>
      </c>
      <c r="C315" s="9" t="s">
        <v>179</v>
      </c>
      <c r="D315" s="23">
        <v>38.33</v>
      </c>
      <c r="E315" s="25">
        <f t="shared" si="20"/>
        <v>268310</v>
      </c>
      <c r="F315" s="24">
        <f t="shared" si="21"/>
        <v>321972</v>
      </c>
      <c r="G315" s="24">
        <f t="shared" si="22"/>
        <v>418563.6</v>
      </c>
      <c r="H315" s="24">
        <f t="shared" si="23"/>
        <v>502276.31999999995</v>
      </c>
    </row>
    <row r="316" spans="1:8" x14ac:dyDescent="0.25">
      <c r="A316" s="9" t="s">
        <v>1313</v>
      </c>
      <c r="B316" s="8" t="s">
        <v>1314</v>
      </c>
      <c r="C316" s="9" t="s">
        <v>179</v>
      </c>
      <c r="D316" s="23">
        <v>2.06</v>
      </c>
      <c r="E316" s="25">
        <f t="shared" si="20"/>
        <v>14420</v>
      </c>
      <c r="F316" s="24">
        <f t="shared" si="21"/>
        <v>17304</v>
      </c>
      <c r="G316" s="24">
        <f t="shared" si="22"/>
        <v>22495.200000000001</v>
      </c>
      <c r="H316" s="24">
        <f t="shared" si="23"/>
        <v>26994.240000000002</v>
      </c>
    </row>
    <row r="317" spans="1:8" x14ac:dyDescent="0.25">
      <c r="A317" s="3"/>
      <c r="B317" s="4" t="s">
        <v>309</v>
      </c>
      <c r="C317" s="3"/>
      <c r="D317" s="3"/>
      <c r="E317" s="25">
        <f t="shared" si="20"/>
        <v>0</v>
      </c>
      <c r="F317" s="24">
        <f t="shared" si="21"/>
        <v>0</v>
      </c>
      <c r="G317" s="24">
        <f t="shared" si="22"/>
        <v>0</v>
      </c>
      <c r="H317" s="24">
        <f t="shared" si="23"/>
        <v>0</v>
      </c>
    </row>
    <row r="318" spans="1:8" x14ac:dyDescent="0.25">
      <c r="A318" s="9" t="s">
        <v>1315</v>
      </c>
      <c r="B318" s="8" t="s">
        <v>1316</v>
      </c>
      <c r="C318" s="9" t="s">
        <v>17</v>
      </c>
      <c r="D318" s="23">
        <v>0.57999999999999996</v>
      </c>
      <c r="E318" s="25">
        <f t="shared" si="20"/>
        <v>4059.9999999999995</v>
      </c>
      <c r="F318" s="24">
        <f t="shared" si="21"/>
        <v>4872</v>
      </c>
      <c r="G318" s="24">
        <f t="shared" si="22"/>
        <v>6333.6</v>
      </c>
      <c r="H318" s="24">
        <f t="shared" si="23"/>
        <v>7600.3200000000006</v>
      </c>
    </row>
    <row r="319" spans="1:8" x14ac:dyDescent="0.25">
      <c r="A319" s="9" t="s">
        <v>1317</v>
      </c>
      <c r="B319" s="8" t="s">
        <v>1318</v>
      </c>
      <c r="C319" s="9" t="s">
        <v>17</v>
      </c>
      <c r="D319" s="23">
        <v>1.3</v>
      </c>
      <c r="E319" s="25">
        <f t="shared" si="20"/>
        <v>9100</v>
      </c>
      <c r="F319" s="24">
        <f t="shared" si="21"/>
        <v>10920</v>
      </c>
      <c r="G319" s="24">
        <f t="shared" si="22"/>
        <v>14196</v>
      </c>
      <c r="H319" s="24">
        <f t="shared" si="23"/>
        <v>17035.2</v>
      </c>
    </row>
    <row r="320" spans="1:8" x14ac:dyDescent="0.25">
      <c r="A320" s="9" t="s">
        <v>1319</v>
      </c>
      <c r="B320" s="8" t="s">
        <v>1320</v>
      </c>
      <c r="C320" s="9" t="s">
        <v>17</v>
      </c>
      <c r="D320" s="23">
        <v>1</v>
      </c>
      <c r="E320" s="25">
        <f t="shared" si="20"/>
        <v>7000</v>
      </c>
      <c r="F320" s="24">
        <f t="shared" si="21"/>
        <v>8400</v>
      </c>
      <c r="G320" s="24">
        <f t="shared" si="22"/>
        <v>10920</v>
      </c>
      <c r="H320" s="24">
        <f t="shared" si="23"/>
        <v>13104</v>
      </c>
    </row>
    <row r="321" spans="1:8" x14ac:dyDescent="0.25">
      <c r="A321" s="9" t="s">
        <v>1321</v>
      </c>
      <c r="B321" s="8" t="s">
        <v>1322</v>
      </c>
      <c r="C321" s="9" t="s">
        <v>179</v>
      </c>
      <c r="D321" s="23">
        <v>0.02</v>
      </c>
      <c r="E321" s="25">
        <f t="shared" si="20"/>
        <v>140</v>
      </c>
      <c r="F321" s="24">
        <f t="shared" si="21"/>
        <v>168</v>
      </c>
      <c r="G321" s="24">
        <f t="shared" si="22"/>
        <v>218.4</v>
      </c>
      <c r="H321" s="24">
        <f t="shared" si="23"/>
        <v>262.08000000000004</v>
      </c>
    </row>
    <row r="322" spans="1:8" x14ac:dyDescent="0.25">
      <c r="A322" s="3"/>
      <c r="B322" s="4" t="s">
        <v>314</v>
      </c>
      <c r="C322" s="3"/>
      <c r="D322" s="3"/>
      <c r="E322" s="25">
        <f t="shared" si="20"/>
        <v>0</v>
      </c>
      <c r="F322" s="24">
        <f t="shared" si="21"/>
        <v>0</v>
      </c>
      <c r="G322" s="24">
        <f t="shared" si="22"/>
        <v>0</v>
      </c>
      <c r="H322" s="24">
        <f t="shared" si="23"/>
        <v>0</v>
      </c>
    </row>
    <row r="323" spans="1:8" x14ac:dyDescent="0.25">
      <c r="A323" s="9" t="s">
        <v>1323</v>
      </c>
      <c r="B323" s="8" t="s">
        <v>1324</v>
      </c>
      <c r="C323" s="9" t="s">
        <v>179</v>
      </c>
      <c r="D323" s="23">
        <v>72.66</v>
      </c>
      <c r="E323" s="25">
        <f t="shared" si="20"/>
        <v>508620</v>
      </c>
      <c r="F323" s="24">
        <f t="shared" si="21"/>
        <v>610344</v>
      </c>
      <c r="G323" s="24">
        <f t="shared" si="22"/>
        <v>793447.2</v>
      </c>
      <c r="H323" s="24">
        <f t="shared" si="23"/>
        <v>952136.6399999999</v>
      </c>
    </row>
    <row r="324" spans="1:8" x14ac:dyDescent="0.25">
      <c r="A324" s="9" t="s">
        <v>1325</v>
      </c>
      <c r="B324" s="8" t="s">
        <v>1326</v>
      </c>
      <c r="C324" s="9" t="s">
        <v>179</v>
      </c>
      <c r="D324" s="23">
        <v>64.5</v>
      </c>
      <c r="E324" s="25">
        <f t="shared" si="20"/>
        <v>451500</v>
      </c>
      <c r="F324" s="24">
        <f t="shared" si="21"/>
        <v>541800</v>
      </c>
      <c r="G324" s="24">
        <f t="shared" si="22"/>
        <v>704340</v>
      </c>
      <c r="H324" s="24">
        <f t="shared" si="23"/>
        <v>845208</v>
      </c>
    </row>
    <row r="325" spans="1:8" x14ac:dyDescent="0.25">
      <c r="A325" s="9" t="s">
        <v>1327</v>
      </c>
      <c r="B325" s="8" t="s">
        <v>1328</v>
      </c>
      <c r="C325" s="9" t="s">
        <v>68</v>
      </c>
      <c r="D325" s="23">
        <v>17.32</v>
      </c>
      <c r="E325" s="25">
        <f t="shared" si="20"/>
        <v>121240</v>
      </c>
      <c r="F325" s="24">
        <f t="shared" si="21"/>
        <v>145488</v>
      </c>
      <c r="G325" s="24">
        <f t="shared" si="22"/>
        <v>189134.4</v>
      </c>
      <c r="H325" s="24">
        <f t="shared" si="23"/>
        <v>226961.28</v>
      </c>
    </row>
    <row r="326" spans="1:8" x14ac:dyDescent="0.25">
      <c r="A326" s="9" t="s">
        <v>1329</v>
      </c>
      <c r="B326" s="8" t="s">
        <v>1330</v>
      </c>
      <c r="C326" s="9" t="s">
        <v>17</v>
      </c>
      <c r="D326" s="23">
        <v>2.48</v>
      </c>
      <c r="E326" s="25">
        <f t="shared" si="20"/>
        <v>17360</v>
      </c>
      <c r="F326" s="24">
        <f t="shared" si="21"/>
        <v>20832</v>
      </c>
      <c r="G326" s="24">
        <f t="shared" si="22"/>
        <v>27081.599999999999</v>
      </c>
      <c r="H326" s="24">
        <f t="shared" si="23"/>
        <v>32497.919999999998</v>
      </c>
    </row>
    <row r="327" spans="1:8" x14ac:dyDescent="0.25">
      <c r="A327" s="9" t="s">
        <v>1331</v>
      </c>
      <c r="B327" s="8" t="s">
        <v>1332</v>
      </c>
      <c r="C327" s="9" t="s">
        <v>179</v>
      </c>
      <c r="D327" s="23">
        <v>2.8</v>
      </c>
      <c r="E327" s="25">
        <f t="shared" si="20"/>
        <v>19600</v>
      </c>
      <c r="F327" s="24">
        <f t="shared" si="21"/>
        <v>23520</v>
      </c>
      <c r="G327" s="24">
        <f t="shared" si="22"/>
        <v>30576</v>
      </c>
      <c r="H327" s="24">
        <f t="shared" si="23"/>
        <v>36691.199999999997</v>
      </c>
    </row>
    <row r="328" spans="1:8" x14ac:dyDescent="0.25">
      <c r="A328" s="9" t="s">
        <v>1333</v>
      </c>
      <c r="B328" s="8" t="s">
        <v>1334</v>
      </c>
      <c r="C328" s="9" t="s">
        <v>179</v>
      </c>
      <c r="D328" s="23">
        <v>2.15</v>
      </c>
      <c r="E328" s="25">
        <f t="shared" si="20"/>
        <v>15050</v>
      </c>
      <c r="F328" s="24">
        <f t="shared" si="21"/>
        <v>18060</v>
      </c>
      <c r="G328" s="24">
        <f t="shared" si="22"/>
        <v>23478</v>
      </c>
      <c r="H328" s="24">
        <f t="shared" si="23"/>
        <v>28173.599999999999</v>
      </c>
    </row>
    <row r="329" spans="1:8" x14ac:dyDescent="0.25">
      <c r="A329" s="9" t="s">
        <v>1335</v>
      </c>
      <c r="B329" s="8" t="s">
        <v>1336</v>
      </c>
      <c r="C329" s="9" t="s">
        <v>179</v>
      </c>
      <c r="D329" s="23">
        <v>2.44</v>
      </c>
      <c r="E329" s="25">
        <f t="shared" si="20"/>
        <v>17080</v>
      </c>
      <c r="F329" s="24">
        <f t="shared" si="21"/>
        <v>20496</v>
      </c>
      <c r="G329" s="24">
        <f t="shared" si="22"/>
        <v>26644.799999999999</v>
      </c>
      <c r="H329" s="24">
        <f t="shared" si="23"/>
        <v>31973.759999999998</v>
      </c>
    </row>
    <row r="330" spans="1:8" x14ac:dyDescent="0.25">
      <c r="A330" s="9" t="s">
        <v>1337</v>
      </c>
      <c r="B330" s="8" t="s">
        <v>1338</v>
      </c>
      <c r="C330" s="9" t="s">
        <v>179</v>
      </c>
      <c r="D330" s="23">
        <v>1.91</v>
      </c>
      <c r="E330" s="25">
        <f t="shared" si="20"/>
        <v>13370</v>
      </c>
      <c r="F330" s="24">
        <f t="shared" si="21"/>
        <v>16044</v>
      </c>
      <c r="G330" s="24">
        <f t="shared" si="22"/>
        <v>20857.2</v>
      </c>
      <c r="H330" s="24">
        <f t="shared" si="23"/>
        <v>25028.639999999999</v>
      </c>
    </row>
    <row r="331" spans="1:8" x14ac:dyDescent="0.25">
      <c r="A331" s="9" t="s">
        <v>1339</v>
      </c>
      <c r="B331" s="8" t="s">
        <v>1340</v>
      </c>
      <c r="C331" s="9" t="s">
        <v>179</v>
      </c>
      <c r="D331" s="23">
        <v>3.4</v>
      </c>
      <c r="E331" s="25">
        <f t="shared" si="20"/>
        <v>23800</v>
      </c>
      <c r="F331" s="24">
        <f t="shared" si="21"/>
        <v>28560</v>
      </c>
      <c r="G331" s="24">
        <f t="shared" si="22"/>
        <v>37128</v>
      </c>
      <c r="H331" s="24">
        <f t="shared" si="23"/>
        <v>44553.599999999999</v>
      </c>
    </row>
    <row r="332" spans="1:8" x14ac:dyDescent="0.25">
      <c r="A332" s="9" t="s">
        <v>1341</v>
      </c>
      <c r="B332" s="8" t="s">
        <v>1342</v>
      </c>
      <c r="C332" s="9" t="s">
        <v>179</v>
      </c>
      <c r="D332" s="23">
        <v>3.4</v>
      </c>
      <c r="E332" s="25">
        <f t="shared" si="20"/>
        <v>23800</v>
      </c>
      <c r="F332" s="24">
        <f t="shared" si="21"/>
        <v>28560</v>
      </c>
      <c r="G332" s="24">
        <f t="shared" si="22"/>
        <v>37128</v>
      </c>
      <c r="H332" s="24">
        <f t="shared" si="23"/>
        <v>44553.599999999999</v>
      </c>
    </row>
    <row r="333" spans="1:8" x14ac:dyDescent="0.25">
      <c r="A333" s="9" t="s">
        <v>1343</v>
      </c>
      <c r="B333" s="8" t="s">
        <v>1344</v>
      </c>
      <c r="C333" s="9" t="s">
        <v>179</v>
      </c>
      <c r="D333" s="23">
        <v>5.44</v>
      </c>
      <c r="E333" s="25">
        <f t="shared" ref="E333:E396" si="24">+D333*$E$6</f>
        <v>38080</v>
      </c>
      <c r="F333" s="24">
        <f t="shared" ref="F333:F396" si="25">+E333+E333*$F$9</f>
        <v>45696</v>
      </c>
      <c r="G333" s="24">
        <f t="shared" ref="G333:G396" si="26">+F333+F333*$G$9</f>
        <v>59404.800000000003</v>
      </c>
      <c r="H333" s="24">
        <f t="shared" ref="H333:H396" si="27">+G333+G333*$H$9</f>
        <v>71285.760000000009</v>
      </c>
    </row>
    <row r="334" spans="1:8" x14ac:dyDescent="0.25">
      <c r="A334" s="9" t="s">
        <v>1345</v>
      </c>
      <c r="B334" s="8" t="s">
        <v>1346</v>
      </c>
      <c r="C334" s="9" t="s">
        <v>179</v>
      </c>
      <c r="D334" s="23">
        <v>5.44</v>
      </c>
      <c r="E334" s="25">
        <f t="shared" si="24"/>
        <v>38080</v>
      </c>
      <c r="F334" s="24">
        <f t="shared" si="25"/>
        <v>45696</v>
      </c>
      <c r="G334" s="24">
        <f t="shared" si="26"/>
        <v>59404.800000000003</v>
      </c>
      <c r="H334" s="24">
        <f t="shared" si="27"/>
        <v>71285.760000000009</v>
      </c>
    </row>
    <row r="335" spans="1:8" x14ac:dyDescent="0.25">
      <c r="A335" s="9" t="s">
        <v>1347</v>
      </c>
      <c r="B335" s="8" t="s">
        <v>1348</v>
      </c>
      <c r="C335" s="9" t="s">
        <v>179</v>
      </c>
      <c r="D335" s="23">
        <v>14.63</v>
      </c>
      <c r="E335" s="25">
        <f t="shared" si="24"/>
        <v>102410</v>
      </c>
      <c r="F335" s="24">
        <f t="shared" si="25"/>
        <v>122892</v>
      </c>
      <c r="G335" s="24">
        <f t="shared" si="26"/>
        <v>159759.6</v>
      </c>
      <c r="H335" s="24">
        <f t="shared" si="27"/>
        <v>191711.52000000002</v>
      </c>
    </row>
    <row r="336" spans="1:8" x14ac:dyDescent="0.25">
      <c r="A336" s="9" t="s">
        <v>1349</v>
      </c>
      <c r="B336" s="8" t="s">
        <v>1350</v>
      </c>
      <c r="C336" s="9" t="s">
        <v>179</v>
      </c>
      <c r="D336" s="23">
        <v>14.63</v>
      </c>
      <c r="E336" s="25">
        <f t="shared" si="24"/>
        <v>102410</v>
      </c>
      <c r="F336" s="24">
        <f t="shared" si="25"/>
        <v>122892</v>
      </c>
      <c r="G336" s="24">
        <f t="shared" si="26"/>
        <v>159759.6</v>
      </c>
      <c r="H336" s="24">
        <f t="shared" si="27"/>
        <v>191711.52000000002</v>
      </c>
    </row>
    <row r="337" spans="1:8" x14ac:dyDescent="0.25">
      <c r="A337" s="9" t="s">
        <v>1351</v>
      </c>
      <c r="B337" s="8" t="s">
        <v>1352</v>
      </c>
      <c r="C337" s="9" t="s">
        <v>179</v>
      </c>
      <c r="D337" s="23">
        <v>20.23</v>
      </c>
      <c r="E337" s="25">
        <f t="shared" si="24"/>
        <v>141610</v>
      </c>
      <c r="F337" s="24">
        <f t="shared" si="25"/>
        <v>169932</v>
      </c>
      <c r="G337" s="24">
        <f t="shared" si="26"/>
        <v>220911.6</v>
      </c>
      <c r="H337" s="24">
        <f t="shared" si="27"/>
        <v>265093.92000000004</v>
      </c>
    </row>
    <row r="338" spans="1:8" x14ac:dyDescent="0.25">
      <c r="A338" s="9" t="s">
        <v>1353</v>
      </c>
      <c r="B338" s="8" t="s">
        <v>1354</v>
      </c>
      <c r="C338" s="9" t="s">
        <v>179</v>
      </c>
      <c r="D338" s="23">
        <v>20.23</v>
      </c>
      <c r="E338" s="25">
        <f t="shared" si="24"/>
        <v>141610</v>
      </c>
      <c r="F338" s="24">
        <f t="shared" si="25"/>
        <v>169932</v>
      </c>
      <c r="G338" s="24">
        <f t="shared" si="26"/>
        <v>220911.6</v>
      </c>
      <c r="H338" s="24">
        <f t="shared" si="27"/>
        <v>265093.92000000004</v>
      </c>
    </row>
    <row r="339" spans="1:8" x14ac:dyDescent="0.25">
      <c r="A339" s="9" t="s">
        <v>1355</v>
      </c>
      <c r="B339" s="8" t="s">
        <v>1356</v>
      </c>
      <c r="C339" s="9" t="s">
        <v>179</v>
      </c>
      <c r="D339" s="23">
        <v>27.77</v>
      </c>
      <c r="E339" s="25">
        <f t="shared" si="24"/>
        <v>194390</v>
      </c>
      <c r="F339" s="24">
        <f t="shared" si="25"/>
        <v>233268</v>
      </c>
      <c r="G339" s="24">
        <f t="shared" si="26"/>
        <v>303248.40000000002</v>
      </c>
      <c r="H339" s="24">
        <f t="shared" si="27"/>
        <v>363898.08</v>
      </c>
    </row>
    <row r="340" spans="1:8" x14ac:dyDescent="0.25">
      <c r="A340" s="9" t="s">
        <v>1357</v>
      </c>
      <c r="B340" s="8" t="s">
        <v>1358</v>
      </c>
      <c r="C340" s="9" t="s">
        <v>179</v>
      </c>
      <c r="D340" s="23">
        <v>27.77</v>
      </c>
      <c r="E340" s="25">
        <f t="shared" si="24"/>
        <v>194390</v>
      </c>
      <c r="F340" s="24">
        <f t="shared" si="25"/>
        <v>233268</v>
      </c>
      <c r="G340" s="24">
        <f t="shared" si="26"/>
        <v>303248.40000000002</v>
      </c>
      <c r="H340" s="24">
        <f t="shared" si="27"/>
        <v>363898.08</v>
      </c>
    </row>
    <row r="341" spans="1:8" x14ac:dyDescent="0.25">
      <c r="A341" s="9" t="s">
        <v>1359</v>
      </c>
      <c r="B341" s="8" t="s">
        <v>1360</v>
      </c>
      <c r="C341" s="9" t="s">
        <v>17</v>
      </c>
      <c r="D341" s="23">
        <v>1.92</v>
      </c>
      <c r="E341" s="25">
        <f t="shared" si="24"/>
        <v>13440</v>
      </c>
      <c r="F341" s="24">
        <f t="shared" si="25"/>
        <v>16128</v>
      </c>
      <c r="G341" s="24">
        <f t="shared" si="26"/>
        <v>20966.400000000001</v>
      </c>
      <c r="H341" s="24">
        <f t="shared" si="27"/>
        <v>25159.68</v>
      </c>
    </row>
    <row r="342" spans="1:8" x14ac:dyDescent="0.25">
      <c r="A342" s="9" t="s">
        <v>1361</v>
      </c>
      <c r="B342" s="8" t="s">
        <v>1362</v>
      </c>
      <c r="C342" s="9" t="s">
        <v>17</v>
      </c>
      <c r="D342" s="23">
        <v>0.81</v>
      </c>
      <c r="E342" s="25">
        <f t="shared" si="24"/>
        <v>5670</v>
      </c>
      <c r="F342" s="24">
        <f t="shared" si="25"/>
        <v>6804</v>
      </c>
      <c r="G342" s="24">
        <f t="shared" si="26"/>
        <v>8845.2000000000007</v>
      </c>
      <c r="H342" s="24">
        <f t="shared" si="27"/>
        <v>10614.240000000002</v>
      </c>
    </row>
    <row r="343" spans="1:8" x14ac:dyDescent="0.25">
      <c r="A343" s="9" t="s">
        <v>1363</v>
      </c>
      <c r="B343" s="8" t="s">
        <v>1364</v>
      </c>
      <c r="C343" s="9" t="s">
        <v>17</v>
      </c>
      <c r="D343" s="23">
        <v>10.53</v>
      </c>
      <c r="E343" s="25">
        <f t="shared" si="24"/>
        <v>73710</v>
      </c>
      <c r="F343" s="24">
        <f t="shared" si="25"/>
        <v>88452</v>
      </c>
      <c r="G343" s="24">
        <f t="shared" si="26"/>
        <v>114987.6</v>
      </c>
      <c r="H343" s="24">
        <f t="shared" si="27"/>
        <v>137985.12</v>
      </c>
    </row>
    <row r="344" spans="1:8" x14ac:dyDescent="0.25">
      <c r="A344" s="9" t="s">
        <v>1365</v>
      </c>
      <c r="B344" s="8" t="s">
        <v>1366</v>
      </c>
      <c r="C344" s="9" t="s">
        <v>179</v>
      </c>
      <c r="D344" s="23">
        <v>7.51</v>
      </c>
      <c r="E344" s="25">
        <f t="shared" si="24"/>
        <v>52570</v>
      </c>
      <c r="F344" s="24">
        <f t="shared" si="25"/>
        <v>63084</v>
      </c>
      <c r="G344" s="24">
        <f t="shared" si="26"/>
        <v>82009.2</v>
      </c>
      <c r="H344" s="24">
        <f t="shared" si="27"/>
        <v>98411.04</v>
      </c>
    </row>
    <row r="345" spans="1:8" x14ac:dyDescent="0.25">
      <c r="A345" s="9" t="s">
        <v>1367</v>
      </c>
      <c r="B345" s="8" t="s">
        <v>1368</v>
      </c>
      <c r="C345" s="9" t="s">
        <v>68</v>
      </c>
      <c r="D345" s="23">
        <v>450.61</v>
      </c>
      <c r="E345" s="25">
        <f t="shared" si="24"/>
        <v>3154270</v>
      </c>
      <c r="F345" s="24">
        <f t="shared" si="25"/>
        <v>3785124</v>
      </c>
      <c r="G345" s="24">
        <f t="shared" si="26"/>
        <v>4920661.2</v>
      </c>
      <c r="H345" s="24">
        <f t="shared" si="27"/>
        <v>5904793.4400000004</v>
      </c>
    </row>
    <row r="346" spans="1:8" x14ac:dyDescent="0.25">
      <c r="A346" s="9" t="s">
        <v>1369</v>
      </c>
      <c r="B346" s="8" t="s">
        <v>1370</v>
      </c>
      <c r="C346" s="9" t="s">
        <v>179</v>
      </c>
      <c r="D346" s="23">
        <v>17.03</v>
      </c>
      <c r="E346" s="25">
        <f t="shared" si="24"/>
        <v>119210.00000000001</v>
      </c>
      <c r="F346" s="24">
        <f t="shared" si="25"/>
        <v>143052.00000000003</v>
      </c>
      <c r="G346" s="24">
        <f t="shared" si="26"/>
        <v>185967.60000000003</v>
      </c>
      <c r="H346" s="24">
        <f t="shared" si="27"/>
        <v>223161.12000000005</v>
      </c>
    </row>
    <row r="347" spans="1:8" x14ac:dyDescent="0.25">
      <c r="A347" s="9" t="s">
        <v>1371</v>
      </c>
      <c r="B347" s="8" t="s">
        <v>1372</v>
      </c>
      <c r="C347" s="9" t="s">
        <v>179</v>
      </c>
      <c r="D347" s="23">
        <v>4.97</v>
      </c>
      <c r="E347" s="25">
        <f t="shared" si="24"/>
        <v>34790</v>
      </c>
      <c r="F347" s="24">
        <f t="shared" si="25"/>
        <v>41748</v>
      </c>
      <c r="G347" s="24">
        <f t="shared" si="26"/>
        <v>54272.4</v>
      </c>
      <c r="H347" s="24">
        <f t="shared" si="27"/>
        <v>65126.880000000005</v>
      </c>
    </row>
    <row r="348" spans="1:8" x14ac:dyDescent="0.25">
      <c r="A348" s="9" t="s">
        <v>1373</v>
      </c>
      <c r="B348" s="8" t="s">
        <v>1374</v>
      </c>
      <c r="C348" s="9" t="s">
        <v>179</v>
      </c>
      <c r="D348" s="23">
        <v>4.74</v>
      </c>
      <c r="E348" s="25">
        <f t="shared" si="24"/>
        <v>33180</v>
      </c>
      <c r="F348" s="24">
        <f t="shared" si="25"/>
        <v>39816</v>
      </c>
      <c r="G348" s="24">
        <f t="shared" si="26"/>
        <v>51760.800000000003</v>
      </c>
      <c r="H348" s="24">
        <f t="shared" si="27"/>
        <v>62112.960000000006</v>
      </c>
    </row>
    <row r="349" spans="1:8" x14ac:dyDescent="0.25">
      <c r="A349" s="9" t="s">
        <v>1375</v>
      </c>
      <c r="B349" s="8" t="s">
        <v>1376</v>
      </c>
      <c r="C349" s="9" t="s">
        <v>179</v>
      </c>
      <c r="D349" s="23">
        <v>4.99</v>
      </c>
      <c r="E349" s="25">
        <f t="shared" si="24"/>
        <v>34930</v>
      </c>
      <c r="F349" s="24">
        <f t="shared" si="25"/>
        <v>41916</v>
      </c>
      <c r="G349" s="24">
        <f t="shared" si="26"/>
        <v>54490.8</v>
      </c>
      <c r="H349" s="24">
        <f t="shared" si="27"/>
        <v>65388.960000000006</v>
      </c>
    </row>
    <row r="350" spans="1:8" x14ac:dyDescent="0.25">
      <c r="A350" s="9" t="s">
        <v>1377</v>
      </c>
      <c r="B350" s="8" t="s">
        <v>1378</v>
      </c>
      <c r="C350" s="9" t="s">
        <v>179</v>
      </c>
      <c r="D350" s="23">
        <v>21.23</v>
      </c>
      <c r="E350" s="25">
        <f t="shared" si="24"/>
        <v>148610</v>
      </c>
      <c r="F350" s="24">
        <f t="shared" si="25"/>
        <v>178332</v>
      </c>
      <c r="G350" s="24">
        <f t="shared" si="26"/>
        <v>231831.6</v>
      </c>
      <c r="H350" s="24">
        <f t="shared" si="27"/>
        <v>278197.92000000004</v>
      </c>
    </row>
    <row r="351" spans="1:8" x14ac:dyDescent="0.25">
      <c r="A351" s="9" t="s">
        <v>1379</v>
      </c>
      <c r="B351" s="8" t="s">
        <v>1380</v>
      </c>
      <c r="C351" s="9" t="s">
        <v>179</v>
      </c>
      <c r="D351" s="23">
        <v>21.23</v>
      </c>
      <c r="E351" s="25">
        <f t="shared" si="24"/>
        <v>148610</v>
      </c>
      <c r="F351" s="24">
        <f t="shared" si="25"/>
        <v>178332</v>
      </c>
      <c r="G351" s="24">
        <f t="shared" si="26"/>
        <v>231831.6</v>
      </c>
      <c r="H351" s="24">
        <f t="shared" si="27"/>
        <v>278197.92000000004</v>
      </c>
    </row>
    <row r="352" spans="1:8" x14ac:dyDescent="0.25">
      <c r="A352" s="9" t="s">
        <v>1381</v>
      </c>
      <c r="B352" s="8" t="s">
        <v>1382</v>
      </c>
      <c r="C352" s="9" t="s">
        <v>179</v>
      </c>
      <c r="D352" s="23">
        <v>21.23</v>
      </c>
      <c r="E352" s="25">
        <f t="shared" si="24"/>
        <v>148610</v>
      </c>
      <c r="F352" s="24">
        <f t="shared" si="25"/>
        <v>178332</v>
      </c>
      <c r="G352" s="24">
        <f t="shared" si="26"/>
        <v>231831.6</v>
      </c>
      <c r="H352" s="24">
        <f t="shared" si="27"/>
        <v>278197.92000000004</v>
      </c>
    </row>
    <row r="353" spans="1:8" x14ac:dyDescent="0.25">
      <c r="A353" s="9" t="s">
        <v>1383</v>
      </c>
      <c r="B353" s="8" t="s">
        <v>1384</v>
      </c>
      <c r="C353" s="9" t="s">
        <v>179</v>
      </c>
      <c r="D353" s="23">
        <v>15.24</v>
      </c>
      <c r="E353" s="25">
        <f t="shared" si="24"/>
        <v>106680</v>
      </c>
      <c r="F353" s="24">
        <f t="shared" si="25"/>
        <v>128016</v>
      </c>
      <c r="G353" s="24">
        <f t="shared" si="26"/>
        <v>166420.79999999999</v>
      </c>
      <c r="H353" s="24">
        <f t="shared" si="27"/>
        <v>199704.95999999999</v>
      </c>
    </row>
    <row r="354" spans="1:8" x14ac:dyDescent="0.25">
      <c r="A354" s="9" t="s">
        <v>1385</v>
      </c>
      <c r="B354" s="8" t="s">
        <v>1386</v>
      </c>
      <c r="C354" s="9" t="s">
        <v>179</v>
      </c>
      <c r="D354" s="23">
        <v>9</v>
      </c>
      <c r="E354" s="25">
        <f t="shared" si="24"/>
        <v>63000</v>
      </c>
      <c r="F354" s="24">
        <f t="shared" si="25"/>
        <v>75600</v>
      </c>
      <c r="G354" s="24">
        <f t="shared" si="26"/>
        <v>98280</v>
      </c>
      <c r="H354" s="24">
        <f t="shared" si="27"/>
        <v>117936</v>
      </c>
    </row>
    <row r="355" spans="1:8" x14ac:dyDescent="0.25">
      <c r="A355" s="9" t="s">
        <v>1387</v>
      </c>
      <c r="B355" s="8" t="s">
        <v>1388</v>
      </c>
      <c r="C355" s="9" t="s">
        <v>179</v>
      </c>
      <c r="D355" s="23">
        <v>19.57</v>
      </c>
      <c r="E355" s="25">
        <f t="shared" si="24"/>
        <v>136990</v>
      </c>
      <c r="F355" s="24">
        <f t="shared" si="25"/>
        <v>164388</v>
      </c>
      <c r="G355" s="24">
        <f t="shared" si="26"/>
        <v>213704.4</v>
      </c>
      <c r="H355" s="24">
        <f t="shared" si="27"/>
        <v>256445.28</v>
      </c>
    </row>
    <row r="356" spans="1:8" x14ac:dyDescent="0.25">
      <c r="A356" s="9" t="s">
        <v>1389</v>
      </c>
      <c r="B356" s="8" t="s">
        <v>1390</v>
      </c>
      <c r="C356" s="9" t="s">
        <v>179</v>
      </c>
      <c r="D356" s="23">
        <v>23.27</v>
      </c>
      <c r="E356" s="25">
        <f t="shared" si="24"/>
        <v>162890</v>
      </c>
      <c r="F356" s="24">
        <f t="shared" si="25"/>
        <v>195468</v>
      </c>
      <c r="G356" s="24">
        <f t="shared" si="26"/>
        <v>254108.4</v>
      </c>
      <c r="H356" s="24">
        <f t="shared" si="27"/>
        <v>304930.08</v>
      </c>
    </row>
    <row r="357" spans="1:8" x14ac:dyDescent="0.25">
      <c r="A357" s="9" t="s">
        <v>1391</v>
      </c>
      <c r="B357" s="8" t="s">
        <v>1392</v>
      </c>
      <c r="C357" s="9" t="s">
        <v>179</v>
      </c>
      <c r="D357" s="23">
        <v>20.89</v>
      </c>
      <c r="E357" s="25">
        <f t="shared" si="24"/>
        <v>146230</v>
      </c>
      <c r="F357" s="24">
        <f t="shared" si="25"/>
        <v>175476</v>
      </c>
      <c r="G357" s="24">
        <f t="shared" si="26"/>
        <v>228118.8</v>
      </c>
      <c r="H357" s="24">
        <f t="shared" si="27"/>
        <v>273742.56</v>
      </c>
    </row>
    <row r="358" spans="1:8" x14ac:dyDescent="0.25">
      <c r="A358" s="9" t="s">
        <v>1393</v>
      </c>
      <c r="B358" s="8" t="s">
        <v>1394</v>
      </c>
      <c r="C358" s="9" t="s">
        <v>179</v>
      </c>
      <c r="D358" s="23">
        <v>17.13</v>
      </c>
      <c r="E358" s="25">
        <f t="shared" si="24"/>
        <v>119910</v>
      </c>
      <c r="F358" s="24">
        <f t="shared" si="25"/>
        <v>143892</v>
      </c>
      <c r="G358" s="24">
        <f t="shared" si="26"/>
        <v>187059.6</v>
      </c>
      <c r="H358" s="24">
        <f t="shared" si="27"/>
        <v>224471.52000000002</v>
      </c>
    </row>
    <row r="359" spans="1:8" x14ac:dyDescent="0.25">
      <c r="A359" s="9" t="s">
        <v>1395</v>
      </c>
      <c r="B359" s="8" t="s">
        <v>1396</v>
      </c>
      <c r="C359" s="9" t="s">
        <v>179</v>
      </c>
      <c r="D359" s="23">
        <v>8.7200000000000006</v>
      </c>
      <c r="E359" s="25">
        <f t="shared" si="24"/>
        <v>61040.000000000007</v>
      </c>
      <c r="F359" s="24">
        <f t="shared" si="25"/>
        <v>73248.000000000015</v>
      </c>
      <c r="G359" s="24">
        <f t="shared" si="26"/>
        <v>95222.400000000023</v>
      </c>
      <c r="H359" s="24">
        <f t="shared" si="27"/>
        <v>114266.88000000003</v>
      </c>
    </row>
    <row r="360" spans="1:8" x14ac:dyDescent="0.25">
      <c r="A360" s="9" t="s">
        <v>1397</v>
      </c>
      <c r="B360" s="8" t="s">
        <v>1398</v>
      </c>
      <c r="C360" s="9" t="s">
        <v>179</v>
      </c>
      <c r="D360" s="23">
        <v>8.7200000000000006</v>
      </c>
      <c r="E360" s="25">
        <f t="shared" si="24"/>
        <v>61040.000000000007</v>
      </c>
      <c r="F360" s="24">
        <f t="shared" si="25"/>
        <v>73248.000000000015</v>
      </c>
      <c r="G360" s="24">
        <f t="shared" si="26"/>
        <v>95222.400000000023</v>
      </c>
      <c r="H360" s="24">
        <f t="shared" si="27"/>
        <v>114266.88000000003</v>
      </c>
    </row>
    <row r="361" spans="1:8" x14ac:dyDescent="0.25">
      <c r="A361" s="9" t="s">
        <v>1399</v>
      </c>
      <c r="B361" s="8" t="s">
        <v>1400</v>
      </c>
      <c r="C361" s="9" t="s">
        <v>179</v>
      </c>
      <c r="D361" s="23">
        <v>9.61</v>
      </c>
      <c r="E361" s="25">
        <f t="shared" si="24"/>
        <v>67270</v>
      </c>
      <c r="F361" s="24">
        <f t="shared" si="25"/>
        <v>80724</v>
      </c>
      <c r="G361" s="24">
        <f t="shared" si="26"/>
        <v>104941.2</v>
      </c>
      <c r="H361" s="24">
        <f t="shared" si="27"/>
        <v>125929.44</v>
      </c>
    </row>
    <row r="362" spans="1:8" x14ac:dyDescent="0.25">
      <c r="A362" s="3"/>
      <c r="B362" s="4" t="s">
        <v>1401</v>
      </c>
      <c r="C362" s="3"/>
      <c r="D362" s="3"/>
      <c r="E362" s="25">
        <f t="shared" si="24"/>
        <v>0</v>
      </c>
      <c r="F362" s="24">
        <f t="shared" si="25"/>
        <v>0</v>
      </c>
      <c r="G362" s="24">
        <f t="shared" si="26"/>
        <v>0</v>
      </c>
      <c r="H362" s="24">
        <f t="shared" si="27"/>
        <v>0</v>
      </c>
    </row>
    <row r="363" spans="1:8" x14ac:dyDescent="0.25">
      <c r="A363" s="9" t="s">
        <v>1402</v>
      </c>
      <c r="B363" s="8" t="s">
        <v>1403</v>
      </c>
      <c r="C363" s="9" t="s">
        <v>68</v>
      </c>
      <c r="D363" s="23">
        <v>4.3899999999999997</v>
      </c>
      <c r="E363" s="25">
        <f t="shared" si="24"/>
        <v>30729.999999999996</v>
      </c>
      <c r="F363" s="24">
        <f t="shared" si="25"/>
        <v>36876</v>
      </c>
      <c r="G363" s="24">
        <f t="shared" si="26"/>
        <v>47938.8</v>
      </c>
      <c r="H363" s="24">
        <f t="shared" si="27"/>
        <v>57526.560000000005</v>
      </c>
    </row>
    <row r="364" spans="1:8" x14ac:dyDescent="0.25">
      <c r="A364" s="9" t="s">
        <v>1404</v>
      </c>
      <c r="B364" s="8" t="s">
        <v>1405</v>
      </c>
      <c r="C364" s="9" t="s">
        <v>68</v>
      </c>
      <c r="D364" s="23">
        <v>0.69</v>
      </c>
      <c r="E364" s="25">
        <f t="shared" si="24"/>
        <v>4830</v>
      </c>
      <c r="F364" s="24">
        <f t="shared" si="25"/>
        <v>5796</v>
      </c>
      <c r="G364" s="24">
        <f t="shared" si="26"/>
        <v>7534.8</v>
      </c>
      <c r="H364" s="24">
        <f t="shared" si="27"/>
        <v>9041.76</v>
      </c>
    </row>
    <row r="365" spans="1:8" x14ac:dyDescent="0.25">
      <c r="A365" s="3"/>
      <c r="B365" s="4" t="s">
        <v>335</v>
      </c>
      <c r="C365" s="3"/>
      <c r="D365" s="3"/>
      <c r="E365" s="25">
        <f t="shared" si="24"/>
        <v>0</v>
      </c>
      <c r="F365" s="24">
        <f t="shared" si="25"/>
        <v>0</v>
      </c>
      <c r="G365" s="24">
        <f t="shared" si="26"/>
        <v>0</v>
      </c>
      <c r="H365" s="24">
        <f t="shared" si="27"/>
        <v>0</v>
      </c>
    </row>
    <row r="366" spans="1:8" x14ac:dyDescent="0.25">
      <c r="A366" s="9" t="s">
        <v>340</v>
      </c>
      <c r="B366" s="8" t="s">
        <v>341</v>
      </c>
      <c r="C366" s="9" t="s">
        <v>68</v>
      </c>
      <c r="D366" s="23">
        <v>29.18</v>
      </c>
      <c r="E366" s="25">
        <f t="shared" si="24"/>
        <v>204260</v>
      </c>
      <c r="F366" s="24">
        <f t="shared" si="25"/>
        <v>245112</v>
      </c>
      <c r="G366" s="24">
        <f t="shared" si="26"/>
        <v>318645.59999999998</v>
      </c>
      <c r="H366" s="24">
        <f t="shared" si="27"/>
        <v>382374.72</v>
      </c>
    </row>
    <row r="367" spans="1:8" x14ac:dyDescent="0.25">
      <c r="A367" s="9" t="s">
        <v>1406</v>
      </c>
      <c r="B367" s="8" t="s">
        <v>1407</v>
      </c>
      <c r="C367" s="9" t="s">
        <v>68</v>
      </c>
      <c r="D367" s="23">
        <v>73.5</v>
      </c>
      <c r="E367" s="25">
        <f t="shared" si="24"/>
        <v>514500</v>
      </c>
      <c r="F367" s="24">
        <f t="shared" si="25"/>
        <v>617400</v>
      </c>
      <c r="G367" s="24">
        <f t="shared" si="26"/>
        <v>802620</v>
      </c>
      <c r="H367" s="24">
        <f t="shared" si="27"/>
        <v>963144</v>
      </c>
    </row>
    <row r="368" spans="1:8" x14ac:dyDescent="0.25">
      <c r="A368" s="9" t="s">
        <v>1408</v>
      </c>
      <c r="B368" s="8" t="s">
        <v>1409</v>
      </c>
      <c r="C368" s="9" t="s">
        <v>68</v>
      </c>
      <c r="D368" s="23">
        <v>43.7</v>
      </c>
      <c r="E368" s="25">
        <f t="shared" si="24"/>
        <v>305900</v>
      </c>
      <c r="F368" s="24">
        <f t="shared" si="25"/>
        <v>367080</v>
      </c>
      <c r="G368" s="24">
        <f t="shared" si="26"/>
        <v>477204</v>
      </c>
      <c r="H368" s="24">
        <f t="shared" si="27"/>
        <v>572644.80000000005</v>
      </c>
    </row>
    <row r="369" spans="1:8" x14ac:dyDescent="0.25">
      <c r="A369" s="9" t="s">
        <v>1410</v>
      </c>
      <c r="B369" s="8" t="s">
        <v>1411</v>
      </c>
      <c r="C369" s="9" t="s">
        <v>179</v>
      </c>
      <c r="D369" s="23">
        <v>2.11</v>
      </c>
      <c r="E369" s="25">
        <f t="shared" si="24"/>
        <v>14770</v>
      </c>
      <c r="F369" s="24">
        <f t="shared" si="25"/>
        <v>17724</v>
      </c>
      <c r="G369" s="24">
        <f t="shared" si="26"/>
        <v>23041.200000000001</v>
      </c>
      <c r="H369" s="24">
        <f t="shared" si="27"/>
        <v>27649.440000000002</v>
      </c>
    </row>
    <row r="370" spans="1:8" x14ac:dyDescent="0.25">
      <c r="A370" s="3"/>
      <c r="B370" s="4" t="s">
        <v>346</v>
      </c>
      <c r="C370" s="3"/>
      <c r="D370" s="3"/>
      <c r="E370" s="25">
        <f t="shared" si="24"/>
        <v>0</v>
      </c>
      <c r="F370" s="24">
        <f t="shared" si="25"/>
        <v>0</v>
      </c>
      <c r="G370" s="24">
        <f t="shared" si="26"/>
        <v>0</v>
      </c>
      <c r="H370" s="24">
        <f t="shared" si="27"/>
        <v>0</v>
      </c>
    </row>
    <row r="371" spans="1:8" x14ac:dyDescent="0.25">
      <c r="A371" s="9" t="s">
        <v>1412</v>
      </c>
      <c r="B371" s="8" t="s">
        <v>1413</v>
      </c>
      <c r="C371" s="9" t="s">
        <v>179</v>
      </c>
      <c r="D371" s="23">
        <v>1.52</v>
      </c>
      <c r="E371" s="25">
        <f t="shared" si="24"/>
        <v>10640</v>
      </c>
      <c r="F371" s="24">
        <f t="shared" si="25"/>
        <v>12768</v>
      </c>
      <c r="G371" s="24">
        <f t="shared" si="26"/>
        <v>16598.400000000001</v>
      </c>
      <c r="H371" s="24">
        <f t="shared" si="27"/>
        <v>19918.080000000002</v>
      </c>
    </row>
    <row r="372" spans="1:8" x14ac:dyDescent="0.25">
      <c r="A372" s="9" t="s">
        <v>1414</v>
      </c>
      <c r="B372" s="8" t="s">
        <v>1415</v>
      </c>
      <c r="C372" s="9" t="s">
        <v>17</v>
      </c>
      <c r="D372" s="23">
        <v>0.68</v>
      </c>
      <c r="E372" s="25">
        <f t="shared" si="24"/>
        <v>4760</v>
      </c>
      <c r="F372" s="24">
        <f t="shared" si="25"/>
        <v>5712</v>
      </c>
      <c r="G372" s="24">
        <f t="shared" si="26"/>
        <v>7425.6</v>
      </c>
      <c r="H372" s="24">
        <f t="shared" si="27"/>
        <v>8910.7200000000012</v>
      </c>
    </row>
    <row r="373" spans="1:8" x14ac:dyDescent="0.25">
      <c r="A373" s="9" t="s">
        <v>1416</v>
      </c>
      <c r="B373" s="8" t="s">
        <v>1417</v>
      </c>
      <c r="C373" s="9" t="s">
        <v>179</v>
      </c>
      <c r="D373" s="23">
        <v>5.35</v>
      </c>
      <c r="E373" s="25">
        <f t="shared" si="24"/>
        <v>37450</v>
      </c>
      <c r="F373" s="24">
        <f t="shared" si="25"/>
        <v>44940</v>
      </c>
      <c r="G373" s="24">
        <f t="shared" si="26"/>
        <v>58422</v>
      </c>
      <c r="H373" s="24">
        <f t="shared" si="27"/>
        <v>70106.399999999994</v>
      </c>
    </row>
    <row r="374" spans="1:8" x14ac:dyDescent="0.25">
      <c r="A374" s="3"/>
      <c r="B374" s="4" t="s">
        <v>351</v>
      </c>
      <c r="C374" s="3"/>
      <c r="D374" s="3"/>
      <c r="E374" s="25">
        <f t="shared" si="24"/>
        <v>0</v>
      </c>
      <c r="F374" s="24">
        <f t="shared" si="25"/>
        <v>0</v>
      </c>
      <c r="G374" s="24">
        <f t="shared" si="26"/>
        <v>0</v>
      </c>
      <c r="H374" s="24">
        <f t="shared" si="27"/>
        <v>0</v>
      </c>
    </row>
    <row r="375" spans="1:8" x14ac:dyDescent="0.25">
      <c r="A375" s="9" t="s">
        <v>1418</v>
      </c>
      <c r="B375" s="8" t="s">
        <v>1419</v>
      </c>
      <c r="C375" s="9" t="s">
        <v>68</v>
      </c>
      <c r="D375" s="23">
        <v>0.91</v>
      </c>
      <c r="E375" s="25">
        <f t="shared" si="24"/>
        <v>6370</v>
      </c>
      <c r="F375" s="24">
        <f t="shared" si="25"/>
        <v>7644</v>
      </c>
      <c r="G375" s="24">
        <f t="shared" si="26"/>
        <v>9937.2000000000007</v>
      </c>
      <c r="H375" s="24">
        <f t="shared" si="27"/>
        <v>11924.640000000001</v>
      </c>
    </row>
    <row r="376" spans="1:8" x14ac:dyDescent="0.25">
      <c r="A376" s="9" t="s">
        <v>1420</v>
      </c>
      <c r="B376" s="8" t="s">
        <v>1421</v>
      </c>
      <c r="C376" s="9" t="s">
        <v>170</v>
      </c>
      <c r="D376" s="23">
        <v>1.07</v>
      </c>
      <c r="E376" s="25">
        <f t="shared" si="24"/>
        <v>7490</v>
      </c>
      <c r="F376" s="24">
        <f t="shared" si="25"/>
        <v>8988</v>
      </c>
      <c r="G376" s="24">
        <f t="shared" si="26"/>
        <v>11684.4</v>
      </c>
      <c r="H376" s="24">
        <f t="shared" si="27"/>
        <v>14021.279999999999</v>
      </c>
    </row>
    <row r="377" spans="1:8" x14ac:dyDescent="0.25">
      <c r="A377" s="9" t="s">
        <v>1422</v>
      </c>
      <c r="B377" s="8" t="s">
        <v>1423</v>
      </c>
      <c r="C377" s="9" t="s">
        <v>68</v>
      </c>
      <c r="D377" s="23">
        <v>9.7799999999999994</v>
      </c>
      <c r="E377" s="25">
        <f t="shared" si="24"/>
        <v>68460</v>
      </c>
      <c r="F377" s="24">
        <f t="shared" si="25"/>
        <v>82152</v>
      </c>
      <c r="G377" s="24">
        <f t="shared" si="26"/>
        <v>106797.6</v>
      </c>
      <c r="H377" s="24">
        <f t="shared" si="27"/>
        <v>128157.12000000001</v>
      </c>
    </row>
    <row r="378" spans="1:8" x14ac:dyDescent="0.25">
      <c r="A378" s="9" t="s">
        <v>1424</v>
      </c>
      <c r="B378" s="8" t="s">
        <v>1425</v>
      </c>
      <c r="C378" s="9" t="s">
        <v>170</v>
      </c>
      <c r="D378" s="23">
        <v>1.41</v>
      </c>
      <c r="E378" s="25">
        <f t="shared" si="24"/>
        <v>9870</v>
      </c>
      <c r="F378" s="24">
        <f t="shared" si="25"/>
        <v>11844</v>
      </c>
      <c r="G378" s="24">
        <f t="shared" si="26"/>
        <v>15397.2</v>
      </c>
      <c r="H378" s="24">
        <f t="shared" si="27"/>
        <v>18476.64</v>
      </c>
    </row>
    <row r="379" spans="1:8" x14ac:dyDescent="0.25">
      <c r="A379" s="3"/>
      <c r="B379" s="4" t="s">
        <v>1426</v>
      </c>
      <c r="C379" s="3"/>
      <c r="D379" s="3"/>
      <c r="E379" s="25">
        <f t="shared" si="24"/>
        <v>0</v>
      </c>
      <c r="F379" s="24">
        <f t="shared" si="25"/>
        <v>0</v>
      </c>
      <c r="G379" s="24">
        <f t="shared" si="26"/>
        <v>0</v>
      </c>
      <c r="H379" s="24">
        <f t="shared" si="27"/>
        <v>0</v>
      </c>
    </row>
    <row r="380" spans="1:8" x14ac:dyDescent="0.25">
      <c r="A380" s="9" t="s">
        <v>1427</v>
      </c>
      <c r="B380" s="8" t="s">
        <v>1428</v>
      </c>
      <c r="C380" s="9" t="s">
        <v>179</v>
      </c>
      <c r="D380" s="23">
        <v>0.55000000000000004</v>
      </c>
      <c r="E380" s="25">
        <f t="shared" si="24"/>
        <v>3850.0000000000005</v>
      </c>
      <c r="F380" s="24">
        <f t="shared" si="25"/>
        <v>4620.0000000000009</v>
      </c>
      <c r="G380" s="24">
        <f t="shared" si="26"/>
        <v>6006.0000000000009</v>
      </c>
      <c r="H380" s="24">
        <f t="shared" si="27"/>
        <v>7207.2000000000007</v>
      </c>
    </row>
    <row r="381" spans="1:8" x14ac:dyDescent="0.25">
      <c r="A381" s="9" t="s">
        <v>1429</v>
      </c>
      <c r="B381" s="8" t="s">
        <v>1430</v>
      </c>
      <c r="C381" s="9" t="s">
        <v>179</v>
      </c>
      <c r="D381" s="23">
        <v>0.65</v>
      </c>
      <c r="E381" s="25">
        <f t="shared" si="24"/>
        <v>4550</v>
      </c>
      <c r="F381" s="24">
        <f t="shared" si="25"/>
        <v>5460</v>
      </c>
      <c r="G381" s="24">
        <f t="shared" si="26"/>
        <v>7098</v>
      </c>
      <c r="H381" s="24">
        <f t="shared" si="27"/>
        <v>8517.6</v>
      </c>
    </row>
    <row r="382" spans="1:8" x14ac:dyDescent="0.25">
      <c r="A382" s="3"/>
      <c r="B382" s="4" t="s">
        <v>1431</v>
      </c>
      <c r="C382" s="3"/>
      <c r="D382" s="3"/>
      <c r="E382" s="25">
        <f t="shared" si="24"/>
        <v>0</v>
      </c>
      <c r="F382" s="24">
        <f t="shared" si="25"/>
        <v>0</v>
      </c>
      <c r="G382" s="24">
        <f t="shared" si="26"/>
        <v>0</v>
      </c>
      <c r="H382" s="24">
        <f t="shared" si="27"/>
        <v>0</v>
      </c>
    </row>
    <row r="383" spans="1:8" x14ac:dyDescent="0.25">
      <c r="A383" s="9" t="s">
        <v>1432</v>
      </c>
      <c r="B383" s="8" t="s">
        <v>1433</v>
      </c>
      <c r="C383" s="9" t="s">
        <v>179</v>
      </c>
      <c r="D383" s="23">
        <v>50.88</v>
      </c>
      <c r="E383" s="25">
        <f t="shared" si="24"/>
        <v>356160</v>
      </c>
      <c r="F383" s="24">
        <f t="shared" si="25"/>
        <v>427392</v>
      </c>
      <c r="G383" s="24">
        <f t="shared" si="26"/>
        <v>555609.59999999998</v>
      </c>
      <c r="H383" s="24">
        <f t="shared" si="27"/>
        <v>666731.52000000002</v>
      </c>
    </row>
    <row r="384" spans="1:8" x14ac:dyDescent="0.25">
      <c r="A384" s="9" t="s">
        <v>1434</v>
      </c>
      <c r="B384" s="8" t="s">
        <v>1435</v>
      </c>
      <c r="C384" s="9" t="s">
        <v>179</v>
      </c>
      <c r="D384" s="23">
        <v>50.88</v>
      </c>
      <c r="E384" s="25">
        <f t="shared" si="24"/>
        <v>356160</v>
      </c>
      <c r="F384" s="24">
        <f t="shared" si="25"/>
        <v>427392</v>
      </c>
      <c r="G384" s="24">
        <f t="shared" si="26"/>
        <v>555609.59999999998</v>
      </c>
      <c r="H384" s="24">
        <f t="shared" si="27"/>
        <v>666731.52000000002</v>
      </c>
    </row>
    <row r="385" spans="1:8" x14ac:dyDescent="0.25">
      <c r="A385" s="9" t="s">
        <v>1436</v>
      </c>
      <c r="B385" s="8" t="s">
        <v>1437</v>
      </c>
      <c r="C385" s="9" t="s">
        <v>179</v>
      </c>
      <c r="D385" s="23">
        <v>68.349999999999994</v>
      </c>
      <c r="E385" s="25">
        <f t="shared" si="24"/>
        <v>478449.99999999994</v>
      </c>
      <c r="F385" s="24">
        <f t="shared" si="25"/>
        <v>574140</v>
      </c>
      <c r="G385" s="24">
        <f t="shared" si="26"/>
        <v>746382</v>
      </c>
      <c r="H385" s="24">
        <f t="shared" si="27"/>
        <v>895658.4</v>
      </c>
    </row>
    <row r="386" spans="1:8" x14ac:dyDescent="0.25">
      <c r="A386" s="9" t="s">
        <v>1438</v>
      </c>
      <c r="B386" s="8" t="s">
        <v>1439</v>
      </c>
      <c r="C386" s="9" t="s">
        <v>179</v>
      </c>
      <c r="D386" s="23">
        <v>68.349999999999994</v>
      </c>
      <c r="E386" s="25">
        <f t="shared" si="24"/>
        <v>478449.99999999994</v>
      </c>
      <c r="F386" s="24">
        <f t="shared" si="25"/>
        <v>574140</v>
      </c>
      <c r="G386" s="24">
        <f t="shared" si="26"/>
        <v>746382</v>
      </c>
      <c r="H386" s="24">
        <f t="shared" si="27"/>
        <v>895658.4</v>
      </c>
    </row>
    <row r="387" spans="1:8" x14ac:dyDescent="0.25">
      <c r="A387" s="9" t="s">
        <v>1440</v>
      </c>
      <c r="B387" s="8" t="s">
        <v>1441</v>
      </c>
      <c r="C387" s="9" t="s">
        <v>179</v>
      </c>
      <c r="D387" s="23">
        <v>88.11</v>
      </c>
      <c r="E387" s="25">
        <f t="shared" si="24"/>
        <v>616770</v>
      </c>
      <c r="F387" s="24">
        <f t="shared" si="25"/>
        <v>740124</v>
      </c>
      <c r="G387" s="24">
        <f t="shared" si="26"/>
        <v>962161.2</v>
      </c>
      <c r="H387" s="24">
        <f t="shared" si="27"/>
        <v>1154593.44</v>
      </c>
    </row>
    <row r="388" spans="1:8" x14ac:dyDescent="0.25">
      <c r="A388" s="9" t="s">
        <v>1442</v>
      </c>
      <c r="B388" s="8" t="s">
        <v>1443</v>
      </c>
      <c r="C388" s="9" t="s">
        <v>179</v>
      </c>
      <c r="D388" s="23">
        <v>88.11</v>
      </c>
      <c r="E388" s="25">
        <f t="shared" si="24"/>
        <v>616770</v>
      </c>
      <c r="F388" s="24">
        <f t="shared" si="25"/>
        <v>740124</v>
      </c>
      <c r="G388" s="24">
        <f t="shared" si="26"/>
        <v>962161.2</v>
      </c>
      <c r="H388" s="24">
        <f t="shared" si="27"/>
        <v>1154593.44</v>
      </c>
    </row>
    <row r="389" spans="1:8" x14ac:dyDescent="0.25">
      <c r="A389" s="9" t="s">
        <v>1444</v>
      </c>
      <c r="B389" s="8" t="s">
        <v>1445</v>
      </c>
      <c r="C389" s="9" t="s">
        <v>179</v>
      </c>
      <c r="D389" s="23">
        <v>123.9</v>
      </c>
      <c r="E389" s="25">
        <f t="shared" si="24"/>
        <v>867300</v>
      </c>
      <c r="F389" s="24">
        <f t="shared" si="25"/>
        <v>1040760</v>
      </c>
      <c r="G389" s="24">
        <f t="shared" si="26"/>
        <v>1352988</v>
      </c>
      <c r="H389" s="24">
        <f t="shared" si="27"/>
        <v>1623585.6</v>
      </c>
    </row>
    <row r="390" spans="1:8" x14ac:dyDescent="0.25">
      <c r="A390" s="9" t="s">
        <v>1446</v>
      </c>
      <c r="B390" s="8" t="s">
        <v>1447</v>
      </c>
      <c r="C390" s="9" t="s">
        <v>179</v>
      </c>
      <c r="D390" s="23">
        <v>123.9</v>
      </c>
      <c r="E390" s="25">
        <f t="shared" si="24"/>
        <v>867300</v>
      </c>
      <c r="F390" s="24">
        <f t="shared" si="25"/>
        <v>1040760</v>
      </c>
      <c r="G390" s="24">
        <f t="shared" si="26"/>
        <v>1352988</v>
      </c>
      <c r="H390" s="24">
        <f t="shared" si="27"/>
        <v>1623585.6</v>
      </c>
    </row>
    <row r="391" spans="1:8" x14ac:dyDescent="0.25">
      <c r="A391" s="9" t="s">
        <v>1448</v>
      </c>
      <c r="B391" s="8" t="s">
        <v>1449</v>
      </c>
      <c r="C391" s="9" t="s">
        <v>179</v>
      </c>
      <c r="D391" s="23">
        <v>321.33</v>
      </c>
      <c r="E391" s="25">
        <f t="shared" si="24"/>
        <v>2249310</v>
      </c>
      <c r="F391" s="24">
        <f t="shared" si="25"/>
        <v>2699172</v>
      </c>
      <c r="G391" s="24">
        <f t="shared" si="26"/>
        <v>3508923.6</v>
      </c>
      <c r="H391" s="24">
        <f t="shared" si="27"/>
        <v>4210708.32</v>
      </c>
    </row>
    <row r="392" spans="1:8" x14ac:dyDescent="0.25">
      <c r="A392" s="9" t="s">
        <v>1450</v>
      </c>
      <c r="B392" s="8" t="s">
        <v>1451</v>
      </c>
      <c r="C392" s="9" t="s">
        <v>179</v>
      </c>
      <c r="D392" s="23">
        <v>321.33</v>
      </c>
      <c r="E392" s="25">
        <f t="shared" si="24"/>
        <v>2249310</v>
      </c>
      <c r="F392" s="24">
        <f t="shared" si="25"/>
        <v>2699172</v>
      </c>
      <c r="G392" s="24">
        <f t="shared" si="26"/>
        <v>3508923.6</v>
      </c>
      <c r="H392" s="24">
        <f t="shared" si="27"/>
        <v>4210708.32</v>
      </c>
    </row>
    <row r="393" spans="1:8" x14ac:dyDescent="0.25">
      <c r="A393" s="9" t="s">
        <v>1452</v>
      </c>
      <c r="B393" s="8" t="s">
        <v>1453</v>
      </c>
      <c r="C393" s="9" t="s">
        <v>179</v>
      </c>
      <c r="D393" s="23">
        <v>368.9</v>
      </c>
      <c r="E393" s="25">
        <f t="shared" si="24"/>
        <v>2582300</v>
      </c>
      <c r="F393" s="24">
        <f t="shared" si="25"/>
        <v>3098760</v>
      </c>
      <c r="G393" s="24">
        <f t="shared" si="26"/>
        <v>4028388</v>
      </c>
      <c r="H393" s="24">
        <f t="shared" si="27"/>
        <v>4834065.5999999996</v>
      </c>
    </row>
    <row r="394" spans="1:8" x14ac:dyDescent="0.25">
      <c r="A394" s="9" t="s">
        <v>1454</v>
      </c>
      <c r="B394" s="8" t="s">
        <v>1455</v>
      </c>
      <c r="C394" s="9" t="s">
        <v>179</v>
      </c>
      <c r="D394" s="23">
        <v>368.9</v>
      </c>
      <c r="E394" s="25">
        <f t="shared" si="24"/>
        <v>2582300</v>
      </c>
      <c r="F394" s="24">
        <f t="shared" si="25"/>
        <v>3098760</v>
      </c>
      <c r="G394" s="24">
        <f t="shared" si="26"/>
        <v>4028388</v>
      </c>
      <c r="H394" s="24">
        <f t="shared" si="27"/>
        <v>4834065.5999999996</v>
      </c>
    </row>
    <row r="395" spans="1:8" x14ac:dyDescent="0.25">
      <c r="A395" s="3"/>
      <c r="B395" s="4" t="s">
        <v>1456</v>
      </c>
      <c r="C395" s="3"/>
      <c r="D395" s="3"/>
      <c r="E395" s="25">
        <f t="shared" si="24"/>
        <v>0</v>
      </c>
      <c r="F395" s="24">
        <f t="shared" si="25"/>
        <v>0</v>
      </c>
      <c r="G395" s="24">
        <f t="shared" si="26"/>
        <v>0</v>
      </c>
      <c r="H395" s="24">
        <f t="shared" si="27"/>
        <v>0</v>
      </c>
    </row>
    <row r="396" spans="1:8" x14ac:dyDescent="0.25">
      <c r="A396" s="9" t="s">
        <v>1457</v>
      </c>
      <c r="B396" s="8" t="s">
        <v>1458</v>
      </c>
      <c r="C396" s="9" t="s">
        <v>179</v>
      </c>
      <c r="D396" s="23">
        <v>0.75</v>
      </c>
      <c r="E396" s="25">
        <f t="shared" si="24"/>
        <v>5250</v>
      </c>
      <c r="F396" s="24">
        <f t="shared" si="25"/>
        <v>6300</v>
      </c>
      <c r="G396" s="24">
        <f t="shared" si="26"/>
        <v>8190</v>
      </c>
      <c r="H396" s="24">
        <f t="shared" si="27"/>
        <v>9828</v>
      </c>
    </row>
    <row r="397" spans="1:8" x14ac:dyDescent="0.25">
      <c r="A397" s="9" t="s">
        <v>1459</v>
      </c>
      <c r="B397" s="8" t="s">
        <v>1460</v>
      </c>
      <c r="C397" s="9" t="s">
        <v>179</v>
      </c>
      <c r="D397" s="23">
        <v>0.6</v>
      </c>
      <c r="E397" s="25">
        <f t="shared" ref="E397:E460" si="28">+D397*$E$6</f>
        <v>4200</v>
      </c>
      <c r="F397" s="24">
        <f t="shared" ref="F397:F460" si="29">+E397+E397*$F$9</f>
        <v>5040</v>
      </c>
      <c r="G397" s="24">
        <f t="shared" ref="G397:G460" si="30">+F397+F397*$G$9</f>
        <v>6552</v>
      </c>
      <c r="H397" s="24">
        <f t="shared" ref="H397:H460" si="31">+G397+G397*$H$9</f>
        <v>7862.4</v>
      </c>
    </row>
    <row r="398" spans="1:8" x14ac:dyDescent="0.25">
      <c r="A398" s="9" t="s">
        <v>1461</v>
      </c>
      <c r="B398" s="8" t="s">
        <v>1462</v>
      </c>
      <c r="C398" s="9" t="s">
        <v>179</v>
      </c>
      <c r="D398" s="23">
        <v>0.6</v>
      </c>
      <c r="E398" s="25">
        <f t="shared" si="28"/>
        <v>4200</v>
      </c>
      <c r="F398" s="24">
        <f t="shared" si="29"/>
        <v>5040</v>
      </c>
      <c r="G398" s="24">
        <f t="shared" si="30"/>
        <v>6552</v>
      </c>
      <c r="H398" s="24">
        <f t="shared" si="31"/>
        <v>7862.4</v>
      </c>
    </row>
    <row r="399" spans="1:8" x14ac:dyDescent="0.25">
      <c r="A399" s="3"/>
      <c r="B399" s="4" t="s">
        <v>358</v>
      </c>
      <c r="C399" s="3"/>
      <c r="D399" s="3"/>
      <c r="E399" s="25">
        <f t="shared" si="28"/>
        <v>0</v>
      </c>
      <c r="F399" s="24">
        <f t="shared" si="29"/>
        <v>0</v>
      </c>
      <c r="G399" s="24">
        <f t="shared" si="30"/>
        <v>0</v>
      </c>
      <c r="H399" s="24">
        <f t="shared" si="31"/>
        <v>0</v>
      </c>
    </row>
    <row r="400" spans="1:8" x14ac:dyDescent="0.25">
      <c r="A400" s="9" t="s">
        <v>363</v>
      </c>
      <c r="B400" s="8" t="s">
        <v>364</v>
      </c>
      <c r="C400" s="9" t="s">
        <v>17</v>
      </c>
      <c r="D400" s="23">
        <v>0.45</v>
      </c>
      <c r="E400" s="25">
        <f t="shared" si="28"/>
        <v>3150</v>
      </c>
      <c r="F400" s="24">
        <f t="shared" si="29"/>
        <v>3780</v>
      </c>
      <c r="G400" s="24">
        <f t="shared" si="30"/>
        <v>4914</v>
      </c>
      <c r="H400" s="24">
        <f t="shared" si="31"/>
        <v>5896.8</v>
      </c>
    </row>
    <row r="401" spans="1:8" x14ac:dyDescent="0.25">
      <c r="A401" s="9" t="s">
        <v>365</v>
      </c>
      <c r="B401" s="8" t="s">
        <v>366</v>
      </c>
      <c r="C401" s="9" t="s">
        <v>17</v>
      </c>
      <c r="D401" s="23">
        <v>0.28000000000000003</v>
      </c>
      <c r="E401" s="25">
        <f t="shared" si="28"/>
        <v>1960.0000000000002</v>
      </c>
      <c r="F401" s="24">
        <f t="shared" si="29"/>
        <v>2352.0000000000005</v>
      </c>
      <c r="G401" s="24">
        <f t="shared" si="30"/>
        <v>3057.6000000000004</v>
      </c>
      <c r="H401" s="24">
        <f t="shared" si="31"/>
        <v>3669.1200000000003</v>
      </c>
    </row>
    <row r="402" spans="1:8" x14ac:dyDescent="0.25">
      <c r="A402" s="3"/>
      <c r="B402" s="4" t="s">
        <v>367</v>
      </c>
      <c r="C402" s="3"/>
      <c r="D402" s="3"/>
      <c r="E402" s="25">
        <f t="shared" si="28"/>
        <v>0</v>
      </c>
      <c r="F402" s="24">
        <f t="shared" si="29"/>
        <v>0</v>
      </c>
      <c r="G402" s="24">
        <f t="shared" si="30"/>
        <v>0</v>
      </c>
      <c r="H402" s="24">
        <f t="shared" si="31"/>
        <v>0</v>
      </c>
    </row>
    <row r="403" spans="1:8" x14ac:dyDescent="0.25">
      <c r="A403" s="9" t="s">
        <v>368</v>
      </c>
      <c r="B403" s="8" t="s">
        <v>369</v>
      </c>
      <c r="C403" s="9" t="s">
        <v>17</v>
      </c>
      <c r="D403" s="23">
        <v>0.05</v>
      </c>
      <c r="E403" s="25">
        <f t="shared" si="28"/>
        <v>350</v>
      </c>
      <c r="F403" s="24">
        <f t="shared" si="29"/>
        <v>420</v>
      </c>
      <c r="G403" s="24">
        <f t="shared" si="30"/>
        <v>546</v>
      </c>
      <c r="H403" s="24">
        <f t="shared" si="31"/>
        <v>655.20000000000005</v>
      </c>
    </row>
    <row r="404" spans="1:8" x14ac:dyDescent="0.25">
      <c r="A404" s="9" t="s">
        <v>370</v>
      </c>
      <c r="B404" s="8" t="s">
        <v>371</v>
      </c>
      <c r="C404" s="9" t="s">
        <v>17</v>
      </c>
      <c r="D404" s="23">
        <v>0.12</v>
      </c>
      <c r="E404" s="25">
        <f t="shared" si="28"/>
        <v>840</v>
      </c>
      <c r="F404" s="24">
        <f t="shared" si="29"/>
        <v>1008</v>
      </c>
      <c r="G404" s="24">
        <f t="shared" si="30"/>
        <v>1310.4000000000001</v>
      </c>
      <c r="H404" s="24">
        <f t="shared" si="31"/>
        <v>1572.48</v>
      </c>
    </row>
    <row r="405" spans="1:8" x14ac:dyDescent="0.25">
      <c r="A405" s="9" t="s">
        <v>1463</v>
      </c>
      <c r="B405" s="8" t="s">
        <v>1464</v>
      </c>
      <c r="C405" s="9" t="s">
        <v>17</v>
      </c>
      <c r="D405" s="23">
        <v>0.11</v>
      </c>
      <c r="E405" s="25">
        <f t="shared" si="28"/>
        <v>770</v>
      </c>
      <c r="F405" s="24">
        <f t="shared" si="29"/>
        <v>924</v>
      </c>
      <c r="G405" s="24">
        <f t="shared" si="30"/>
        <v>1201.2</v>
      </c>
      <c r="H405" s="24">
        <f t="shared" si="31"/>
        <v>1441.44</v>
      </c>
    </row>
    <row r="406" spans="1:8" x14ac:dyDescent="0.25">
      <c r="A406" s="3"/>
      <c r="B406" s="4" t="s">
        <v>372</v>
      </c>
      <c r="C406" s="3"/>
      <c r="D406" s="3"/>
      <c r="E406" s="25">
        <f t="shared" si="28"/>
        <v>0</v>
      </c>
      <c r="F406" s="24">
        <f t="shared" si="29"/>
        <v>0</v>
      </c>
      <c r="G406" s="24">
        <f t="shared" si="30"/>
        <v>0</v>
      </c>
      <c r="H406" s="24">
        <f t="shared" si="31"/>
        <v>0</v>
      </c>
    </row>
    <row r="407" spans="1:8" x14ac:dyDescent="0.25">
      <c r="A407" s="9" t="s">
        <v>1465</v>
      </c>
      <c r="B407" s="8" t="s">
        <v>1466</v>
      </c>
      <c r="C407" s="9" t="s">
        <v>179</v>
      </c>
      <c r="D407" s="23">
        <v>1.0900000000000001</v>
      </c>
      <c r="E407" s="25">
        <f t="shared" si="28"/>
        <v>7630.0000000000009</v>
      </c>
      <c r="F407" s="24">
        <f t="shared" si="29"/>
        <v>9156.0000000000018</v>
      </c>
      <c r="G407" s="24">
        <f t="shared" si="30"/>
        <v>11902.800000000003</v>
      </c>
      <c r="H407" s="24">
        <f t="shared" si="31"/>
        <v>14283.360000000004</v>
      </c>
    </row>
    <row r="408" spans="1:8" x14ac:dyDescent="0.25">
      <c r="A408" s="9" t="s">
        <v>1467</v>
      </c>
      <c r="B408" s="8" t="s">
        <v>1468</v>
      </c>
      <c r="C408" s="9" t="s">
        <v>179</v>
      </c>
      <c r="D408" s="23">
        <v>1.0900000000000001</v>
      </c>
      <c r="E408" s="25">
        <f t="shared" si="28"/>
        <v>7630.0000000000009</v>
      </c>
      <c r="F408" s="24">
        <f t="shared" si="29"/>
        <v>9156.0000000000018</v>
      </c>
      <c r="G408" s="24">
        <f t="shared" si="30"/>
        <v>11902.800000000003</v>
      </c>
      <c r="H408" s="24">
        <f t="shared" si="31"/>
        <v>14283.360000000004</v>
      </c>
    </row>
    <row r="409" spans="1:8" x14ac:dyDescent="0.25">
      <c r="A409" s="9" t="s">
        <v>1469</v>
      </c>
      <c r="B409" s="8" t="s">
        <v>1470</v>
      </c>
      <c r="C409" s="9" t="s">
        <v>179</v>
      </c>
      <c r="D409" s="23">
        <v>1.36</v>
      </c>
      <c r="E409" s="25">
        <f t="shared" si="28"/>
        <v>9520</v>
      </c>
      <c r="F409" s="24">
        <f t="shared" si="29"/>
        <v>11424</v>
      </c>
      <c r="G409" s="24">
        <f t="shared" si="30"/>
        <v>14851.2</v>
      </c>
      <c r="H409" s="24">
        <f t="shared" si="31"/>
        <v>17821.440000000002</v>
      </c>
    </row>
    <row r="410" spans="1:8" x14ac:dyDescent="0.25">
      <c r="A410" s="9" t="s">
        <v>1471</v>
      </c>
      <c r="B410" s="8" t="s">
        <v>1472</v>
      </c>
      <c r="C410" s="9" t="s">
        <v>179</v>
      </c>
      <c r="D410" s="23">
        <v>1.75</v>
      </c>
      <c r="E410" s="25">
        <f t="shared" si="28"/>
        <v>12250</v>
      </c>
      <c r="F410" s="24">
        <f t="shared" si="29"/>
        <v>14700</v>
      </c>
      <c r="G410" s="24">
        <f t="shared" si="30"/>
        <v>19110</v>
      </c>
      <c r="H410" s="24">
        <f t="shared" si="31"/>
        <v>22932</v>
      </c>
    </row>
    <row r="411" spans="1:8" x14ac:dyDescent="0.25">
      <c r="A411" s="9" t="s">
        <v>1473</v>
      </c>
      <c r="B411" s="8" t="s">
        <v>1474</v>
      </c>
      <c r="C411" s="9" t="s">
        <v>17</v>
      </c>
      <c r="D411" s="23">
        <v>3.18</v>
      </c>
      <c r="E411" s="25">
        <f t="shared" si="28"/>
        <v>22260</v>
      </c>
      <c r="F411" s="24">
        <f t="shared" si="29"/>
        <v>26712</v>
      </c>
      <c r="G411" s="24">
        <f t="shared" si="30"/>
        <v>34725.599999999999</v>
      </c>
      <c r="H411" s="24">
        <f t="shared" si="31"/>
        <v>41670.720000000001</v>
      </c>
    </row>
    <row r="412" spans="1:8" x14ac:dyDescent="0.25">
      <c r="A412" s="9" t="s">
        <v>1475</v>
      </c>
      <c r="B412" s="8" t="s">
        <v>1476</v>
      </c>
      <c r="C412" s="9" t="s">
        <v>17</v>
      </c>
      <c r="D412" s="23">
        <v>4.6900000000000004</v>
      </c>
      <c r="E412" s="25">
        <f t="shared" si="28"/>
        <v>32830</v>
      </c>
      <c r="F412" s="24">
        <f t="shared" si="29"/>
        <v>39396</v>
      </c>
      <c r="G412" s="24">
        <f t="shared" si="30"/>
        <v>51214.8</v>
      </c>
      <c r="H412" s="24">
        <f t="shared" si="31"/>
        <v>61457.760000000002</v>
      </c>
    </row>
    <row r="413" spans="1:8" x14ac:dyDescent="0.25">
      <c r="A413" s="9" t="s">
        <v>1477</v>
      </c>
      <c r="B413" s="8" t="s">
        <v>1478</v>
      </c>
      <c r="C413" s="9" t="s">
        <v>179</v>
      </c>
      <c r="D413" s="23">
        <v>4.03</v>
      </c>
      <c r="E413" s="25">
        <f t="shared" si="28"/>
        <v>28210</v>
      </c>
      <c r="F413" s="24">
        <f t="shared" si="29"/>
        <v>33852</v>
      </c>
      <c r="G413" s="24">
        <f t="shared" si="30"/>
        <v>44007.6</v>
      </c>
      <c r="H413" s="24">
        <f t="shared" si="31"/>
        <v>52809.119999999995</v>
      </c>
    </row>
    <row r="414" spans="1:8" x14ac:dyDescent="0.25">
      <c r="A414" s="9" t="s">
        <v>1479</v>
      </c>
      <c r="B414" s="8" t="s">
        <v>1480</v>
      </c>
      <c r="C414" s="9" t="s">
        <v>179</v>
      </c>
      <c r="D414" s="23">
        <v>2.95</v>
      </c>
      <c r="E414" s="25">
        <f t="shared" si="28"/>
        <v>20650</v>
      </c>
      <c r="F414" s="24">
        <f t="shared" si="29"/>
        <v>24780</v>
      </c>
      <c r="G414" s="24">
        <f t="shared" si="30"/>
        <v>32214</v>
      </c>
      <c r="H414" s="24">
        <f t="shared" si="31"/>
        <v>38656.800000000003</v>
      </c>
    </row>
    <row r="415" spans="1:8" x14ac:dyDescent="0.25">
      <c r="A415" s="3"/>
      <c r="B415" s="4" t="s">
        <v>1481</v>
      </c>
      <c r="C415" s="3"/>
      <c r="D415" s="3"/>
      <c r="E415" s="25">
        <f t="shared" si="28"/>
        <v>0</v>
      </c>
      <c r="F415" s="24">
        <f t="shared" si="29"/>
        <v>0</v>
      </c>
      <c r="G415" s="24">
        <f t="shared" si="30"/>
        <v>0</v>
      </c>
      <c r="H415" s="24">
        <f t="shared" si="31"/>
        <v>0</v>
      </c>
    </row>
    <row r="416" spans="1:8" x14ac:dyDescent="0.25">
      <c r="A416" s="9" t="s">
        <v>1482</v>
      </c>
      <c r="B416" s="8" t="s">
        <v>1483</v>
      </c>
      <c r="C416" s="9" t="s">
        <v>17</v>
      </c>
      <c r="D416" s="23">
        <v>0.03</v>
      </c>
      <c r="E416" s="25">
        <f t="shared" si="28"/>
        <v>210</v>
      </c>
      <c r="F416" s="24">
        <f t="shared" si="29"/>
        <v>252</v>
      </c>
      <c r="G416" s="24">
        <f t="shared" si="30"/>
        <v>327.60000000000002</v>
      </c>
      <c r="H416" s="24">
        <f t="shared" si="31"/>
        <v>393.12</v>
      </c>
    </row>
    <row r="417" spans="1:8" x14ac:dyDescent="0.25">
      <c r="A417" s="3"/>
      <c r="B417" s="4" t="s">
        <v>1484</v>
      </c>
      <c r="C417" s="3"/>
      <c r="D417" s="3"/>
      <c r="E417" s="25">
        <f t="shared" si="28"/>
        <v>0</v>
      </c>
      <c r="F417" s="24">
        <f t="shared" si="29"/>
        <v>0</v>
      </c>
      <c r="G417" s="24">
        <f t="shared" si="30"/>
        <v>0</v>
      </c>
      <c r="H417" s="24">
        <f t="shared" si="31"/>
        <v>0</v>
      </c>
    </row>
    <row r="418" spans="1:8" x14ac:dyDescent="0.25">
      <c r="A418" s="9" t="s">
        <v>1485</v>
      </c>
      <c r="B418" s="8" t="s">
        <v>1486</v>
      </c>
      <c r="C418" s="9" t="s">
        <v>179</v>
      </c>
      <c r="D418" s="23">
        <v>0.77</v>
      </c>
      <c r="E418" s="25">
        <f t="shared" si="28"/>
        <v>5390</v>
      </c>
      <c r="F418" s="24">
        <f t="shared" si="29"/>
        <v>6468</v>
      </c>
      <c r="G418" s="24">
        <f t="shared" si="30"/>
        <v>8408.4</v>
      </c>
      <c r="H418" s="24">
        <f t="shared" si="31"/>
        <v>10090.08</v>
      </c>
    </row>
    <row r="419" spans="1:8" x14ac:dyDescent="0.25">
      <c r="A419" s="9" t="s">
        <v>1487</v>
      </c>
      <c r="B419" s="8" t="s">
        <v>1488</v>
      </c>
      <c r="C419" s="9" t="s">
        <v>17</v>
      </c>
      <c r="D419" s="23">
        <v>1.97</v>
      </c>
      <c r="E419" s="25">
        <f t="shared" si="28"/>
        <v>13790</v>
      </c>
      <c r="F419" s="24">
        <f t="shared" si="29"/>
        <v>16548</v>
      </c>
      <c r="G419" s="24">
        <f t="shared" si="30"/>
        <v>21512.400000000001</v>
      </c>
      <c r="H419" s="24">
        <f t="shared" si="31"/>
        <v>25814.880000000001</v>
      </c>
    </row>
    <row r="420" spans="1:8" x14ac:dyDescent="0.25">
      <c r="A420" s="9" t="s">
        <v>1489</v>
      </c>
      <c r="B420" s="8" t="s">
        <v>1490</v>
      </c>
      <c r="C420" s="9" t="s">
        <v>179</v>
      </c>
      <c r="D420" s="23">
        <v>0.19</v>
      </c>
      <c r="E420" s="25">
        <f t="shared" si="28"/>
        <v>1330</v>
      </c>
      <c r="F420" s="24">
        <f t="shared" si="29"/>
        <v>1596</v>
      </c>
      <c r="G420" s="24">
        <f t="shared" si="30"/>
        <v>2074.8000000000002</v>
      </c>
      <c r="H420" s="24">
        <f t="shared" si="31"/>
        <v>2489.7600000000002</v>
      </c>
    </row>
    <row r="421" spans="1:8" x14ac:dyDescent="0.25">
      <c r="A421" s="9" t="s">
        <v>1491</v>
      </c>
      <c r="B421" s="8" t="s">
        <v>1492</v>
      </c>
      <c r="C421" s="9" t="s">
        <v>179</v>
      </c>
      <c r="D421" s="23">
        <v>0.85</v>
      </c>
      <c r="E421" s="25">
        <f t="shared" si="28"/>
        <v>5950</v>
      </c>
      <c r="F421" s="24">
        <f t="shared" si="29"/>
        <v>7140</v>
      </c>
      <c r="G421" s="24">
        <f t="shared" si="30"/>
        <v>9282</v>
      </c>
      <c r="H421" s="24">
        <f t="shared" si="31"/>
        <v>11138.4</v>
      </c>
    </row>
    <row r="422" spans="1:8" x14ac:dyDescent="0.25">
      <c r="A422" s="9" t="s">
        <v>1493</v>
      </c>
      <c r="B422" s="8" t="s">
        <v>1494</v>
      </c>
      <c r="C422" s="9" t="s">
        <v>179</v>
      </c>
      <c r="D422" s="23">
        <v>0.48</v>
      </c>
      <c r="E422" s="25">
        <f t="shared" si="28"/>
        <v>3360</v>
      </c>
      <c r="F422" s="24">
        <f t="shared" si="29"/>
        <v>4032</v>
      </c>
      <c r="G422" s="24">
        <f t="shared" si="30"/>
        <v>5241.6000000000004</v>
      </c>
      <c r="H422" s="24">
        <f t="shared" si="31"/>
        <v>6289.92</v>
      </c>
    </row>
    <row r="423" spans="1:8" x14ac:dyDescent="0.25">
      <c r="A423" s="9" t="s">
        <v>1495</v>
      </c>
      <c r="B423" s="8" t="s">
        <v>1496</v>
      </c>
      <c r="C423" s="9" t="s">
        <v>179</v>
      </c>
      <c r="D423" s="23">
        <v>1.61</v>
      </c>
      <c r="E423" s="25">
        <f t="shared" si="28"/>
        <v>11270</v>
      </c>
      <c r="F423" s="24">
        <f t="shared" si="29"/>
        <v>13524</v>
      </c>
      <c r="G423" s="24">
        <f t="shared" si="30"/>
        <v>17581.2</v>
      </c>
      <c r="H423" s="24">
        <f t="shared" si="31"/>
        <v>21097.440000000002</v>
      </c>
    </row>
    <row r="424" spans="1:8" x14ac:dyDescent="0.25">
      <c r="A424" s="3"/>
      <c r="B424" s="4" t="s">
        <v>1497</v>
      </c>
      <c r="C424" s="3"/>
      <c r="D424" s="3"/>
      <c r="E424" s="25">
        <f t="shared" si="28"/>
        <v>0</v>
      </c>
      <c r="F424" s="24">
        <f t="shared" si="29"/>
        <v>0</v>
      </c>
      <c r="G424" s="24">
        <f t="shared" si="30"/>
        <v>0</v>
      </c>
      <c r="H424" s="24">
        <f t="shared" si="31"/>
        <v>0</v>
      </c>
    </row>
    <row r="425" spans="1:8" x14ac:dyDescent="0.25">
      <c r="A425" s="9" t="s">
        <v>1498</v>
      </c>
      <c r="B425" s="8" t="s">
        <v>1499</v>
      </c>
      <c r="C425" s="9" t="s">
        <v>179</v>
      </c>
      <c r="D425" s="23">
        <v>8</v>
      </c>
      <c r="E425" s="25">
        <f t="shared" si="28"/>
        <v>56000</v>
      </c>
      <c r="F425" s="24">
        <f t="shared" si="29"/>
        <v>67200</v>
      </c>
      <c r="G425" s="24">
        <f t="shared" si="30"/>
        <v>87360</v>
      </c>
      <c r="H425" s="24">
        <f t="shared" si="31"/>
        <v>104832</v>
      </c>
    </row>
    <row r="426" spans="1:8" x14ac:dyDescent="0.25">
      <c r="A426" s="9" t="s">
        <v>1500</v>
      </c>
      <c r="B426" s="8" t="s">
        <v>1501</v>
      </c>
      <c r="C426" s="9" t="s">
        <v>179</v>
      </c>
      <c r="D426" s="23">
        <v>13.26</v>
      </c>
      <c r="E426" s="25">
        <f t="shared" si="28"/>
        <v>92820</v>
      </c>
      <c r="F426" s="24">
        <f t="shared" si="29"/>
        <v>111384</v>
      </c>
      <c r="G426" s="24">
        <f t="shared" si="30"/>
        <v>144799.20000000001</v>
      </c>
      <c r="H426" s="24">
        <f t="shared" si="31"/>
        <v>173759.04</v>
      </c>
    </row>
    <row r="427" spans="1:8" x14ac:dyDescent="0.25">
      <c r="A427" s="9" t="s">
        <v>1502</v>
      </c>
      <c r="B427" s="8" t="s">
        <v>1503</v>
      </c>
      <c r="C427" s="9" t="s">
        <v>179</v>
      </c>
      <c r="D427" s="23">
        <v>10.86</v>
      </c>
      <c r="E427" s="25">
        <f t="shared" si="28"/>
        <v>76020</v>
      </c>
      <c r="F427" s="24">
        <f t="shared" si="29"/>
        <v>91224</v>
      </c>
      <c r="G427" s="24">
        <f t="shared" si="30"/>
        <v>118591.2</v>
      </c>
      <c r="H427" s="24">
        <f t="shared" si="31"/>
        <v>142309.44</v>
      </c>
    </row>
    <row r="428" spans="1:8" x14ac:dyDescent="0.25">
      <c r="A428" s="9" t="s">
        <v>1504</v>
      </c>
      <c r="B428" s="8" t="s">
        <v>1505</v>
      </c>
      <c r="C428" s="9" t="s">
        <v>179</v>
      </c>
      <c r="D428" s="23">
        <v>12.1</v>
      </c>
      <c r="E428" s="25">
        <f t="shared" si="28"/>
        <v>84700</v>
      </c>
      <c r="F428" s="24">
        <f t="shared" si="29"/>
        <v>101640</v>
      </c>
      <c r="G428" s="24">
        <f t="shared" si="30"/>
        <v>132132</v>
      </c>
      <c r="H428" s="24">
        <f t="shared" si="31"/>
        <v>158558.39999999999</v>
      </c>
    </row>
    <row r="429" spans="1:8" x14ac:dyDescent="0.25">
      <c r="A429" s="9" t="s">
        <v>1506</v>
      </c>
      <c r="B429" s="8" t="s">
        <v>1507</v>
      </c>
      <c r="C429" s="9" t="s">
        <v>179</v>
      </c>
      <c r="D429" s="23">
        <v>10.86</v>
      </c>
      <c r="E429" s="25">
        <f t="shared" si="28"/>
        <v>76020</v>
      </c>
      <c r="F429" s="24">
        <f t="shared" si="29"/>
        <v>91224</v>
      </c>
      <c r="G429" s="24">
        <f t="shared" si="30"/>
        <v>118591.2</v>
      </c>
      <c r="H429" s="24">
        <f t="shared" si="31"/>
        <v>142309.44</v>
      </c>
    </row>
    <row r="430" spans="1:8" x14ac:dyDescent="0.25">
      <c r="A430" s="9" t="s">
        <v>1508</v>
      </c>
      <c r="B430" s="8" t="s">
        <v>1509</v>
      </c>
      <c r="C430" s="9" t="s">
        <v>179</v>
      </c>
      <c r="D430" s="23">
        <v>12.1</v>
      </c>
      <c r="E430" s="25">
        <f t="shared" si="28"/>
        <v>84700</v>
      </c>
      <c r="F430" s="24">
        <f t="shared" si="29"/>
        <v>101640</v>
      </c>
      <c r="G430" s="24">
        <f t="shared" si="30"/>
        <v>132132</v>
      </c>
      <c r="H430" s="24">
        <f t="shared" si="31"/>
        <v>158558.39999999999</v>
      </c>
    </row>
    <row r="431" spans="1:8" x14ac:dyDescent="0.25">
      <c r="A431" s="3"/>
      <c r="B431" s="4" t="s">
        <v>449</v>
      </c>
      <c r="C431" s="3"/>
      <c r="D431" s="3"/>
      <c r="E431" s="25">
        <f t="shared" si="28"/>
        <v>0</v>
      </c>
      <c r="F431" s="24">
        <f t="shared" si="29"/>
        <v>0</v>
      </c>
      <c r="G431" s="24">
        <f t="shared" si="30"/>
        <v>0</v>
      </c>
      <c r="H431" s="24">
        <f t="shared" si="31"/>
        <v>0</v>
      </c>
    </row>
    <row r="432" spans="1:8" x14ac:dyDescent="0.25">
      <c r="A432" s="9" t="s">
        <v>1510</v>
      </c>
      <c r="B432" s="8" t="s">
        <v>1511</v>
      </c>
      <c r="C432" s="9" t="s">
        <v>179</v>
      </c>
      <c r="D432" s="23">
        <v>1.18</v>
      </c>
      <c r="E432" s="25">
        <f t="shared" si="28"/>
        <v>8260</v>
      </c>
      <c r="F432" s="24">
        <f t="shared" si="29"/>
        <v>9912</v>
      </c>
      <c r="G432" s="24">
        <f t="shared" si="30"/>
        <v>12885.6</v>
      </c>
      <c r="H432" s="24">
        <f t="shared" si="31"/>
        <v>15462.720000000001</v>
      </c>
    </row>
    <row r="433" spans="1:8" x14ac:dyDescent="0.25">
      <c r="A433" s="9" t="s">
        <v>1512</v>
      </c>
      <c r="B433" s="8" t="s">
        <v>1513</v>
      </c>
      <c r="C433" s="9" t="s">
        <v>179</v>
      </c>
      <c r="D433" s="23">
        <v>9.1999999999999993</v>
      </c>
      <c r="E433" s="25">
        <f t="shared" si="28"/>
        <v>64399.999999999993</v>
      </c>
      <c r="F433" s="24">
        <f t="shared" si="29"/>
        <v>77280</v>
      </c>
      <c r="G433" s="24">
        <f t="shared" si="30"/>
        <v>100464</v>
      </c>
      <c r="H433" s="24">
        <f t="shared" si="31"/>
        <v>120556.8</v>
      </c>
    </row>
    <row r="434" spans="1:8" x14ac:dyDescent="0.25">
      <c r="A434" s="9" t="s">
        <v>1514</v>
      </c>
      <c r="B434" s="8" t="s">
        <v>1515</v>
      </c>
      <c r="C434" s="9" t="s">
        <v>179</v>
      </c>
      <c r="D434" s="23">
        <v>0.49</v>
      </c>
      <c r="E434" s="25">
        <f t="shared" si="28"/>
        <v>3430</v>
      </c>
      <c r="F434" s="24">
        <f t="shared" si="29"/>
        <v>4116</v>
      </c>
      <c r="G434" s="24">
        <f t="shared" si="30"/>
        <v>5350.8</v>
      </c>
      <c r="H434" s="24">
        <f t="shared" si="31"/>
        <v>6420.96</v>
      </c>
    </row>
    <row r="435" spans="1:8" x14ac:dyDescent="0.25">
      <c r="A435" s="9" t="s">
        <v>1516</v>
      </c>
      <c r="B435" s="8" t="s">
        <v>1517</v>
      </c>
      <c r="C435" s="9" t="s">
        <v>179</v>
      </c>
      <c r="D435" s="23">
        <v>0.55000000000000004</v>
      </c>
      <c r="E435" s="25">
        <f t="shared" si="28"/>
        <v>3850.0000000000005</v>
      </c>
      <c r="F435" s="24">
        <f t="shared" si="29"/>
        <v>4620.0000000000009</v>
      </c>
      <c r="G435" s="24">
        <f t="shared" si="30"/>
        <v>6006.0000000000009</v>
      </c>
      <c r="H435" s="24">
        <f t="shared" si="31"/>
        <v>7207.2000000000007</v>
      </c>
    </row>
    <row r="436" spans="1:8" x14ac:dyDescent="0.25">
      <c r="A436" s="9" t="s">
        <v>1518</v>
      </c>
      <c r="B436" s="8" t="s">
        <v>1519</v>
      </c>
      <c r="C436" s="9" t="s">
        <v>179</v>
      </c>
      <c r="D436" s="23">
        <v>1.55</v>
      </c>
      <c r="E436" s="25">
        <f t="shared" si="28"/>
        <v>10850</v>
      </c>
      <c r="F436" s="24">
        <f t="shared" si="29"/>
        <v>13020</v>
      </c>
      <c r="G436" s="24">
        <f t="shared" si="30"/>
        <v>16926</v>
      </c>
      <c r="H436" s="24">
        <f t="shared" si="31"/>
        <v>20311.2</v>
      </c>
    </row>
    <row r="437" spans="1:8" x14ac:dyDescent="0.25">
      <c r="A437" s="9" t="s">
        <v>1520</v>
      </c>
      <c r="B437" s="8" t="s">
        <v>1521</v>
      </c>
      <c r="C437" s="9" t="s">
        <v>179</v>
      </c>
      <c r="D437" s="23">
        <v>0.26</v>
      </c>
      <c r="E437" s="25">
        <f t="shared" si="28"/>
        <v>1820</v>
      </c>
      <c r="F437" s="24">
        <f t="shared" si="29"/>
        <v>2184</v>
      </c>
      <c r="G437" s="24">
        <f t="shared" si="30"/>
        <v>2839.2</v>
      </c>
      <c r="H437" s="24">
        <f t="shared" si="31"/>
        <v>3407.04</v>
      </c>
    </row>
    <row r="438" spans="1:8" x14ac:dyDescent="0.25">
      <c r="A438" s="9" t="s">
        <v>1522</v>
      </c>
      <c r="B438" s="8" t="s">
        <v>1523</v>
      </c>
      <c r="C438" s="9" t="s">
        <v>179</v>
      </c>
      <c r="D438" s="23">
        <v>3.16</v>
      </c>
      <c r="E438" s="25">
        <f t="shared" si="28"/>
        <v>22120</v>
      </c>
      <c r="F438" s="24">
        <f t="shared" si="29"/>
        <v>26544</v>
      </c>
      <c r="G438" s="24">
        <f t="shared" si="30"/>
        <v>34507.199999999997</v>
      </c>
      <c r="H438" s="24">
        <f t="shared" si="31"/>
        <v>41408.639999999999</v>
      </c>
    </row>
    <row r="439" spans="1:8" x14ac:dyDescent="0.25">
      <c r="A439" s="9" t="s">
        <v>1524</v>
      </c>
      <c r="B439" s="8" t="s">
        <v>1525</v>
      </c>
      <c r="C439" s="9" t="s">
        <v>179</v>
      </c>
      <c r="D439" s="23">
        <v>4.7699999999999996</v>
      </c>
      <c r="E439" s="25">
        <f t="shared" si="28"/>
        <v>33390</v>
      </c>
      <c r="F439" s="24">
        <f t="shared" si="29"/>
        <v>40068</v>
      </c>
      <c r="G439" s="24">
        <f t="shared" si="30"/>
        <v>52088.4</v>
      </c>
      <c r="H439" s="24">
        <f t="shared" si="31"/>
        <v>62506.080000000002</v>
      </c>
    </row>
    <row r="440" spans="1:8" x14ac:dyDescent="0.25">
      <c r="A440" s="9" t="s">
        <v>1526</v>
      </c>
      <c r="B440" s="8" t="s">
        <v>1527</v>
      </c>
      <c r="C440" s="9" t="s">
        <v>179</v>
      </c>
      <c r="D440" s="23">
        <v>0.4</v>
      </c>
      <c r="E440" s="25">
        <f t="shared" si="28"/>
        <v>2800</v>
      </c>
      <c r="F440" s="24">
        <f t="shared" si="29"/>
        <v>3360</v>
      </c>
      <c r="G440" s="24">
        <f t="shared" si="30"/>
        <v>4368</v>
      </c>
      <c r="H440" s="24">
        <f t="shared" si="31"/>
        <v>5241.6000000000004</v>
      </c>
    </row>
    <row r="441" spans="1:8" x14ac:dyDescent="0.25">
      <c r="A441" s="9" t="s">
        <v>1528</v>
      </c>
      <c r="B441" s="8" t="s">
        <v>1529</v>
      </c>
      <c r="C441" s="9" t="s">
        <v>179</v>
      </c>
      <c r="D441" s="23">
        <v>0.55000000000000004</v>
      </c>
      <c r="E441" s="25">
        <f t="shared" si="28"/>
        <v>3850.0000000000005</v>
      </c>
      <c r="F441" s="24">
        <f t="shared" si="29"/>
        <v>4620.0000000000009</v>
      </c>
      <c r="G441" s="24">
        <f t="shared" si="30"/>
        <v>6006.0000000000009</v>
      </c>
      <c r="H441" s="24">
        <f t="shared" si="31"/>
        <v>7207.2000000000007</v>
      </c>
    </row>
    <row r="442" spans="1:8" x14ac:dyDescent="0.25">
      <c r="A442" s="9" t="s">
        <v>1530</v>
      </c>
      <c r="B442" s="8" t="s">
        <v>1531</v>
      </c>
      <c r="C442" s="9" t="s">
        <v>179</v>
      </c>
      <c r="D442" s="23">
        <v>0.57999999999999996</v>
      </c>
      <c r="E442" s="25">
        <f t="shared" si="28"/>
        <v>4059.9999999999995</v>
      </c>
      <c r="F442" s="24">
        <f t="shared" si="29"/>
        <v>4872</v>
      </c>
      <c r="G442" s="24">
        <f t="shared" si="30"/>
        <v>6333.6</v>
      </c>
      <c r="H442" s="24">
        <f t="shared" si="31"/>
        <v>7600.3200000000006</v>
      </c>
    </row>
    <row r="443" spans="1:8" x14ac:dyDescent="0.25">
      <c r="A443" s="9" t="s">
        <v>1532</v>
      </c>
      <c r="B443" s="8" t="s">
        <v>1533</v>
      </c>
      <c r="C443" s="9" t="s">
        <v>17</v>
      </c>
      <c r="D443" s="23">
        <v>14.56</v>
      </c>
      <c r="E443" s="25">
        <f t="shared" si="28"/>
        <v>101920</v>
      </c>
      <c r="F443" s="24">
        <f t="shared" si="29"/>
        <v>122304</v>
      </c>
      <c r="G443" s="24">
        <f t="shared" si="30"/>
        <v>158995.20000000001</v>
      </c>
      <c r="H443" s="24">
        <f t="shared" si="31"/>
        <v>190794.24000000002</v>
      </c>
    </row>
    <row r="444" spans="1:8" x14ac:dyDescent="0.25">
      <c r="A444" s="9" t="s">
        <v>1534</v>
      </c>
      <c r="B444" s="8" t="s">
        <v>1535</v>
      </c>
      <c r="C444" s="9" t="s">
        <v>179</v>
      </c>
      <c r="D444" s="23">
        <v>6.39</v>
      </c>
      <c r="E444" s="25">
        <f t="shared" si="28"/>
        <v>44730</v>
      </c>
      <c r="F444" s="24">
        <f t="shared" si="29"/>
        <v>53676</v>
      </c>
      <c r="G444" s="24">
        <f t="shared" si="30"/>
        <v>69778.8</v>
      </c>
      <c r="H444" s="24">
        <f t="shared" si="31"/>
        <v>83734.559999999998</v>
      </c>
    </row>
    <row r="445" spans="1:8" x14ac:dyDescent="0.25">
      <c r="A445" s="9" t="s">
        <v>1536</v>
      </c>
      <c r="B445" s="8" t="s">
        <v>1537</v>
      </c>
      <c r="C445" s="9" t="s">
        <v>17</v>
      </c>
      <c r="D445" s="23">
        <v>14.74</v>
      </c>
      <c r="E445" s="25">
        <f t="shared" si="28"/>
        <v>103180</v>
      </c>
      <c r="F445" s="24">
        <f t="shared" si="29"/>
        <v>123816</v>
      </c>
      <c r="G445" s="24">
        <f t="shared" si="30"/>
        <v>160960.79999999999</v>
      </c>
      <c r="H445" s="24">
        <f t="shared" si="31"/>
        <v>193152.96</v>
      </c>
    </row>
    <row r="446" spans="1:8" x14ac:dyDescent="0.25">
      <c r="A446" s="9" t="s">
        <v>1538</v>
      </c>
      <c r="B446" s="8" t="s">
        <v>1539</v>
      </c>
      <c r="C446" s="9" t="s">
        <v>179</v>
      </c>
      <c r="D446" s="23">
        <v>1.03</v>
      </c>
      <c r="E446" s="25">
        <f t="shared" si="28"/>
        <v>7210</v>
      </c>
      <c r="F446" s="24">
        <f t="shared" si="29"/>
        <v>8652</v>
      </c>
      <c r="G446" s="24">
        <f t="shared" si="30"/>
        <v>11247.6</v>
      </c>
      <c r="H446" s="24">
        <f t="shared" si="31"/>
        <v>13497.12</v>
      </c>
    </row>
    <row r="447" spans="1:8" x14ac:dyDescent="0.25">
      <c r="A447" s="9" t="s">
        <v>1540</v>
      </c>
      <c r="B447" s="8" t="s">
        <v>1541</v>
      </c>
      <c r="C447" s="9" t="s">
        <v>179</v>
      </c>
      <c r="D447" s="23">
        <v>7.65</v>
      </c>
      <c r="E447" s="25">
        <f t="shared" si="28"/>
        <v>53550</v>
      </c>
      <c r="F447" s="24">
        <f t="shared" si="29"/>
        <v>64260</v>
      </c>
      <c r="G447" s="24">
        <f t="shared" si="30"/>
        <v>83538</v>
      </c>
      <c r="H447" s="24">
        <f t="shared" si="31"/>
        <v>100245.6</v>
      </c>
    </row>
    <row r="448" spans="1:8" x14ac:dyDescent="0.25">
      <c r="A448" s="9" t="s">
        <v>1542</v>
      </c>
      <c r="B448" s="8" t="s">
        <v>1543</v>
      </c>
      <c r="C448" s="9" t="s">
        <v>17</v>
      </c>
      <c r="D448" s="23">
        <v>13.19</v>
      </c>
      <c r="E448" s="25">
        <f t="shared" si="28"/>
        <v>92330</v>
      </c>
      <c r="F448" s="24">
        <f t="shared" si="29"/>
        <v>110796</v>
      </c>
      <c r="G448" s="24">
        <f t="shared" si="30"/>
        <v>144034.79999999999</v>
      </c>
      <c r="H448" s="24">
        <f t="shared" si="31"/>
        <v>172841.75999999998</v>
      </c>
    </row>
    <row r="449" spans="1:8" x14ac:dyDescent="0.25">
      <c r="A449" s="9" t="s">
        <v>1544</v>
      </c>
      <c r="B449" s="8" t="s">
        <v>1545</v>
      </c>
      <c r="C449" s="9" t="s">
        <v>17</v>
      </c>
      <c r="D449" s="23">
        <v>13.19</v>
      </c>
      <c r="E449" s="25">
        <f t="shared" si="28"/>
        <v>92330</v>
      </c>
      <c r="F449" s="24">
        <f t="shared" si="29"/>
        <v>110796</v>
      </c>
      <c r="G449" s="24">
        <f t="shared" si="30"/>
        <v>144034.79999999999</v>
      </c>
      <c r="H449" s="24">
        <f t="shared" si="31"/>
        <v>172841.75999999998</v>
      </c>
    </row>
    <row r="450" spans="1:8" x14ac:dyDescent="0.25">
      <c r="A450" s="9" t="s">
        <v>1546</v>
      </c>
      <c r="B450" s="8" t="s">
        <v>1547</v>
      </c>
      <c r="C450" s="9" t="s">
        <v>17</v>
      </c>
      <c r="D450" s="23">
        <v>13.19</v>
      </c>
      <c r="E450" s="25">
        <f t="shared" si="28"/>
        <v>92330</v>
      </c>
      <c r="F450" s="24">
        <f t="shared" si="29"/>
        <v>110796</v>
      </c>
      <c r="G450" s="24">
        <f t="shared" si="30"/>
        <v>144034.79999999999</v>
      </c>
      <c r="H450" s="24">
        <f t="shared" si="31"/>
        <v>172841.75999999998</v>
      </c>
    </row>
    <row r="451" spans="1:8" x14ac:dyDescent="0.25">
      <c r="A451" s="9" t="s">
        <v>1548</v>
      </c>
      <c r="B451" s="8" t="s">
        <v>1549</v>
      </c>
      <c r="C451" s="9" t="s">
        <v>17</v>
      </c>
      <c r="D451" s="23">
        <v>13.19</v>
      </c>
      <c r="E451" s="25">
        <f t="shared" si="28"/>
        <v>92330</v>
      </c>
      <c r="F451" s="24">
        <f t="shared" si="29"/>
        <v>110796</v>
      </c>
      <c r="G451" s="24">
        <f t="shared" si="30"/>
        <v>144034.79999999999</v>
      </c>
      <c r="H451" s="24">
        <f t="shared" si="31"/>
        <v>172841.75999999998</v>
      </c>
    </row>
    <row r="452" spans="1:8" x14ac:dyDescent="0.25">
      <c r="A452" s="9" t="s">
        <v>1550</v>
      </c>
      <c r="B452" s="8" t="s">
        <v>1551</v>
      </c>
      <c r="C452" s="9" t="s">
        <v>17</v>
      </c>
      <c r="D452" s="23">
        <v>13.19</v>
      </c>
      <c r="E452" s="25">
        <f t="shared" si="28"/>
        <v>92330</v>
      </c>
      <c r="F452" s="24">
        <f t="shared" si="29"/>
        <v>110796</v>
      </c>
      <c r="G452" s="24">
        <f t="shared" si="30"/>
        <v>144034.79999999999</v>
      </c>
      <c r="H452" s="24">
        <f t="shared" si="31"/>
        <v>172841.75999999998</v>
      </c>
    </row>
    <row r="453" spans="1:8" x14ac:dyDescent="0.25">
      <c r="A453" s="9" t="s">
        <v>1552</v>
      </c>
      <c r="B453" s="8" t="s">
        <v>1553</v>
      </c>
      <c r="C453" s="9" t="s">
        <v>17</v>
      </c>
      <c r="D453" s="23">
        <v>13.19</v>
      </c>
      <c r="E453" s="25">
        <f t="shared" si="28"/>
        <v>92330</v>
      </c>
      <c r="F453" s="24">
        <f t="shared" si="29"/>
        <v>110796</v>
      </c>
      <c r="G453" s="24">
        <f t="shared" si="30"/>
        <v>144034.79999999999</v>
      </c>
      <c r="H453" s="24">
        <f t="shared" si="31"/>
        <v>172841.75999999998</v>
      </c>
    </row>
    <row r="454" spans="1:8" x14ac:dyDescent="0.25">
      <c r="A454" s="9" t="s">
        <v>1554</v>
      </c>
      <c r="B454" s="8" t="s">
        <v>1555</v>
      </c>
      <c r="C454" s="9" t="s">
        <v>17</v>
      </c>
      <c r="D454" s="23">
        <v>3.91</v>
      </c>
      <c r="E454" s="25">
        <f t="shared" si="28"/>
        <v>27370</v>
      </c>
      <c r="F454" s="24">
        <f t="shared" si="29"/>
        <v>32844</v>
      </c>
      <c r="G454" s="24">
        <f t="shared" si="30"/>
        <v>42697.2</v>
      </c>
      <c r="H454" s="24">
        <f t="shared" si="31"/>
        <v>51236.639999999999</v>
      </c>
    </row>
    <row r="455" spans="1:8" x14ac:dyDescent="0.25">
      <c r="A455" s="9" t="s">
        <v>1556</v>
      </c>
      <c r="B455" s="8" t="s">
        <v>1557</v>
      </c>
      <c r="C455" s="9" t="s">
        <v>17</v>
      </c>
      <c r="D455" s="23">
        <v>6.06</v>
      </c>
      <c r="E455" s="25">
        <f t="shared" si="28"/>
        <v>42420</v>
      </c>
      <c r="F455" s="24">
        <f t="shared" si="29"/>
        <v>50904</v>
      </c>
      <c r="G455" s="24">
        <f t="shared" si="30"/>
        <v>66175.199999999997</v>
      </c>
      <c r="H455" s="24">
        <f t="shared" si="31"/>
        <v>79410.239999999991</v>
      </c>
    </row>
    <row r="456" spans="1:8" x14ac:dyDescent="0.25">
      <c r="A456" s="9" t="s">
        <v>1558</v>
      </c>
      <c r="B456" s="8" t="s">
        <v>1559</v>
      </c>
      <c r="C456" s="9" t="s">
        <v>179</v>
      </c>
      <c r="D456" s="23">
        <v>13.19</v>
      </c>
      <c r="E456" s="25">
        <f t="shared" si="28"/>
        <v>92330</v>
      </c>
      <c r="F456" s="24">
        <f t="shared" si="29"/>
        <v>110796</v>
      </c>
      <c r="G456" s="24">
        <f t="shared" si="30"/>
        <v>144034.79999999999</v>
      </c>
      <c r="H456" s="24">
        <f t="shared" si="31"/>
        <v>172841.75999999998</v>
      </c>
    </row>
    <row r="457" spans="1:8" x14ac:dyDescent="0.25">
      <c r="A457" s="9" t="s">
        <v>1560</v>
      </c>
      <c r="B457" s="8" t="s">
        <v>1561</v>
      </c>
      <c r="C457" s="9" t="s">
        <v>17</v>
      </c>
      <c r="D457" s="23">
        <v>9.93</v>
      </c>
      <c r="E457" s="25">
        <f t="shared" si="28"/>
        <v>69510</v>
      </c>
      <c r="F457" s="24">
        <f t="shared" si="29"/>
        <v>83412</v>
      </c>
      <c r="G457" s="24">
        <f t="shared" si="30"/>
        <v>108435.6</v>
      </c>
      <c r="H457" s="24">
        <f t="shared" si="31"/>
        <v>130122.72</v>
      </c>
    </row>
    <row r="458" spans="1:8" x14ac:dyDescent="0.25">
      <c r="A458" s="9" t="s">
        <v>1562</v>
      </c>
      <c r="B458" s="8" t="s">
        <v>1563</v>
      </c>
      <c r="C458" s="9" t="s">
        <v>17</v>
      </c>
      <c r="D458" s="23">
        <v>1.08</v>
      </c>
      <c r="E458" s="25">
        <f t="shared" si="28"/>
        <v>7560.0000000000009</v>
      </c>
      <c r="F458" s="24">
        <f t="shared" si="29"/>
        <v>9072.0000000000018</v>
      </c>
      <c r="G458" s="24">
        <f t="shared" si="30"/>
        <v>11793.600000000002</v>
      </c>
      <c r="H458" s="24">
        <f t="shared" si="31"/>
        <v>14152.320000000003</v>
      </c>
    </row>
    <row r="459" spans="1:8" x14ac:dyDescent="0.25">
      <c r="A459" s="9" t="s">
        <v>1564</v>
      </c>
      <c r="B459" s="8" t="s">
        <v>1565</v>
      </c>
      <c r="C459" s="9" t="s">
        <v>179</v>
      </c>
      <c r="D459" s="23">
        <v>10.76</v>
      </c>
      <c r="E459" s="25">
        <f t="shared" si="28"/>
        <v>75320</v>
      </c>
      <c r="F459" s="24">
        <f t="shared" si="29"/>
        <v>90384</v>
      </c>
      <c r="G459" s="24">
        <f t="shared" si="30"/>
        <v>117499.2</v>
      </c>
      <c r="H459" s="24">
        <f t="shared" si="31"/>
        <v>140999.04000000001</v>
      </c>
    </row>
    <row r="460" spans="1:8" x14ac:dyDescent="0.25">
      <c r="A460" s="9" t="s">
        <v>1566</v>
      </c>
      <c r="B460" s="8" t="s">
        <v>1567</v>
      </c>
      <c r="C460" s="9" t="s">
        <v>179</v>
      </c>
      <c r="D460" s="23">
        <v>0.37</v>
      </c>
      <c r="E460" s="25">
        <f t="shared" si="28"/>
        <v>2590</v>
      </c>
      <c r="F460" s="24">
        <f t="shared" si="29"/>
        <v>3108</v>
      </c>
      <c r="G460" s="24">
        <f t="shared" si="30"/>
        <v>4040.4</v>
      </c>
      <c r="H460" s="24">
        <f t="shared" si="31"/>
        <v>4848.4800000000005</v>
      </c>
    </row>
    <row r="461" spans="1:8" x14ac:dyDescent="0.25">
      <c r="A461" s="9" t="s">
        <v>1568</v>
      </c>
      <c r="B461" s="8" t="s">
        <v>1569</v>
      </c>
      <c r="C461" s="9" t="s">
        <v>179</v>
      </c>
      <c r="D461" s="23">
        <v>5.41</v>
      </c>
      <c r="E461" s="25">
        <f t="shared" ref="E461:E524" si="32">+D461*$E$6</f>
        <v>37870</v>
      </c>
      <c r="F461" s="24">
        <f t="shared" ref="F461:F524" si="33">+E461+E461*$F$9</f>
        <v>45444</v>
      </c>
      <c r="G461" s="24">
        <f t="shared" ref="G461:G524" si="34">+F461+F461*$G$9</f>
        <v>59077.2</v>
      </c>
      <c r="H461" s="24">
        <f t="shared" ref="H461:H524" si="35">+G461+G461*$H$9</f>
        <v>70892.639999999999</v>
      </c>
    </row>
    <row r="462" spans="1:8" x14ac:dyDescent="0.25">
      <c r="A462" s="9" t="s">
        <v>1570</v>
      </c>
      <c r="B462" s="8" t="s">
        <v>1571</v>
      </c>
      <c r="C462" s="9" t="s">
        <v>179</v>
      </c>
      <c r="D462" s="23">
        <v>4.1100000000000003</v>
      </c>
      <c r="E462" s="25">
        <f t="shared" si="32"/>
        <v>28770.000000000004</v>
      </c>
      <c r="F462" s="24">
        <f t="shared" si="33"/>
        <v>34524.000000000007</v>
      </c>
      <c r="G462" s="24">
        <f t="shared" si="34"/>
        <v>44881.200000000012</v>
      </c>
      <c r="H462" s="24">
        <f t="shared" si="35"/>
        <v>53857.440000000017</v>
      </c>
    </row>
    <row r="463" spans="1:8" x14ac:dyDescent="0.25">
      <c r="A463" s="9" t="s">
        <v>1572</v>
      </c>
      <c r="B463" s="8" t="s">
        <v>1573</v>
      </c>
      <c r="C463" s="9" t="s">
        <v>179</v>
      </c>
      <c r="D463" s="23">
        <v>3.69</v>
      </c>
      <c r="E463" s="25">
        <f t="shared" si="32"/>
        <v>25830</v>
      </c>
      <c r="F463" s="24">
        <f t="shared" si="33"/>
        <v>30996</v>
      </c>
      <c r="G463" s="24">
        <f t="shared" si="34"/>
        <v>40294.800000000003</v>
      </c>
      <c r="H463" s="24">
        <f t="shared" si="35"/>
        <v>48353.760000000002</v>
      </c>
    </row>
    <row r="464" spans="1:8" x14ac:dyDescent="0.25">
      <c r="A464" s="9" t="s">
        <v>1574</v>
      </c>
      <c r="B464" s="8" t="s">
        <v>1575</v>
      </c>
      <c r="C464" s="9" t="s">
        <v>179</v>
      </c>
      <c r="D464" s="23">
        <v>3.75</v>
      </c>
      <c r="E464" s="25">
        <f t="shared" si="32"/>
        <v>26250</v>
      </c>
      <c r="F464" s="24">
        <f t="shared" si="33"/>
        <v>31500</v>
      </c>
      <c r="G464" s="24">
        <f t="shared" si="34"/>
        <v>40950</v>
      </c>
      <c r="H464" s="24">
        <f t="shared" si="35"/>
        <v>49140</v>
      </c>
    </row>
    <row r="465" spans="1:8" x14ac:dyDescent="0.25">
      <c r="A465" s="9" t="s">
        <v>1576</v>
      </c>
      <c r="B465" s="8" t="s">
        <v>1577</v>
      </c>
      <c r="C465" s="9" t="s">
        <v>179</v>
      </c>
      <c r="D465" s="23">
        <v>3.14</v>
      </c>
      <c r="E465" s="25">
        <f t="shared" si="32"/>
        <v>21980</v>
      </c>
      <c r="F465" s="24">
        <f t="shared" si="33"/>
        <v>26376</v>
      </c>
      <c r="G465" s="24">
        <f t="shared" si="34"/>
        <v>34288.800000000003</v>
      </c>
      <c r="H465" s="24">
        <f t="shared" si="35"/>
        <v>41146.560000000005</v>
      </c>
    </row>
    <row r="466" spans="1:8" x14ac:dyDescent="0.25">
      <c r="A466" s="9" t="s">
        <v>1578</v>
      </c>
      <c r="B466" s="8" t="s">
        <v>1579</v>
      </c>
      <c r="C466" s="9" t="s">
        <v>179</v>
      </c>
      <c r="D466" s="23">
        <v>3.89</v>
      </c>
      <c r="E466" s="25">
        <f t="shared" si="32"/>
        <v>27230</v>
      </c>
      <c r="F466" s="24">
        <f t="shared" si="33"/>
        <v>32676</v>
      </c>
      <c r="G466" s="24">
        <f t="shared" si="34"/>
        <v>42478.8</v>
      </c>
      <c r="H466" s="24">
        <f t="shared" si="35"/>
        <v>50974.560000000005</v>
      </c>
    </row>
    <row r="467" spans="1:8" x14ac:dyDescent="0.25">
      <c r="A467" s="9" t="s">
        <v>1580</v>
      </c>
      <c r="B467" s="8" t="s">
        <v>1581</v>
      </c>
      <c r="C467" s="9" t="s">
        <v>179</v>
      </c>
      <c r="D467" s="23">
        <v>1.9</v>
      </c>
      <c r="E467" s="25">
        <f t="shared" si="32"/>
        <v>13300</v>
      </c>
      <c r="F467" s="24">
        <f t="shared" si="33"/>
        <v>15960</v>
      </c>
      <c r="G467" s="24">
        <f t="shared" si="34"/>
        <v>20748</v>
      </c>
      <c r="H467" s="24">
        <f t="shared" si="35"/>
        <v>24897.599999999999</v>
      </c>
    </row>
    <row r="468" spans="1:8" x14ac:dyDescent="0.25">
      <c r="A468" s="9" t="s">
        <v>1582</v>
      </c>
      <c r="B468" s="8" t="s">
        <v>1583</v>
      </c>
      <c r="C468" s="9" t="s">
        <v>179</v>
      </c>
      <c r="D468" s="23">
        <v>2.95</v>
      </c>
      <c r="E468" s="25">
        <f t="shared" si="32"/>
        <v>20650</v>
      </c>
      <c r="F468" s="24">
        <f t="shared" si="33"/>
        <v>24780</v>
      </c>
      <c r="G468" s="24">
        <f t="shared" si="34"/>
        <v>32214</v>
      </c>
      <c r="H468" s="24">
        <f t="shared" si="35"/>
        <v>38656.800000000003</v>
      </c>
    </row>
    <row r="469" spans="1:8" x14ac:dyDescent="0.25">
      <c r="A469" s="9" t="s">
        <v>1584</v>
      </c>
      <c r="B469" s="8" t="s">
        <v>1585</v>
      </c>
      <c r="C469" s="9" t="s">
        <v>179</v>
      </c>
      <c r="D469" s="23">
        <v>2.95</v>
      </c>
      <c r="E469" s="25">
        <f t="shared" si="32"/>
        <v>20650</v>
      </c>
      <c r="F469" s="24">
        <f t="shared" si="33"/>
        <v>24780</v>
      </c>
      <c r="G469" s="24">
        <f t="shared" si="34"/>
        <v>32214</v>
      </c>
      <c r="H469" s="24">
        <f t="shared" si="35"/>
        <v>38656.800000000003</v>
      </c>
    </row>
    <row r="470" spans="1:8" x14ac:dyDescent="0.25">
      <c r="A470" s="9" t="s">
        <v>1586</v>
      </c>
      <c r="B470" s="8" t="s">
        <v>1587</v>
      </c>
      <c r="C470" s="9" t="s">
        <v>179</v>
      </c>
      <c r="D470" s="23">
        <v>4.1100000000000003</v>
      </c>
      <c r="E470" s="25">
        <f t="shared" si="32"/>
        <v>28770.000000000004</v>
      </c>
      <c r="F470" s="24">
        <f t="shared" si="33"/>
        <v>34524.000000000007</v>
      </c>
      <c r="G470" s="24">
        <f t="shared" si="34"/>
        <v>44881.200000000012</v>
      </c>
      <c r="H470" s="24">
        <f t="shared" si="35"/>
        <v>53857.440000000017</v>
      </c>
    </row>
    <row r="471" spans="1:8" x14ac:dyDescent="0.25">
      <c r="A471" s="9" t="s">
        <v>1588</v>
      </c>
      <c r="B471" s="8" t="s">
        <v>1589</v>
      </c>
      <c r="C471" s="9" t="s">
        <v>179</v>
      </c>
      <c r="D471" s="23">
        <v>2.95</v>
      </c>
      <c r="E471" s="25">
        <f t="shared" si="32"/>
        <v>20650</v>
      </c>
      <c r="F471" s="24">
        <f t="shared" si="33"/>
        <v>24780</v>
      </c>
      <c r="G471" s="24">
        <f t="shared" si="34"/>
        <v>32214</v>
      </c>
      <c r="H471" s="24">
        <f t="shared" si="35"/>
        <v>38656.800000000003</v>
      </c>
    </row>
    <row r="472" spans="1:8" x14ac:dyDescent="0.25">
      <c r="A472" s="9" t="s">
        <v>1590</v>
      </c>
      <c r="B472" s="8" t="s">
        <v>1591</v>
      </c>
      <c r="C472" s="9" t="s">
        <v>179</v>
      </c>
      <c r="D472" s="23">
        <v>2.95</v>
      </c>
      <c r="E472" s="25">
        <f t="shared" si="32"/>
        <v>20650</v>
      </c>
      <c r="F472" s="24">
        <f t="shared" si="33"/>
        <v>24780</v>
      </c>
      <c r="G472" s="24">
        <f t="shared" si="34"/>
        <v>32214</v>
      </c>
      <c r="H472" s="24">
        <f t="shared" si="35"/>
        <v>38656.800000000003</v>
      </c>
    </row>
    <row r="473" spans="1:8" x14ac:dyDescent="0.25">
      <c r="A473" s="9" t="s">
        <v>1592</v>
      </c>
      <c r="B473" s="8" t="s">
        <v>1593</v>
      </c>
      <c r="C473" s="9" t="s">
        <v>179</v>
      </c>
      <c r="D473" s="23">
        <v>3.03</v>
      </c>
      <c r="E473" s="25">
        <f t="shared" si="32"/>
        <v>21210</v>
      </c>
      <c r="F473" s="24">
        <f t="shared" si="33"/>
        <v>25452</v>
      </c>
      <c r="G473" s="24">
        <f t="shared" si="34"/>
        <v>33087.599999999999</v>
      </c>
      <c r="H473" s="24">
        <f t="shared" si="35"/>
        <v>39705.119999999995</v>
      </c>
    </row>
    <row r="474" spans="1:8" x14ac:dyDescent="0.25">
      <c r="A474" s="9" t="s">
        <v>1594</v>
      </c>
      <c r="B474" s="8" t="s">
        <v>1595</v>
      </c>
      <c r="C474" s="9" t="s">
        <v>179</v>
      </c>
      <c r="D474" s="23">
        <v>4.1100000000000003</v>
      </c>
      <c r="E474" s="25">
        <f t="shared" si="32"/>
        <v>28770.000000000004</v>
      </c>
      <c r="F474" s="24">
        <f t="shared" si="33"/>
        <v>34524.000000000007</v>
      </c>
      <c r="G474" s="24">
        <f t="shared" si="34"/>
        <v>44881.200000000012</v>
      </c>
      <c r="H474" s="24">
        <f t="shared" si="35"/>
        <v>53857.440000000017</v>
      </c>
    </row>
    <row r="475" spans="1:8" x14ac:dyDescent="0.25">
      <c r="A475" s="9" t="s">
        <v>1596</v>
      </c>
      <c r="B475" s="8" t="s">
        <v>1597</v>
      </c>
      <c r="C475" s="9" t="s">
        <v>179</v>
      </c>
      <c r="D475" s="23">
        <v>4.1100000000000003</v>
      </c>
      <c r="E475" s="25">
        <f t="shared" si="32"/>
        <v>28770.000000000004</v>
      </c>
      <c r="F475" s="24">
        <f t="shared" si="33"/>
        <v>34524.000000000007</v>
      </c>
      <c r="G475" s="24">
        <f t="shared" si="34"/>
        <v>44881.200000000012</v>
      </c>
      <c r="H475" s="24">
        <f t="shared" si="35"/>
        <v>53857.440000000017</v>
      </c>
    </row>
    <row r="476" spans="1:8" x14ac:dyDescent="0.25">
      <c r="A476" s="9" t="s">
        <v>1598</v>
      </c>
      <c r="B476" s="8" t="s">
        <v>1599</v>
      </c>
      <c r="C476" s="9" t="s">
        <v>179</v>
      </c>
      <c r="D476" s="23">
        <v>4.2300000000000004</v>
      </c>
      <c r="E476" s="25">
        <f t="shared" si="32"/>
        <v>29610.000000000004</v>
      </c>
      <c r="F476" s="24">
        <f t="shared" si="33"/>
        <v>35532.000000000007</v>
      </c>
      <c r="G476" s="24">
        <f t="shared" si="34"/>
        <v>46191.600000000006</v>
      </c>
      <c r="H476" s="24">
        <f t="shared" si="35"/>
        <v>55429.920000000006</v>
      </c>
    </row>
    <row r="477" spans="1:8" x14ac:dyDescent="0.25">
      <c r="A477" s="9" t="s">
        <v>1600</v>
      </c>
      <c r="B477" s="8" t="s">
        <v>1601</v>
      </c>
      <c r="C477" s="9" t="s">
        <v>17</v>
      </c>
      <c r="D477" s="23">
        <v>11.22</v>
      </c>
      <c r="E477" s="25">
        <f t="shared" si="32"/>
        <v>78540</v>
      </c>
      <c r="F477" s="24">
        <f t="shared" si="33"/>
        <v>94248</v>
      </c>
      <c r="G477" s="24">
        <f t="shared" si="34"/>
        <v>122522.4</v>
      </c>
      <c r="H477" s="24">
        <f t="shared" si="35"/>
        <v>147026.88</v>
      </c>
    </row>
    <row r="478" spans="1:8" x14ac:dyDescent="0.25">
      <c r="A478" s="9" t="s">
        <v>1602</v>
      </c>
      <c r="B478" s="8" t="s">
        <v>1603</v>
      </c>
      <c r="C478" s="9" t="s">
        <v>179</v>
      </c>
      <c r="D478" s="23">
        <v>1.24</v>
      </c>
      <c r="E478" s="25">
        <f t="shared" si="32"/>
        <v>8680</v>
      </c>
      <c r="F478" s="24">
        <f t="shared" si="33"/>
        <v>10416</v>
      </c>
      <c r="G478" s="24">
        <f t="shared" si="34"/>
        <v>13540.8</v>
      </c>
      <c r="H478" s="24">
        <f t="shared" si="35"/>
        <v>16248.96</v>
      </c>
    </row>
    <row r="479" spans="1:8" x14ac:dyDescent="0.25">
      <c r="A479" s="9" t="s">
        <v>1604</v>
      </c>
      <c r="B479" s="8" t="s">
        <v>1605</v>
      </c>
      <c r="C479" s="9" t="s">
        <v>179</v>
      </c>
      <c r="D479" s="23">
        <v>6.7</v>
      </c>
      <c r="E479" s="25">
        <f t="shared" si="32"/>
        <v>46900</v>
      </c>
      <c r="F479" s="24">
        <f t="shared" si="33"/>
        <v>56280</v>
      </c>
      <c r="G479" s="24">
        <f t="shared" si="34"/>
        <v>73164</v>
      </c>
      <c r="H479" s="24">
        <f t="shared" si="35"/>
        <v>87796.800000000003</v>
      </c>
    </row>
    <row r="480" spans="1:8" x14ac:dyDescent="0.25">
      <c r="A480" s="9" t="s">
        <v>1606</v>
      </c>
      <c r="B480" s="8" t="s">
        <v>1607</v>
      </c>
      <c r="C480" s="9" t="s">
        <v>179</v>
      </c>
      <c r="D480" s="23">
        <v>5.77</v>
      </c>
      <c r="E480" s="25">
        <f t="shared" si="32"/>
        <v>40390</v>
      </c>
      <c r="F480" s="24">
        <f t="shared" si="33"/>
        <v>48468</v>
      </c>
      <c r="G480" s="24">
        <f t="shared" si="34"/>
        <v>63008.4</v>
      </c>
      <c r="H480" s="24">
        <f t="shared" si="35"/>
        <v>75610.080000000002</v>
      </c>
    </row>
    <row r="481" spans="1:8" x14ac:dyDescent="0.25">
      <c r="A481" s="9" t="s">
        <v>1608</v>
      </c>
      <c r="B481" s="8" t="s">
        <v>1609</v>
      </c>
      <c r="C481" s="9" t="s">
        <v>179</v>
      </c>
      <c r="D481" s="23">
        <v>7</v>
      </c>
      <c r="E481" s="25">
        <f t="shared" si="32"/>
        <v>49000</v>
      </c>
      <c r="F481" s="24">
        <f t="shared" si="33"/>
        <v>58800</v>
      </c>
      <c r="G481" s="24">
        <f t="shared" si="34"/>
        <v>76440</v>
      </c>
      <c r="H481" s="24">
        <f t="shared" si="35"/>
        <v>91728</v>
      </c>
    </row>
    <row r="482" spans="1:8" x14ac:dyDescent="0.25">
      <c r="A482" s="9" t="s">
        <v>1610</v>
      </c>
      <c r="B482" s="8" t="s">
        <v>1611</v>
      </c>
      <c r="C482" s="9" t="s">
        <v>179</v>
      </c>
      <c r="D482" s="23">
        <v>8.8699999999999992</v>
      </c>
      <c r="E482" s="25">
        <f t="shared" si="32"/>
        <v>62089.999999999993</v>
      </c>
      <c r="F482" s="24">
        <f t="shared" si="33"/>
        <v>74508</v>
      </c>
      <c r="G482" s="24">
        <f t="shared" si="34"/>
        <v>96860.4</v>
      </c>
      <c r="H482" s="24">
        <f t="shared" si="35"/>
        <v>116232.48</v>
      </c>
    </row>
    <row r="483" spans="1:8" x14ac:dyDescent="0.25">
      <c r="A483" s="9" t="s">
        <v>1612</v>
      </c>
      <c r="B483" s="8" t="s">
        <v>1613</v>
      </c>
      <c r="C483" s="9" t="s">
        <v>179</v>
      </c>
      <c r="D483" s="23">
        <v>6.35</v>
      </c>
      <c r="E483" s="25">
        <f t="shared" si="32"/>
        <v>44450</v>
      </c>
      <c r="F483" s="24">
        <f t="shared" si="33"/>
        <v>53340</v>
      </c>
      <c r="G483" s="24">
        <f t="shared" si="34"/>
        <v>69342</v>
      </c>
      <c r="H483" s="24">
        <f t="shared" si="35"/>
        <v>83210.399999999994</v>
      </c>
    </row>
    <row r="484" spans="1:8" x14ac:dyDescent="0.25">
      <c r="A484" s="9" t="s">
        <v>1614</v>
      </c>
      <c r="B484" s="8" t="s">
        <v>1615</v>
      </c>
      <c r="C484" s="9" t="s">
        <v>179</v>
      </c>
      <c r="D484" s="23">
        <v>3.1</v>
      </c>
      <c r="E484" s="25">
        <f t="shared" si="32"/>
        <v>21700</v>
      </c>
      <c r="F484" s="24">
        <f t="shared" si="33"/>
        <v>26040</v>
      </c>
      <c r="G484" s="24">
        <f t="shared" si="34"/>
        <v>33852</v>
      </c>
      <c r="H484" s="24">
        <f t="shared" si="35"/>
        <v>40622.400000000001</v>
      </c>
    </row>
    <row r="485" spans="1:8" x14ac:dyDescent="0.25">
      <c r="A485" s="9" t="s">
        <v>1616</v>
      </c>
      <c r="B485" s="8" t="s">
        <v>1617</v>
      </c>
      <c r="C485" s="9" t="s">
        <v>179</v>
      </c>
      <c r="D485" s="23">
        <v>3.1</v>
      </c>
      <c r="E485" s="25">
        <f t="shared" si="32"/>
        <v>21700</v>
      </c>
      <c r="F485" s="24">
        <f t="shared" si="33"/>
        <v>26040</v>
      </c>
      <c r="G485" s="24">
        <f t="shared" si="34"/>
        <v>33852</v>
      </c>
      <c r="H485" s="24">
        <f t="shared" si="35"/>
        <v>40622.400000000001</v>
      </c>
    </row>
    <row r="486" spans="1:8" x14ac:dyDescent="0.25">
      <c r="A486" s="9" t="s">
        <v>1618</v>
      </c>
      <c r="B486" s="8" t="s">
        <v>1619</v>
      </c>
      <c r="C486" s="9" t="s">
        <v>179</v>
      </c>
      <c r="D486" s="23">
        <v>4.4000000000000004</v>
      </c>
      <c r="E486" s="25">
        <f t="shared" si="32"/>
        <v>30800.000000000004</v>
      </c>
      <c r="F486" s="24">
        <f t="shared" si="33"/>
        <v>36960.000000000007</v>
      </c>
      <c r="G486" s="24">
        <f t="shared" si="34"/>
        <v>48048.000000000007</v>
      </c>
      <c r="H486" s="24">
        <f t="shared" si="35"/>
        <v>57657.600000000006</v>
      </c>
    </row>
    <row r="487" spans="1:8" x14ac:dyDescent="0.25">
      <c r="A487" s="9" t="s">
        <v>1620</v>
      </c>
      <c r="B487" s="8" t="s">
        <v>1621</v>
      </c>
      <c r="C487" s="9" t="s">
        <v>179</v>
      </c>
      <c r="D487" s="23">
        <v>5.71</v>
      </c>
      <c r="E487" s="25">
        <f t="shared" si="32"/>
        <v>39970</v>
      </c>
      <c r="F487" s="24">
        <f t="shared" si="33"/>
        <v>47964</v>
      </c>
      <c r="G487" s="24">
        <f t="shared" si="34"/>
        <v>62353.2</v>
      </c>
      <c r="H487" s="24">
        <f t="shared" si="35"/>
        <v>74823.839999999997</v>
      </c>
    </row>
    <row r="488" spans="1:8" x14ac:dyDescent="0.25">
      <c r="A488" s="9" t="s">
        <v>1622</v>
      </c>
      <c r="B488" s="8" t="s">
        <v>1623</v>
      </c>
      <c r="C488" s="9" t="s">
        <v>179</v>
      </c>
      <c r="D488" s="23">
        <v>0.22</v>
      </c>
      <c r="E488" s="25">
        <f t="shared" si="32"/>
        <v>1540</v>
      </c>
      <c r="F488" s="24">
        <f t="shared" si="33"/>
        <v>1848</v>
      </c>
      <c r="G488" s="24">
        <f t="shared" si="34"/>
        <v>2402.4</v>
      </c>
      <c r="H488" s="24">
        <f t="shared" si="35"/>
        <v>2882.88</v>
      </c>
    </row>
    <row r="489" spans="1:8" x14ac:dyDescent="0.25">
      <c r="A489" s="9" t="s">
        <v>1624</v>
      </c>
      <c r="B489" s="8" t="s">
        <v>1625</v>
      </c>
      <c r="C489" s="9" t="s">
        <v>179</v>
      </c>
      <c r="D489" s="23">
        <v>2.54</v>
      </c>
      <c r="E489" s="25">
        <f t="shared" si="32"/>
        <v>17780</v>
      </c>
      <c r="F489" s="24">
        <f t="shared" si="33"/>
        <v>21336</v>
      </c>
      <c r="G489" s="24">
        <f t="shared" si="34"/>
        <v>27736.799999999999</v>
      </c>
      <c r="H489" s="24">
        <f t="shared" si="35"/>
        <v>33284.160000000003</v>
      </c>
    </row>
    <row r="490" spans="1:8" x14ac:dyDescent="0.25">
      <c r="A490" s="9" t="s">
        <v>1626</v>
      </c>
      <c r="B490" s="8" t="s">
        <v>1627</v>
      </c>
      <c r="C490" s="9" t="s">
        <v>179</v>
      </c>
      <c r="D490" s="23">
        <v>1.76</v>
      </c>
      <c r="E490" s="25">
        <f t="shared" si="32"/>
        <v>12320</v>
      </c>
      <c r="F490" s="24">
        <f t="shared" si="33"/>
        <v>14784</v>
      </c>
      <c r="G490" s="24">
        <f t="shared" si="34"/>
        <v>19219.2</v>
      </c>
      <c r="H490" s="24">
        <f t="shared" si="35"/>
        <v>23063.040000000001</v>
      </c>
    </row>
    <row r="491" spans="1:8" x14ac:dyDescent="0.25">
      <c r="A491" s="9" t="s">
        <v>1628</v>
      </c>
      <c r="B491" s="8" t="s">
        <v>1629</v>
      </c>
      <c r="C491" s="9" t="s">
        <v>179</v>
      </c>
      <c r="D491" s="23">
        <v>2.13</v>
      </c>
      <c r="E491" s="25">
        <f t="shared" si="32"/>
        <v>14910</v>
      </c>
      <c r="F491" s="24">
        <f t="shared" si="33"/>
        <v>17892</v>
      </c>
      <c r="G491" s="24">
        <f t="shared" si="34"/>
        <v>23259.599999999999</v>
      </c>
      <c r="H491" s="24">
        <f t="shared" si="35"/>
        <v>27911.519999999997</v>
      </c>
    </row>
    <row r="492" spans="1:8" x14ac:dyDescent="0.25">
      <c r="A492" s="9" t="s">
        <v>1630</v>
      </c>
      <c r="B492" s="8" t="s">
        <v>1631</v>
      </c>
      <c r="C492" s="9" t="s">
        <v>179</v>
      </c>
      <c r="D492" s="23">
        <v>0.35</v>
      </c>
      <c r="E492" s="25">
        <f t="shared" si="32"/>
        <v>2450</v>
      </c>
      <c r="F492" s="24">
        <f t="shared" si="33"/>
        <v>2940</v>
      </c>
      <c r="G492" s="24">
        <f t="shared" si="34"/>
        <v>3822</v>
      </c>
      <c r="H492" s="24">
        <f t="shared" si="35"/>
        <v>4586.3999999999996</v>
      </c>
    </row>
    <row r="493" spans="1:8" x14ac:dyDescent="0.25">
      <c r="A493" s="9" t="s">
        <v>1632</v>
      </c>
      <c r="B493" s="8" t="s">
        <v>1633</v>
      </c>
      <c r="C493" s="9" t="s">
        <v>179</v>
      </c>
      <c r="D493" s="23">
        <v>0.41</v>
      </c>
      <c r="E493" s="25">
        <f t="shared" si="32"/>
        <v>2870</v>
      </c>
      <c r="F493" s="24">
        <f t="shared" si="33"/>
        <v>3444</v>
      </c>
      <c r="G493" s="24">
        <f t="shared" si="34"/>
        <v>4477.2</v>
      </c>
      <c r="H493" s="24">
        <f t="shared" si="35"/>
        <v>5372.6399999999994</v>
      </c>
    </row>
    <row r="494" spans="1:8" x14ac:dyDescent="0.25">
      <c r="A494" s="3"/>
      <c r="B494" s="4" t="s">
        <v>475</v>
      </c>
      <c r="C494" s="3"/>
      <c r="D494" s="3"/>
      <c r="E494" s="25">
        <f t="shared" si="32"/>
        <v>0</v>
      </c>
      <c r="F494" s="24">
        <f t="shared" si="33"/>
        <v>0</v>
      </c>
      <c r="G494" s="24">
        <f t="shared" si="34"/>
        <v>0</v>
      </c>
      <c r="H494" s="24">
        <f t="shared" si="35"/>
        <v>0</v>
      </c>
    </row>
    <row r="495" spans="1:8" x14ac:dyDescent="0.25">
      <c r="A495" s="9" t="s">
        <v>1634</v>
      </c>
      <c r="B495" s="8" t="s">
        <v>1635</v>
      </c>
      <c r="C495" s="9" t="s">
        <v>179</v>
      </c>
      <c r="D495" s="23">
        <v>87.91</v>
      </c>
      <c r="E495" s="25">
        <f t="shared" si="32"/>
        <v>615370</v>
      </c>
      <c r="F495" s="24">
        <f t="shared" si="33"/>
        <v>738444</v>
      </c>
      <c r="G495" s="24">
        <f t="shared" si="34"/>
        <v>959977.2</v>
      </c>
      <c r="H495" s="24">
        <f t="shared" si="35"/>
        <v>1151972.6399999999</v>
      </c>
    </row>
    <row r="496" spans="1:8" x14ac:dyDescent="0.25">
      <c r="A496" s="9" t="s">
        <v>1636</v>
      </c>
      <c r="B496" s="8" t="s">
        <v>1637</v>
      </c>
      <c r="C496" s="9" t="s">
        <v>179</v>
      </c>
      <c r="D496" s="23">
        <v>87.91</v>
      </c>
      <c r="E496" s="25">
        <f t="shared" si="32"/>
        <v>615370</v>
      </c>
      <c r="F496" s="24">
        <f t="shared" si="33"/>
        <v>738444</v>
      </c>
      <c r="G496" s="24">
        <f t="shared" si="34"/>
        <v>959977.2</v>
      </c>
      <c r="H496" s="24">
        <f t="shared" si="35"/>
        <v>1151972.6399999999</v>
      </c>
    </row>
    <row r="497" spans="1:8" x14ac:dyDescent="0.25">
      <c r="A497" s="9" t="s">
        <v>1638</v>
      </c>
      <c r="B497" s="8" t="s">
        <v>1639</v>
      </c>
      <c r="C497" s="9" t="s">
        <v>179</v>
      </c>
      <c r="D497" s="23">
        <v>127.55</v>
      </c>
      <c r="E497" s="25">
        <f t="shared" si="32"/>
        <v>892850</v>
      </c>
      <c r="F497" s="24">
        <f t="shared" si="33"/>
        <v>1071420</v>
      </c>
      <c r="G497" s="24">
        <f t="shared" si="34"/>
        <v>1392846</v>
      </c>
      <c r="H497" s="24">
        <f t="shared" si="35"/>
        <v>1671415.2</v>
      </c>
    </row>
    <row r="498" spans="1:8" x14ac:dyDescent="0.25">
      <c r="A498" s="9" t="s">
        <v>1640</v>
      </c>
      <c r="B498" s="8" t="s">
        <v>1641</v>
      </c>
      <c r="C498" s="9" t="s">
        <v>179</v>
      </c>
      <c r="D498" s="23">
        <v>127.55</v>
      </c>
      <c r="E498" s="25">
        <f t="shared" si="32"/>
        <v>892850</v>
      </c>
      <c r="F498" s="24">
        <f t="shared" si="33"/>
        <v>1071420</v>
      </c>
      <c r="G498" s="24">
        <f t="shared" si="34"/>
        <v>1392846</v>
      </c>
      <c r="H498" s="24">
        <f t="shared" si="35"/>
        <v>1671415.2</v>
      </c>
    </row>
    <row r="499" spans="1:8" x14ac:dyDescent="0.25">
      <c r="A499" s="9" t="s">
        <v>1642</v>
      </c>
      <c r="B499" s="8" t="s">
        <v>1643</v>
      </c>
      <c r="C499" s="9" t="s">
        <v>179</v>
      </c>
      <c r="D499" s="23">
        <v>169.77</v>
      </c>
      <c r="E499" s="25">
        <f t="shared" si="32"/>
        <v>1188390</v>
      </c>
      <c r="F499" s="24">
        <f t="shared" si="33"/>
        <v>1426068</v>
      </c>
      <c r="G499" s="24">
        <f t="shared" si="34"/>
        <v>1853888.4</v>
      </c>
      <c r="H499" s="24">
        <f t="shared" si="35"/>
        <v>2224666.08</v>
      </c>
    </row>
    <row r="500" spans="1:8" x14ac:dyDescent="0.25">
      <c r="A500" s="9" t="s">
        <v>1644</v>
      </c>
      <c r="B500" s="8" t="s">
        <v>1645</v>
      </c>
      <c r="C500" s="9" t="s">
        <v>179</v>
      </c>
      <c r="D500" s="23">
        <v>212.4</v>
      </c>
      <c r="E500" s="25">
        <f t="shared" si="32"/>
        <v>1486800</v>
      </c>
      <c r="F500" s="24">
        <f t="shared" si="33"/>
        <v>1784160</v>
      </c>
      <c r="G500" s="24">
        <f t="shared" si="34"/>
        <v>2319408</v>
      </c>
      <c r="H500" s="24">
        <f t="shared" si="35"/>
        <v>2783289.6</v>
      </c>
    </row>
    <row r="501" spans="1:8" x14ac:dyDescent="0.25">
      <c r="A501" s="9" t="s">
        <v>1646</v>
      </c>
      <c r="B501" s="8" t="s">
        <v>1647</v>
      </c>
      <c r="C501" s="9" t="s">
        <v>179</v>
      </c>
      <c r="D501" s="23">
        <v>127.55</v>
      </c>
      <c r="E501" s="25">
        <f t="shared" si="32"/>
        <v>892850</v>
      </c>
      <c r="F501" s="24">
        <f t="shared" si="33"/>
        <v>1071420</v>
      </c>
      <c r="G501" s="24">
        <f t="shared" si="34"/>
        <v>1392846</v>
      </c>
      <c r="H501" s="24">
        <f t="shared" si="35"/>
        <v>1671415.2</v>
      </c>
    </row>
    <row r="502" spans="1:8" x14ac:dyDescent="0.25">
      <c r="A502" s="9" t="s">
        <v>1648</v>
      </c>
      <c r="B502" s="8" t="s">
        <v>1649</v>
      </c>
      <c r="C502" s="9" t="s">
        <v>179</v>
      </c>
      <c r="D502" s="23">
        <v>127.55</v>
      </c>
      <c r="E502" s="25">
        <f t="shared" si="32"/>
        <v>892850</v>
      </c>
      <c r="F502" s="24">
        <f t="shared" si="33"/>
        <v>1071420</v>
      </c>
      <c r="G502" s="24">
        <f t="shared" si="34"/>
        <v>1392846</v>
      </c>
      <c r="H502" s="24">
        <f t="shared" si="35"/>
        <v>1671415.2</v>
      </c>
    </row>
    <row r="503" spans="1:8" x14ac:dyDescent="0.25">
      <c r="A503" s="9" t="s">
        <v>1650</v>
      </c>
      <c r="B503" s="8" t="s">
        <v>1651</v>
      </c>
      <c r="C503" s="9" t="s">
        <v>179</v>
      </c>
      <c r="D503" s="23">
        <v>169.77</v>
      </c>
      <c r="E503" s="25">
        <f t="shared" si="32"/>
        <v>1188390</v>
      </c>
      <c r="F503" s="24">
        <f t="shared" si="33"/>
        <v>1426068</v>
      </c>
      <c r="G503" s="24">
        <f t="shared" si="34"/>
        <v>1853888.4</v>
      </c>
      <c r="H503" s="24">
        <f t="shared" si="35"/>
        <v>2224666.08</v>
      </c>
    </row>
    <row r="504" spans="1:8" x14ac:dyDescent="0.25">
      <c r="A504" s="9" t="s">
        <v>1652</v>
      </c>
      <c r="B504" s="8" t="s">
        <v>1653</v>
      </c>
      <c r="C504" s="9" t="s">
        <v>179</v>
      </c>
      <c r="D504" s="23">
        <v>169.77</v>
      </c>
      <c r="E504" s="25">
        <f t="shared" si="32"/>
        <v>1188390</v>
      </c>
      <c r="F504" s="24">
        <f t="shared" si="33"/>
        <v>1426068</v>
      </c>
      <c r="G504" s="24">
        <f t="shared" si="34"/>
        <v>1853888.4</v>
      </c>
      <c r="H504" s="24">
        <f t="shared" si="35"/>
        <v>2224666.08</v>
      </c>
    </row>
    <row r="505" spans="1:8" x14ac:dyDescent="0.25">
      <c r="A505" s="9" t="s">
        <v>1654</v>
      </c>
      <c r="B505" s="8" t="s">
        <v>1655</v>
      </c>
      <c r="C505" s="9" t="s">
        <v>179</v>
      </c>
      <c r="D505" s="23">
        <v>92.3</v>
      </c>
      <c r="E505" s="25">
        <f t="shared" si="32"/>
        <v>646100</v>
      </c>
      <c r="F505" s="24">
        <f t="shared" si="33"/>
        <v>775320</v>
      </c>
      <c r="G505" s="24">
        <f t="shared" si="34"/>
        <v>1007916</v>
      </c>
      <c r="H505" s="24">
        <f t="shared" si="35"/>
        <v>1209499.2</v>
      </c>
    </row>
    <row r="506" spans="1:8" x14ac:dyDescent="0.25">
      <c r="A506" s="9" t="s">
        <v>1656</v>
      </c>
      <c r="B506" s="8" t="s">
        <v>1657</v>
      </c>
      <c r="C506" s="9" t="s">
        <v>179</v>
      </c>
      <c r="D506" s="23">
        <v>92.3</v>
      </c>
      <c r="E506" s="25">
        <f t="shared" si="32"/>
        <v>646100</v>
      </c>
      <c r="F506" s="24">
        <f t="shared" si="33"/>
        <v>775320</v>
      </c>
      <c r="G506" s="24">
        <f t="shared" si="34"/>
        <v>1007916</v>
      </c>
      <c r="H506" s="24">
        <f t="shared" si="35"/>
        <v>1209499.2</v>
      </c>
    </row>
    <row r="507" spans="1:8" x14ac:dyDescent="0.25">
      <c r="A507" s="9" t="s">
        <v>1658</v>
      </c>
      <c r="B507" s="8" t="s">
        <v>1659</v>
      </c>
      <c r="C507" s="9" t="s">
        <v>179</v>
      </c>
      <c r="D507" s="23">
        <v>133.93</v>
      </c>
      <c r="E507" s="25">
        <f t="shared" si="32"/>
        <v>937510</v>
      </c>
      <c r="F507" s="24">
        <f t="shared" si="33"/>
        <v>1125012</v>
      </c>
      <c r="G507" s="24">
        <f t="shared" si="34"/>
        <v>1462515.6</v>
      </c>
      <c r="H507" s="24">
        <f t="shared" si="35"/>
        <v>1755018.7200000002</v>
      </c>
    </row>
    <row r="508" spans="1:8" x14ac:dyDescent="0.25">
      <c r="A508" s="9" t="s">
        <v>1660</v>
      </c>
      <c r="B508" s="8" t="s">
        <v>1661</v>
      </c>
      <c r="C508" s="9" t="s">
        <v>179</v>
      </c>
      <c r="D508" s="23">
        <v>133.93</v>
      </c>
      <c r="E508" s="25">
        <f t="shared" si="32"/>
        <v>937510</v>
      </c>
      <c r="F508" s="24">
        <f t="shared" si="33"/>
        <v>1125012</v>
      </c>
      <c r="G508" s="24">
        <f t="shared" si="34"/>
        <v>1462515.6</v>
      </c>
      <c r="H508" s="24">
        <f t="shared" si="35"/>
        <v>1755018.7200000002</v>
      </c>
    </row>
    <row r="509" spans="1:8" x14ac:dyDescent="0.25">
      <c r="A509" s="9" t="s">
        <v>1662</v>
      </c>
      <c r="B509" s="8" t="s">
        <v>1663</v>
      </c>
      <c r="C509" s="9" t="s">
        <v>179</v>
      </c>
      <c r="D509" s="23">
        <v>178.24</v>
      </c>
      <c r="E509" s="25">
        <f t="shared" si="32"/>
        <v>1247680</v>
      </c>
      <c r="F509" s="24">
        <f t="shared" si="33"/>
        <v>1497216</v>
      </c>
      <c r="G509" s="24">
        <f t="shared" si="34"/>
        <v>1946380.8</v>
      </c>
      <c r="H509" s="24">
        <f t="shared" si="35"/>
        <v>2335656.96</v>
      </c>
    </row>
    <row r="510" spans="1:8" x14ac:dyDescent="0.25">
      <c r="A510" s="9" t="s">
        <v>1664</v>
      </c>
      <c r="B510" s="8" t="s">
        <v>1665</v>
      </c>
      <c r="C510" s="9" t="s">
        <v>179</v>
      </c>
      <c r="D510" s="23">
        <v>178.24</v>
      </c>
      <c r="E510" s="25">
        <f t="shared" si="32"/>
        <v>1247680</v>
      </c>
      <c r="F510" s="24">
        <f t="shared" si="33"/>
        <v>1497216</v>
      </c>
      <c r="G510" s="24">
        <f t="shared" si="34"/>
        <v>1946380.8</v>
      </c>
      <c r="H510" s="24">
        <f t="shared" si="35"/>
        <v>2335656.96</v>
      </c>
    </row>
    <row r="511" spans="1:8" x14ac:dyDescent="0.25">
      <c r="A511" s="9" t="s">
        <v>1666</v>
      </c>
      <c r="B511" s="8" t="s">
        <v>1667</v>
      </c>
      <c r="C511" s="9" t="s">
        <v>179</v>
      </c>
      <c r="D511" s="23">
        <v>417.18</v>
      </c>
      <c r="E511" s="25">
        <f t="shared" si="32"/>
        <v>2920260</v>
      </c>
      <c r="F511" s="24">
        <f t="shared" si="33"/>
        <v>3504312</v>
      </c>
      <c r="G511" s="24">
        <f t="shared" si="34"/>
        <v>4555605.5999999996</v>
      </c>
      <c r="H511" s="24">
        <f t="shared" si="35"/>
        <v>5466726.7199999997</v>
      </c>
    </row>
    <row r="512" spans="1:8" x14ac:dyDescent="0.25">
      <c r="A512" s="9" t="s">
        <v>1668</v>
      </c>
      <c r="B512" s="8" t="s">
        <v>1669</v>
      </c>
      <c r="C512" s="9" t="s">
        <v>179</v>
      </c>
      <c r="D512" s="23">
        <v>417.18</v>
      </c>
      <c r="E512" s="25">
        <f t="shared" si="32"/>
        <v>2920260</v>
      </c>
      <c r="F512" s="24">
        <f t="shared" si="33"/>
        <v>3504312</v>
      </c>
      <c r="G512" s="24">
        <f t="shared" si="34"/>
        <v>4555605.5999999996</v>
      </c>
      <c r="H512" s="24">
        <f t="shared" si="35"/>
        <v>5466726.7199999997</v>
      </c>
    </row>
    <row r="513" spans="1:8" x14ac:dyDescent="0.25">
      <c r="A513" s="9" t="s">
        <v>1670</v>
      </c>
      <c r="B513" s="8" t="s">
        <v>1671</v>
      </c>
      <c r="C513" s="9" t="s">
        <v>179</v>
      </c>
      <c r="D513" s="23">
        <v>455.36</v>
      </c>
      <c r="E513" s="25">
        <f t="shared" si="32"/>
        <v>3187520</v>
      </c>
      <c r="F513" s="24">
        <f t="shared" si="33"/>
        <v>3825024</v>
      </c>
      <c r="G513" s="24">
        <f t="shared" si="34"/>
        <v>4972531.2</v>
      </c>
      <c r="H513" s="24">
        <f t="shared" si="35"/>
        <v>5967037.4400000004</v>
      </c>
    </row>
    <row r="514" spans="1:8" x14ac:dyDescent="0.25">
      <c r="A514" s="9" t="s">
        <v>1672</v>
      </c>
      <c r="B514" s="8" t="s">
        <v>1673</v>
      </c>
      <c r="C514" s="9" t="s">
        <v>179</v>
      </c>
      <c r="D514" s="23">
        <v>455.36</v>
      </c>
      <c r="E514" s="25">
        <f t="shared" si="32"/>
        <v>3187520</v>
      </c>
      <c r="F514" s="24">
        <f t="shared" si="33"/>
        <v>3825024</v>
      </c>
      <c r="G514" s="24">
        <f t="shared" si="34"/>
        <v>4972531.2</v>
      </c>
      <c r="H514" s="24">
        <f t="shared" si="35"/>
        <v>5967037.4400000004</v>
      </c>
    </row>
    <row r="515" spans="1:8" x14ac:dyDescent="0.25">
      <c r="A515" s="3"/>
      <c r="B515" s="4" t="s">
        <v>1674</v>
      </c>
      <c r="C515" s="3"/>
      <c r="D515" s="3"/>
      <c r="E515" s="25">
        <f t="shared" si="32"/>
        <v>0</v>
      </c>
      <c r="F515" s="24">
        <f t="shared" si="33"/>
        <v>0</v>
      </c>
      <c r="G515" s="24">
        <f t="shared" si="34"/>
        <v>0</v>
      </c>
      <c r="H515" s="24">
        <f t="shared" si="35"/>
        <v>0</v>
      </c>
    </row>
    <row r="516" spans="1:8" x14ac:dyDescent="0.25">
      <c r="A516" s="9" t="s">
        <v>1675</v>
      </c>
      <c r="B516" s="8" t="s">
        <v>1676</v>
      </c>
      <c r="C516" s="9" t="s">
        <v>179</v>
      </c>
      <c r="D516" s="23">
        <v>20.23</v>
      </c>
      <c r="E516" s="25">
        <f t="shared" si="32"/>
        <v>141610</v>
      </c>
      <c r="F516" s="24">
        <f t="shared" si="33"/>
        <v>169932</v>
      </c>
      <c r="G516" s="24">
        <f t="shared" si="34"/>
        <v>220911.6</v>
      </c>
      <c r="H516" s="24">
        <f t="shared" si="35"/>
        <v>265093.92000000004</v>
      </c>
    </row>
    <row r="517" spans="1:8" x14ac:dyDescent="0.25">
      <c r="A517" s="9" t="s">
        <v>1677</v>
      </c>
      <c r="B517" s="8" t="s">
        <v>1678</v>
      </c>
      <c r="C517" s="9" t="s">
        <v>179</v>
      </c>
      <c r="D517" s="23">
        <v>12.71</v>
      </c>
      <c r="E517" s="25">
        <f t="shared" si="32"/>
        <v>88970</v>
      </c>
      <c r="F517" s="24">
        <f t="shared" si="33"/>
        <v>106764</v>
      </c>
      <c r="G517" s="24">
        <f t="shared" si="34"/>
        <v>138793.20000000001</v>
      </c>
      <c r="H517" s="24">
        <f t="shared" si="35"/>
        <v>166551.84000000003</v>
      </c>
    </row>
    <row r="518" spans="1:8" x14ac:dyDescent="0.25">
      <c r="A518" s="9" t="s">
        <v>1679</v>
      </c>
      <c r="B518" s="8" t="s">
        <v>1680</v>
      </c>
      <c r="C518" s="9" t="s">
        <v>179</v>
      </c>
      <c r="D518" s="23">
        <v>15.6</v>
      </c>
      <c r="E518" s="25">
        <f t="shared" si="32"/>
        <v>109200</v>
      </c>
      <c r="F518" s="24">
        <f t="shared" si="33"/>
        <v>131040</v>
      </c>
      <c r="G518" s="24">
        <f t="shared" si="34"/>
        <v>170352</v>
      </c>
      <c r="H518" s="24">
        <f t="shared" si="35"/>
        <v>204422.39999999999</v>
      </c>
    </row>
    <row r="519" spans="1:8" x14ac:dyDescent="0.25">
      <c r="A519" s="9" t="s">
        <v>1681</v>
      </c>
      <c r="B519" s="8" t="s">
        <v>1682</v>
      </c>
      <c r="C519" s="9" t="s">
        <v>179</v>
      </c>
      <c r="D519" s="23">
        <v>12.71</v>
      </c>
      <c r="E519" s="25">
        <f t="shared" si="32"/>
        <v>88970</v>
      </c>
      <c r="F519" s="24">
        <f t="shared" si="33"/>
        <v>106764</v>
      </c>
      <c r="G519" s="24">
        <f t="shared" si="34"/>
        <v>138793.20000000001</v>
      </c>
      <c r="H519" s="24">
        <f t="shared" si="35"/>
        <v>166551.84000000003</v>
      </c>
    </row>
    <row r="520" spans="1:8" x14ac:dyDescent="0.25">
      <c r="A520" s="9" t="s">
        <v>1683</v>
      </c>
      <c r="B520" s="8" t="s">
        <v>1684</v>
      </c>
      <c r="C520" s="9" t="s">
        <v>179</v>
      </c>
      <c r="D520" s="23">
        <v>15.35</v>
      </c>
      <c r="E520" s="25">
        <f t="shared" si="32"/>
        <v>107450</v>
      </c>
      <c r="F520" s="24">
        <f t="shared" si="33"/>
        <v>128940</v>
      </c>
      <c r="G520" s="24">
        <f t="shared" si="34"/>
        <v>167622</v>
      </c>
      <c r="H520" s="24">
        <f t="shared" si="35"/>
        <v>201146.4</v>
      </c>
    </row>
    <row r="521" spans="1:8" x14ac:dyDescent="0.25">
      <c r="A521" s="9" t="s">
        <v>1685</v>
      </c>
      <c r="B521" s="8" t="s">
        <v>1686</v>
      </c>
      <c r="C521" s="9" t="s">
        <v>179</v>
      </c>
      <c r="D521" s="23">
        <v>15.35</v>
      </c>
      <c r="E521" s="25">
        <f t="shared" si="32"/>
        <v>107450</v>
      </c>
      <c r="F521" s="24">
        <f t="shared" si="33"/>
        <v>128940</v>
      </c>
      <c r="G521" s="24">
        <f t="shared" si="34"/>
        <v>167622</v>
      </c>
      <c r="H521" s="24">
        <f t="shared" si="35"/>
        <v>201146.4</v>
      </c>
    </row>
    <row r="522" spans="1:8" x14ac:dyDescent="0.25">
      <c r="A522" s="9" t="s">
        <v>1687</v>
      </c>
      <c r="B522" s="8" t="s">
        <v>1688</v>
      </c>
      <c r="C522" s="9" t="s">
        <v>179</v>
      </c>
      <c r="D522" s="23">
        <v>4.29</v>
      </c>
      <c r="E522" s="25">
        <f t="shared" si="32"/>
        <v>30030</v>
      </c>
      <c r="F522" s="24">
        <f t="shared" si="33"/>
        <v>36036</v>
      </c>
      <c r="G522" s="24">
        <f t="shared" si="34"/>
        <v>46846.8</v>
      </c>
      <c r="H522" s="24">
        <f t="shared" si="35"/>
        <v>56216.160000000003</v>
      </c>
    </row>
    <row r="523" spans="1:8" x14ac:dyDescent="0.25">
      <c r="A523" s="9" t="s">
        <v>1689</v>
      </c>
      <c r="B523" s="8" t="s">
        <v>1690</v>
      </c>
      <c r="C523" s="9" t="s">
        <v>17</v>
      </c>
      <c r="D523" s="23">
        <v>4.99</v>
      </c>
      <c r="E523" s="25">
        <f t="shared" si="32"/>
        <v>34930</v>
      </c>
      <c r="F523" s="24">
        <f t="shared" si="33"/>
        <v>41916</v>
      </c>
      <c r="G523" s="24">
        <f t="shared" si="34"/>
        <v>54490.8</v>
      </c>
      <c r="H523" s="24">
        <f t="shared" si="35"/>
        <v>65388.960000000006</v>
      </c>
    </row>
    <row r="524" spans="1:8" x14ac:dyDescent="0.25">
      <c r="A524" s="9" t="s">
        <v>1691</v>
      </c>
      <c r="B524" s="8" t="s">
        <v>1692</v>
      </c>
      <c r="C524" s="9" t="s">
        <v>179</v>
      </c>
      <c r="D524" s="23">
        <v>2.37</v>
      </c>
      <c r="E524" s="25">
        <f t="shared" si="32"/>
        <v>16590</v>
      </c>
      <c r="F524" s="24">
        <f t="shared" si="33"/>
        <v>19908</v>
      </c>
      <c r="G524" s="24">
        <f t="shared" si="34"/>
        <v>25880.400000000001</v>
      </c>
      <c r="H524" s="24">
        <f t="shared" si="35"/>
        <v>31056.480000000003</v>
      </c>
    </row>
    <row r="525" spans="1:8" x14ac:dyDescent="0.25">
      <c r="A525" s="9" t="s">
        <v>1693</v>
      </c>
      <c r="B525" s="8" t="s">
        <v>1694</v>
      </c>
      <c r="C525" s="9" t="s">
        <v>179</v>
      </c>
      <c r="D525" s="23">
        <v>2.37</v>
      </c>
      <c r="E525" s="25">
        <f t="shared" ref="E525:E588" si="36">+D525*$E$6</f>
        <v>16590</v>
      </c>
      <c r="F525" s="24">
        <f t="shared" ref="F525:F588" si="37">+E525+E525*$F$9</f>
        <v>19908</v>
      </c>
      <c r="G525" s="24">
        <f t="shared" ref="G525:G588" si="38">+F525+F525*$G$9</f>
        <v>25880.400000000001</v>
      </c>
      <c r="H525" s="24">
        <f t="shared" ref="H525:H588" si="39">+G525+G525*$H$9</f>
        <v>31056.480000000003</v>
      </c>
    </row>
    <row r="526" spans="1:8" x14ac:dyDescent="0.25">
      <c r="A526" s="9" t="s">
        <v>1695</v>
      </c>
      <c r="B526" s="8" t="s">
        <v>1696</v>
      </c>
      <c r="C526" s="9" t="s">
        <v>17</v>
      </c>
      <c r="D526" s="23">
        <v>2.75</v>
      </c>
      <c r="E526" s="25">
        <f t="shared" si="36"/>
        <v>19250</v>
      </c>
      <c r="F526" s="24">
        <f t="shared" si="37"/>
        <v>23100</v>
      </c>
      <c r="G526" s="24">
        <f t="shared" si="38"/>
        <v>30030</v>
      </c>
      <c r="H526" s="24">
        <f t="shared" si="39"/>
        <v>36036</v>
      </c>
    </row>
    <row r="527" spans="1:8" x14ac:dyDescent="0.25">
      <c r="A527" s="9" t="s">
        <v>1697</v>
      </c>
      <c r="B527" s="8" t="s">
        <v>1698</v>
      </c>
      <c r="C527" s="9" t="s">
        <v>179</v>
      </c>
      <c r="D527" s="23">
        <v>2.37</v>
      </c>
      <c r="E527" s="25">
        <f t="shared" si="36"/>
        <v>16590</v>
      </c>
      <c r="F527" s="24">
        <f t="shared" si="37"/>
        <v>19908</v>
      </c>
      <c r="G527" s="24">
        <f t="shared" si="38"/>
        <v>25880.400000000001</v>
      </c>
      <c r="H527" s="24">
        <f t="shared" si="39"/>
        <v>31056.480000000003</v>
      </c>
    </row>
    <row r="528" spans="1:8" x14ac:dyDescent="0.25">
      <c r="A528" s="9" t="s">
        <v>1699</v>
      </c>
      <c r="B528" s="8" t="s">
        <v>1700</v>
      </c>
      <c r="C528" s="9" t="s">
        <v>17</v>
      </c>
      <c r="D528" s="23">
        <v>2.75</v>
      </c>
      <c r="E528" s="25">
        <f t="shared" si="36"/>
        <v>19250</v>
      </c>
      <c r="F528" s="24">
        <f t="shared" si="37"/>
        <v>23100</v>
      </c>
      <c r="G528" s="24">
        <f t="shared" si="38"/>
        <v>30030</v>
      </c>
      <c r="H528" s="24">
        <f t="shared" si="39"/>
        <v>36036</v>
      </c>
    </row>
    <row r="529" spans="1:8" x14ac:dyDescent="0.25">
      <c r="A529" s="9" t="s">
        <v>1701</v>
      </c>
      <c r="B529" s="8" t="s">
        <v>1702</v>
      </c>
      <c r="C529" s="9" t="s">
        <v>179</v>
      </c>
      <c r="D529" s="23">
        <v>0.1</v>
      </c>
      <c r="E529" s="25">
        <f t="shared" si="36"/>
        <v>700</v>
      </c>
      <c r="F529" s="24">
        <f t="shared" si="37"/>
        <v>840</v>
      </c>
      <c r="G529" s="24">
        <f t="shared" si="38"/>
        <v>1092</v>
      </c>
      <c r="H529" s="24">
        <f t="shared" si="39"/>
        <v>1310.4000000000001</v>
      </c>
    </row>
    <row r="530" spans="1:8" x14ac:dyDescent="0.25">
      <c r="A530" s="9" t="s">
        <v>1703</v>
      </c>
      <c r="B530" s="8" t="s">
        <v>1704</v>
      </c>
      <c r="C530" s="9" t="s">
        <v>179</v>
      </c>
      <c r="D530" s="23">
        <v>0.96</v>
      </c>
      <c r="E530" s="25">
        <f t="shared" si="36"/>
        <v>6720</v>
      </c>
      <c r="F530" s="24">
        <f t="shared" si="37"/>
        <v>8064</v>
      </c>
      <c r="G530" s="24">
        <f t="shared" si="38"/>
        <v>10483.200000000001</v>
      </c>
      <c r="H530" s="24">
        <f t="shared" si="39"/>
        <v>12579.84</v>
      </c>
    </row>
    <row r="531" spans="1:8" x14ac:dyDescent="0.25">
      <c r="A531" s="9" t="s">
        <v>1705</v>
      </c>
      <c r="B531" s="8" t="s">
        <v>1706</v>
      </c>
      <c r="C531" s="9" t="s">
        <v>17</v>
      </c>
      <c r="D531" s="23">
        <v>0.59</v>
      </c>
      <c r="E531" s="25">
        <f t="shared" si="36"/>
        <v>4130</v>
      </c>
      <c r="F531" s="24">
        <f t="shared" si="37"/>
        <v>4956</v>
      </c>
      <c r="G531" s="24">
        <f t="shared" si="38"/>
        <v>6442.8</v>
      </c>
      <c r="H531" s="24">
        <f t="shared" si="39"/>
        <v>7731.3600000000006</v>
      </c>
    </row>
    <row r="532" spans="1:8" x14ac:dyDescent="0.25">
      <c r="A532" s="9" t="s">
        <v>1707</v>
      </c>
      <c r="B532" s="8" t="s">
        <v>1708</v>
      </c>
      <c r="C532" s="9" t="s">
        <v>179</v>
      </c>
      <c r="D532" s="23">
        <v>11.67</v>
      </c>
      <c r="E532" s="25">
        <f t="shared" si="36"/>
        <v>81690</v>
      </c>
      <c r="F532" s="24">
        <f t="shared" si="37"/>
        <v>98028</v>
      </c>
      <c r="G532" s="24">
        <f t="shared" si="38"/>
        <v>127436.4</v>
      </c>
      <c r="H532" s="24">
        <f t="shared" si="39"/>
        <v>152923.68</v>
      </c>
    </row>
    <row r="533" spans="1:8" x14ac:dyDescent="0.25">
      <c r="A533" s="9" t="s">
        <v>1709</v>
      </c>
      <c r="B533" s="8" t="s">
        <v>1710</v>
      </c>
      <c r="C533" s="9" t="s">
        <v>179</v>
      </c>
      <c r="D533" s="23">
        <v>11.67</v>
      </c>
      <c r="E533" s="25">
        <f t="shared" si="36"/>
        <v>81690</v>
      </c>
      <c r="F533" s="24">
        <f t="shared" si="37"/>
        <v>98028</v>
      </c>
      <c r="G533" s="24">
        <f t="shared" si="38"/>
        <v>127436.4</v>
      </c>
      <c r="H533" s="24">
        <f t="shared" si="39"/>
        <v>152923.68</v>
      </c>
    </row>
    <row r="534" spans="1:8" x14ac:dyDescent="0.25">
      <c r="A534" s="9" t="s">
        <v>1711</v>
      </c>
      <c r="B534" s="8" t="s">
        <v>1712</v>
      </c>
      <c r="C534" s="9" t="s">
        <v>179</v>
      </c>
      <c r="D534" s="23">
        <v>11.67</v>
      </c>
      <c r="E534" s="25">
        <f t="shared" si="36"/>
        <v>81690</v>
      </c>
      <c r="F534" s="24">
        <f t="shared" si="37"/>
        <v>98028</v>
      </c>
      <c r="G534" s="24">
        <f t="shared" si="38"/>
        <v>127436.4</v>
      </c>
      <c r="H534" s="24">
        <f t="shared" si="39"/>
        <v>152923.68</v>
      </c>
    </row>
    <row r="535" spans="1:8" x14ac:dyDescent="0.25">
      <c r="A535" s="9" t="s">
        <v>1713</v>
      </c>
      <c r="B535" s="8" t="s">
        <v>1714</v>
      </c>
      <c r="C535" s="9" t="s">
        <v>179</v>
      </c>
      <c r="D535" s="23">
        <v>11.67</v>
      </c>
      <c r="E535" s="25">
        <f t="shared" si="36"/>
        <v>81690</v>
      </c>
      <c r="F535" s="24">
        <f t="shared" si="37"/>
        <v>98028</v>
      </c>
      <c r="G535" s="24">
        <f t="shared" si="38"/>
        <v>127436.4</v>
      </c>
      <c r="H535" s="24">
        <f t="shared" si="39"/>
        <v>152923.68</v>
      </c>
    </row>
    <row r="536" spans="1:8" x14ac:dyDescent="0.25">
      <c r="A536" s="9" t="s">
        <v>1715</v>
      </c>
      <c r="B536" s="8" t="s">
        <v>1716</v>
      </c>
      <c r="C536" s="9" t="s">
        <v>179</v>
      </c>
      <c r="D536" s="23">
        <v>11.67</v>
      </c>
      <c r="E536" s="25">
        <f t="shared" si="36"/>
        <v>81690</v>
      </c>
      <c r="F536" s="24">
        <f t="shared" si="37"/>
        <v>98028</v>
      </c>
      <c r="G536" s="24">
        <f t="shared" si="38"/>
        <v>127436.4</v>
      </c>
      <c r="H536" s="24">
        <f t="shared" si="39"/>
        <v>152923.68</v>
      </c>
    </row>
    <row r="537" spans="1:8" x14ac:dyDescent="0.25">
      <c r="A537" s="9" t="s">
        <v>1717</v>
      </c>
      <c r="B537" s="8" t="s">
        <v>1718</v>
      </c>
      <c r="C537" s="9" t="s">
        <v>179</v>
      </c>
      <c r="D537" s="23">
        <v>11.67</v>
      </c>
      <c r="E537" s="25">
        <f t="shared" si="36"/>
        <v>81690</v>
      </c>
      <c r="F537" s="24">
        <f t="shared" si="37"/>
        <v>98028</v>
      </c>
      <c r="G537" s="24">
        <f t="shared" si="38"/>
        <v>127436.4</v>
      </c>
      <c r="H537" s="24">
        <f t="shared" si="39"/>
        <v>152923.68</v>
      </c>
    </row>
    <row r="538" spans="1:8" x14ac:dyDescent="0.25">
      <c r="A538" s="9" t="s">
        <v>1719</v>
      </c>
      <c r="B538" s="8" t="s">
        <v>1720</v>
      </c>
      <c r="C538" s="9" t="s">
        <v>179</v>
      </c>
      <c r="D538" s="23">
        <v>11.38</v>
      </c>
      <c r="E538" s="25">
        <f t="shared" si="36"/>
        <v>79660</v>
      </c>
      <c r="F538" s="24">
        <f t="shared" si="37"/>
        <v>95592</v>
      </c>
      <c r="G538" s="24">
        <f t="shared" si="38"/>
        <v>124269.6</v>
      </c>
      <c r="H538" s="24">
        <f t="shared" si="39"/>
        <v>149123.52000000002</v>
      </c>
    </row>
    <row r="539" spans="1:8" x14ac:dyDescent="0.25">
      <c r="A539" s="9" t="s">
        <v>1721</v>
      </c>
      <c r="B539" s="8" t="s">
        <v>1722</v>
      </c>
      <c r="C539" s="9" t="s">
        <v>179</v>
      </c>
      <c r="D539" s="23">
        <v>12.04</v>
      </c>
      <c r="E539" s="25">
        <f t="shared" si="36"/>
        <v>84280</v>
      </c>
      <c r="F539" s="24">
        <f t="shared" si="37"/>
        <v>101136</v>
      </c>
      <c r="G539" s="24">
        <f t="shared" si="38"/>
        <v>131476.79999999999</v>
      </c>
      <c r="H539" s="24">
        <f t="shared" si="39"/>
        <v>157772.15999999997</v>
      </c>
    </row>
    <row r="540" spans="1:8" x14ac:dyDescent="0.25">
      <c r="A540" s="9" t="s">
        <v>1723</v>
      </c>
      <c r="B540" s="8" t="s">
        <v>1724</v>
      </c>
      <c r="C540" s="9" t="s">
        <v>179</v>
      </c>
      <c r="D540" s="23">
        <v>6.07</v>
      </c>
      <c r="E540" s="25">
        <f t="shared" si="36"/>
        <v>42490</v>
      </c>
      <c r="F540" s="24">
        <f t="shared" si="37"/>
        <v>50988</v>
      </c>
      <c r="G540" s="24">
        <f t="shared" si="38"/>
        <v>66284.399999999994</v>
      </c>
      <c r="H540" s="24">
        <f t="shared" si="39"/>
        <v>79541.279999999999</v>
      </c>
    </row>
    <row r="541" spans="1:8" x14ac:dyDescent="0.25">
      <c r="A541" s="9" t="s">
        <v>1725</v>
      </c>
      <c r="B541" s="8" t="s">
        <v>1726</v>
      </c>
      <c r="C541" s="9" t="s">
        <v>179</v>
      </c>
      <c r="D541" s="23">
        <v>17.54</v>
      </c>
      <c r="E541" s="25">
        <f t="shared" si="36"/>
        <v>122780</v>
      </c>
      <c r="F541" s="24">
        <f t="shared" si="37"/>
        <v>147336</v>
      </c>
      <c r="G541" s="24">
        <f t="shared" si="38"/>
        <v>191536.8</v>
      </c>
      <c r="H541" s="24">
        <f t="shared" si="39"/>
        <v>229844.15999999997</v>
      </c>
    </row>
    <row r="542" spans="1:8" x14ac:dyDescent="0.25">
      <c r="A542" s="9" t="s">
        <v>1727</v>
      </c>
      <c r="B542" s="8" t="s">
        <v>1728</v>
      </c>
      <c r="C542" s="9" t="s">
        <v>179</v>
      </c>
      <c r="D542" s="23">
        <v>17.68</v>
      </c>
      <c r="E542" s="25">
        <f t="shared" si="36"/>
        <v>123760</v>
      </c>
      <c r="F542" s="24">
        <f t="shared" si="37"/>
        <v>148512</v>
      </c>
      <c r="G542" s="24">
        <f t="shared" si="38"/>
        <v>193065.60000000001</v>
      </c>
      <c r="H542" s="24">
        <f t="shared" si="39"/>
        <v>231678.72</v>
      </c>
    </row>
    <row r="543" spans="1:8" x14ac:dyDescent="0.25">
      <c r="A543" s="9" t="s">
        <v>1729</v>
      </c>
      <c r="B543" s="8" t="s">
        <v>1730</v>
      </c>
      <c r="C543" s="9" t="s">
        <v>179</v>
      </c>
      <c r="D543" s="23">
        <v>13.41</v>
      </c>
      <c r="E543" s="25">
        <f t="shared" si="36"/>
        <v>93870</v>
      </c>
      <c r="F543" s="24">
        <f t="shared" si="37"/>
        <v>112644</v>
      </c>
      <c r="G543" s="24">
        <f t="shared" si="38"/>
        <v>146437.20000000001</v>
      </c>
      <c r="H543" s="24">
        <f t="shared" si="39"/>
        <v>175724.64</v>
      </c>
    </row>
    <row r="544" spans="1:8" x14ac:dyDescent="0.25">
      <c r="A544" s="9" t="s">
        <v>1731</v>
      </c>
      <c r="B544" s="8" t="s">
        <v>1732</v>
      </c>
      <c r="C544" s="9" t="s">
        <v>179</v>
      </c>
      <c r="D544" s="23">
        <v>13.33</v>
      </c>
      <c r="E544" s="25">
        <f t="shared" si="36"/>
        <v>93310</v>
      </c>
      <c r="F544" s="24">
        <f t="shared" si="37"/>
        <v>111972</v>
      </c>
      <c r="G544" s="24">
        <f t="shared" si="38"/>
        <v>145563.6</v>
      </c>
      <c r="H544" s="24">
        <f t="shared" si="39"/>
        <v>174676.32</v>
      </c>
    </row>
    <row r="545" spans="1:8" x14ac:dyDescent="0.25">
      <c r="A545" s="9" t="s">
        <v>1733</v>
      </c>
      <c r="B545" s="8" t="s">
        <v>1734</v>
      </c>
      <c r="C545" s="9" t="s">
        <v>179</v>
      </c>
      <c r="D545" s="23">
        <v>5.57</v>
      </c>
      <c r="E545" s="25">
        <f t="shared" si="36"/>
        <v>38990</v>
      </c>
      <c r="F545" s="24">
        <f t="shared" si="37"/>
        <v>46788</v>
      </c>
      <c r="G545" s="24">
        <f t="shared" si="38"/>
        <v>60824.4</v>
      </c>
      <c r="H545" s="24">
        <f t="shared" si="39"/>
        <v>72989.279999999999</v>
      </c>
    </row>
    <row r="546" spans="1:8" x14ac:dyDescent="0.25">
      <c r="A546" s="9" t="s">
        <v>1735</v>
      </c>
      <c r="B546" s="8" t="s">
        <v>1736</v>
      </c>
      <c r="C546" s="9" t="s">
        <v>179</v>
      </c>
      <c r="D546" s="23">
        <v>5.58</v>
      </c>
      <c r="E546" s="25">
        <f t="shared" si="36"/>
        <v>39060</v>
      </c>
      <c r="F546" s="24">
        <f t="shared" si="37"/>
        <v>46872</v>
      </c>
      <c r="G546" s="24">
        <f t="shared" si="38"/>
        <v>60933.599999999999</v>
      </c>
      <c r="H546" s="24">
        <f t="shared" si="39"/>
        <v>73120.320000000007</v>
      </c>
    </row>
    <row r="547" spans="1:8" x14ac:dyDescent="0.25">
      <c r="A547" s="9" t="s">
        <v>1737</v>
      </c>
      <c r="B547" s="8" t="s">
        <v>1738</v>
      </c>
      <c r="C547" s="9" t="s">
        <v>179</v>
      </c>
      <c r="D547" s="23">
        <v>5.67</v>
      </c>
      <c r="E547" s="25">
        <f t="shared" si="36"/>
        <v>39690</v>
      </c>
      <c r="F547" s="24">
        <f t="shared" si="37"/>
        <v>47628</v>
      </c>
      <c r="G547" s="24">
        <f t="shared" si="38"/>
        <v>61916.4</v>
      </c>
      <c r="H547" s="24">
        <f t="shared" si="39"/>
        <v>74299.680000000008</v>
      </c>
    </row>
    <row r="548" spans="1:8" x14ac:dyDescent="0.25">
      <c r="A548" s="9" t="s">
        <v>1739</v>
      </c>
      <c r="B548" s="8" t="s">
        <v>1740</v>
      </c>
      <c r="C548" s="9" t="s">
        <v>179</v>
      </c>
      <c r="D548" s="23">
        <v>8.89</v>
      </c>
      <c r="E548" s="25">
        <f t="shared" si="36"/>
        <v>62230.000000000007</v>
      </c>
      <c r="F548" s="24">
        <f t="shared" si="37"/>
        <v>74676.000000000015</v>
      </c>
      <c r="G548" s="24">
        <f t="shared" si="38"/>
        <v>97078.800000000017</v>
      </c>
      <c r="H548" s="24">
        <f t="shared" si="39"/>
        <v>116494.56000000003</v>
      </c>
    </row>
    <row r="549" spans="1:8" x14ac:dyDescent="0.25">
      <c r="A549" s="9" t="s">
        <v>1741</v>
      </c>
      <c r="B549" s="8" t="s">
        <v>1742</v>
      </c>
      <c r="C549" s="9" t="s">
        <v>179</v>
      </c>
      <c r="D549" s="23">
        <v>1.0900000000000001</v>
      </c>
      <c r="E549" s="25">
        <f t="shared" si="36"/>
        <v>7630.0000000000009</v>
      </c>
      <c r="F549" s="24">
        <f t="shared" si="37"/>
        <v>9156.0000000000018</v>
      </c>
      <c r="G549" s="24">
        <f t="shared" si="38"/>
        <v>11902.800000000003</v>
      </c>
      <c r="H549" s="24">
        <f t="shared" si="39"/>
        <v>14283.360000000004</v>
      </c>
    </row>
    <row r="550" spans="1:8" x14ac:dyDescent="0.25">
      <c r="A550" s="3"/>
      <c r="B550" s="4" t="s">
        <v>498</v>
      </c>
      <c r="C550" s="3"/>
      <c r="D550" s="3"/>
      <c r="E550" s="25">
        <f t="shared" si="36"/>
        <v>0</v>
      </c>
      <c r="F550" s="24">
        <f t="shared" si="37"/>
        <v>0</v>
      </c>
      <c r="G550" s="24">
        <f t="shared" si="38"/>
        <v>0</v>
      </c>
      <c r="H550" s="24">
        <f t="shared" si="39"/>
        <v>0</v>
      </c>
    </row>
    <row r="551" spans="1:8" x14ac:dyDescent="0.25">
      <c r="A551" s="9" t="s">
        <v>1743</v>
      </c>
      <c r="B551" s="8" t="s">
        <v>1744</v>
      </c>
      <c r="C551" s="9" t="s">
        <v>17</v>
      </c>
      <c r="D551" s="23">
        <v>1.32</v>
      </c>
      <c r="E551" s="25">
        <f t="shared" si="36"/>
        <v>9240</v>
      </c>
      <c r="F551" s="24">
        <f t="shared" si="37"/>
        <v>11088</v>
      </c>
      <c r="G551" s="24">
        <f t="shared" si="38"/>
        <v>14414.4</v>
      </c>
      <c r="H551" s="24">
        <f t="shared" si="39"/>
        <v>17297.28</v>
      </c>
    </row>
    <row r="552" spans="1:8" x14ac:dyDescent="0.25">
      <c r="A552" s="9" t="s">
        <v>1745</v>
      </c>
      <c r="B552" s="8" t="s">
        <v>1746</v>
      </c>
      <c r="C552" s="9" t="s">
        <v>179</v>
      </c>
      <c r="D552" s="23">
        <v>0.3</v>
      </c>
      <c r="E552" s="25">
        <f t="shared" si="36"/>
        <v>2100</v>
      </c>
      <c r="F552" s="24">
        <f t="shared" si="37"/>
        <v>2520</v>
      </c>
      <c r="G552" s="24">
        <f t="shared" si="38"/>
        <v>3276</v>
      </c>
      <c r="H552" s="24">
        <f t="shared" si="39"/>
        <v>3931.2</v>
      </c>
    </row>
    <row r="553" spans="1:8" x14ac:dyDescent="0.25">
      <c r="A553" s="9" t="s">
        <v>1747</v>
      </c>
      <c r="B553" s="8" t="s">
        <v>1748</v>
      </c>
      <c r="C553" s="9" t="s">
        <v>179</v>
      </c>
      <c r="D553" s="23">
        <v>0.08</v>
      </c>
      <c r="E553" s="25">
        <f t="shared" si="36"/>
        <v>560</v>
      </c>
      <c r="F553" s="24">
        <f t="shared" si="37"/>
        <v>672</v>
      </c>
      <c r="G553" s="24">
        <f t="shared" si="38"/>
        <v>873.6</v>
      </c>
      <c r="H553" s="24">
        <f t="shared" si="39"/>
        <v>1048.3200000000002</v>
      </c>
    </row>
    <row r="554" spans="1:8" x14ac:dyDescent="0.25">
      <c r="A554" s="9" t="s">
        <v>1749</v>
      </c>
      <c r="B554" s="8" t="s">
        <v>1750</v>
      </c>
      <c r="C554" s="9" t="s">
        <v>179</v>
      </c>
      <c r="D554" s="23">
        <v>0.06</v>
      </c>
      <c r="E554" s="25">
        <f t="shared" si="36"/>
        <v>420</v>
      </c>
      <c r="F554" s="24">
        <f t="shared" si="37"/>
        <v>504</v>
      </c>
      <c r="G554" s="24">
        <f t="shared" si="38"/>
        <v>655.20000000000005</v>
      </c>
      <c r="H554" s="24">
        <f t="shared" si="39"/>
        <v>786.24</v>
      </c>
    </row>
    <row r="555" spans="1:8" x14ac:dyDescent="0.25">
      <c r="A555" s="9" t="s">
        <v>1751</v>
      </c>
      <c r="B555" s="8" t="s">
        <v>1752</v>
      </c>
      <c r="C555" s="9" t="s">
        <v>179</v>
      </c>
      <c r="D555" s="23">
        <v>0.06</v>
      </c>
      <c r="E555" s="25">
        <f t="shared" si="36"/>
        <v>420</v>
      </c>
      <c r="F555" s="24">
        <f t="shared" si="37"/>
        <v>504</v>
      </c>
      <c r="G555" s="24">
        <f t="shared" si="38"/>
        <v>655.20000000000005</v>
      </c>
      <c r="H555" s="24">
        <f t="shared" si="39"/>
        <v>786.24</v>
      </c>
    </row>
    <row r="556" spans="1:8" x14ac:dyDescent="0.25">
      <c r="A556" s="9" t="s">
        <v>503</v>
      </c>
      <c r="B556" s="8" t="s">
        <v>504</v>
      </c>
      <c r="C556" s="9" t="s">
        <v>179</v>
      </c>
      <c r="D556" s="23">
        <v>0.19</v>
      </c>
      <c r="E556" s="25">
        <f t="shared" si="36"/>
        <v>1330</v>
      </c>
      <c r="F556" s="24">
        <f t="shared" si="37"/>
        <v>1596</v>
      </c>
      <c r="G556" s="24">
        <f t="shared" si="38"/>
        <v>2074.8000000000002</v>
      </c>
      <c r="H556" s="24">
        <f t="shared" si="39"/>
        <v>2489.7600000000002</v>
      </c>
    </row>
    <row r="557" spans="1:8" x14ac:dyDescent="0.25">
      <c r="A557" s="9" t="s">
        <v>1753</v>
      </c>
      <c r="B557" s="8" t="s">
        <v>1754</v>
      </c>
      <c r="C557" s="9" t="s">
        <v>179</v>
      </c>
      <c r="D557" s="23">
        <v>0.28000000000000003</v>
      </c>
      <c r="E557" s="25">
        <f t="shared" si="36"/>
        <v>1960.0000000000002</v>
      </c>
      <c r="F557" s="24">
        <f t="shared" si="37"/>
        <v>2352.0000000000005</v>
      </c>
      <c r="G557" s="24">
        <f t="shared" si="38"/>
        <v>3057.6000000000004</v>
      </c>
      <c r="H557" s="24">
        <f t="shared" si="39"/>
        <v>3669.1200000000003</v>
      </c>
    </row>
    <row r="558" spans="1:8" x14ac:dyDescent="0.25">
      <c r="A558" s="3"/>
      <c r="B558" s="4" t="s">
        <v>512</v>
      </c>
      <c r="C558" s="3"/>
      <c r="D558" s="3"/>
      <c r="E558" s="25">
        <f t="shared" si="36"/>
        <v>0</v>
      </c>
      <c r="F558" s="24">
        <f t="shared" si="37"/>
        <v>0</v>
      </c>
      <c r="G558" s="24">
        <f t="shared" si="38"/>
        <v>0</v>
      </c>
      <c r="H558" s="24">
        <f t="shared" si="39"/>
        <v>0</v>
      </c>
    </row>
    <row r="559" spans="1:8" x14ac:dyDescent="0.25">
      <c r="A559" s="9" t="s">
        <v>1755</v>
      </c>
      <c r="B559" s="8" t="s">
        <v>1756</v>
      </c>
      <c r="C559" s="9" t="s">
        <v>179</v>
      </c>
      <c r="D559" s="23">
        <v>1.62</v>
      </c>
      <c r="E559" s="25">
        <f t="shared" si="36"/>
        <v>11340</v>
      </c>
      <c r="F559" s="24">
        <f t="shared" si="37"/>
        <v>13608</v>
      </c>
      <c r="G559" s="24">
        <f t="shared" si="38"/>
        <v>17690.400000000001</v>
      </c>
      <c r="H559" s="24">
        <f t="shared" si="39"/>
        <v>21228.480000000003</v>
      </c>
    </row>
    <row r="560" spans="1:8" x14ac:dyDescent="0.25">
      <c r="A560" s="9" t="s">
        <v>1757</v>
      </c>
      <c r="B560" s="8" t="s">
        <v>1758</v>
      </c>
      <c r="C560" s="9" t="s">
        <v>179</v>
      </c>
      <c r="D560" s="23">
        <v>1.48</v>
      </c>
      <c r="E560" s="25">
        <f t="shared" si="36"/>
        <v>10360</v>
      </c>
      <c r="F560" s="24">
        <f t="shared" si="37"/>
        <v>12432</v>
      </c>
      <c r="G560" s="24">
        <f t="shared" si="38"/>
        <v>16161.6</v>
      </c>
      <c r="H560" s="24">
        <f t="shared" si="39"/>
        <v>19393.920000000002</v>
      </c>
    </row>
    <row r="561" spans="1:8" x14ac:dyDescent="0.25">
      <c r="A561" s="9" t="s">
        <v>1759</v>
      </c>
      <c r="B561" s="8" t="s">
        <v>1760</v>
      </c>
      <c r="C561" s="9" t="s">
        <v>179</v>
      </c>
      <c r="D561" s="23">
        <v>0.71</v>
      </c>
      <c r="E561" s="25">
        <f t="shared" si="36"/>
        <v>4970</v>
      </c>
      <c r="F561" s="24">
        <f t="shared" si="37"/>
        <v>5964</v>
      </c>
      <c r="G561" s="24">
        <f t="shared" si="38"/>
        <v>7753.2</v>
      </c>
      <c r="H561" s="24">
        <f t="shared" si="39"/>
        <v>9303.84</v>
      </c>
    </row>
    <row r="562" spans="1:8" x14ac:dyDescent="0.25">
      <c r="A562" s="9" t="s">
        <v>1761</v>
      </c>
      <c r="B562" s="8" t="s">
        <v>1762</v>
      </c>
      <c r="C562" s="9" t="s">
        <v>179</v>
      </c>
      <c r="D562" s="23">
        <v>1.93</v>
      </c>
      <c r="E562" s="25">
        <f t="shared" si="36"/>
        <v>13510</v>
      </c>
      <c r="F562" s="24">
        <f t="shared" si="37"/>
        <v>16212</v>
      </c>
      <c r="G562" s="24">
        <f t="shared" si="38"/>
        <v>21075.599999999999</v>
      </c>
      <c r="H562" s="24">
        <f t="shared" si="39"/>
        <v>25290.719999999998</v>
      </c>
    </row>
    <row r="563" spans="1:8" x14ac:dyDescent="0.25">
      <c r="A563" s="9" t="s">
        <v>1763</v>
      </c>
      <c r="B563" s="8" t="s">
        <v>1764</v>
      </c>
      <c r="C563" s="9" t="s">
        <v>179</v>
      </c>
      <c r="D563" s="23">
        <v>0.81</v>
      </c>
      <c r="E563" s="25">
        <f t="shared" si="36"/>
        <v>5670</v>
      </c>
      <c r="F563" s="24">
        <f t="shared" si="37"/>
        <v>6804</v>
      </c>
      <c r="G563" s="24">
        <f t="shared" si="38"/>
        <v>8845.2000000000007</v>
      </c>
      <c r="H563" s="24">
        <f t="shared" si="39"/>
        <v>10614.240000000002</v>
      </c>
    </row>
    <row r="564" spans="1:8" x14ac:dyDescent="0.25">
      <c r="A564" s="3"/>
      <c r="B564" s="4" t="s">
        <v>1765</v>
      </c>
      <c r="C564" s="3"/>
      <c r="D564" s="3"/>
      <c r="E564" s="25">
        <f t="shared" si="36"/>
        <v>0</v>
      </c>
      <c r="F564" s="24">
        <f t="shared" si="37"/>
        <v>0</v>
      </c>
      <c r="G564" s="24">
        <f t="shared" si="38"/>
        <v>0</v>
      </c>
      <c r="H564" s="24">
        <f t="shared" si="39"/>
        <v>0</v>
      </c>
    </row>
    <row r="565" spans="1:8" x14ac:dyDescent="0.25">
      <c r="A565" s="9" t="s">
        <v>1766</v>
      </c>
      <c r="B565" s="8" t="s">
        <v>1767</v>
      </c>
      <c r="C565" s="9" t="s">
        <v>68</v>
      </c>
      <c r="D565" s="23">
        <v>3.87</v>
      </c>
      <c r="E565" s="25">
        <f t="shared" si="36"/>
        <v>27090</v>
      </c>
      <c r="F565" s="24">
        <f t="shared" si="37"/>
        <v>32508</v>
      </c>
      <c r="G565" s="24">
        <f t="shared" si="38"/>
        <v>42260.4</v>
      </c>
      <c r="H565" s="24">
        <f t="shared" si="39"/>
        <v>50712.480000000003</v>
      </c>
    </row>
    <row r="566" spans="1:8" x14ac:dyDescent="0.25">
      <c r="A566" s="9" t="s">
        <v>1768</v>
      </c>
      <c r="B566" s="8" t="s">
        <v>1769</v>
      </c>
      <c r="C566" s="9" t="s">
        <v>68</v>
      </c>
      <c r="D566" s="23">
        <v>2.19</v>
      </c>
      <c r="E566" s="25">
        <f t="shared" si="36"/>
        <v>15330</v>
      </c>
      <c r="F566" s="24">
        <f t="shared" si="37"/>
        <v>18396</v>
      </c>
      <c r="G566" s="24">
        <f t="shared" si="38"/>
        <v>23914.799999999999</v>
      </c>
      <c r="H566" s="24">
        <f t="shared" si="39"/>
        <v>28697.759999999998</v>
      </c>
    </row>
    <row r="567" spans="1:8" x14ac:dyDescent="0.25">
      <c r="A567" s="3"/>
      <c r="B567" s="4" t="s">
        <v>555</v>
      </c>
      <c r="C567" s="3"/>
      <c r="D567" s="3"/>
      <c r="E567" s="25">
        <f t="shared" si="36"/>
        <v>0</v>
      </c>
      <c r="F567" s="24">
        <f t="shared" si="37"/>
        <v>0</v>
      </c>
      <c r="G567" s="24">
        <f t="shared" si="38"/>
        <v>0</v>
      </c>
      <c r="H567" s="24">
        <f t="shared" si="39"/>
        <v>0</v>
      </c>
    </row>
    <row r="568" spans="1:8" x14ac:dyDescent="0.25">
      <c r="A568" s="9" t="s">
        <v>558</v>
      </c>
      <c r="B568" s="8" t="s">
        <v>559</v>
      </c>
      <c r="C568" s="9" t="s">
        <v>17</v>
      </c>
      <c r="D568" s="23">
        <v>0.03</v>
      </c>
      <c r="E568" s="25">
        <f t="shared" si="36"/>
        <v>210</v>
      </c>
      <c r="F568" s="24">
        <f t="shared" si="37"/>
        <v>252</v>
      </c>
      <c r="G568" s="24">
        <f t="shared" si="38"/>
        <v>327.60000000000002</v>
      </c>
      <c r="H568" s="24">
        <f t="shared" si="39"/>
        <v>393.12</v>
      </c>
    </row>
    <row r="569" spans="1:8" x14ac:dyDescent="0.25">
      <c r="A569" s="9" t="s">
        <v>1770</v>
      </c>
      <c r="B569" s="8" t="s">
        <v>1771</v>
      </c>
      <c r="C569" s="9" t="s">
        <v>17</v>
      </c>
      <c r="D569" s="23">
        <v>0.02</v>
      </c>
      <c r="E569" s="25">
        <f t="shared" si="36"/>
        <v>140</v>
      </c>
      <c r="F569" s="24">
        <f t="shared" si="37"/>
        <v>168</v>
      </c>
      <c r="G569" s="24">
        <f t="shared" si="38"/>
        <v>218.4</v>
      </c>
      <c r="H569" s="24">
        <f t="shared" si="39"/>
        <v>262.08000000000004</v>
      </c>
    </row>
    <row r="570" spans="1:8" x14ac:dyDescent="0.25">
      <c r="A570" s="9" t="s">
        <v>1772</v>
      </c>
      <c r="B570" s="8" t="s">
        <v>1773</v>
      </c>
      <c r="C570" s="9" t="s">
        <v>17</v>
      </c>
      <c r="D570" s="23">
        <v>0.03</v>
      </c>
      <c r="E570" s="25">
        <f t="shared" si="36"/>
        <v>210</v>
      </c>
      <c r="F570" s="24">
        <f t="shared" si="37"/>
        <v>252</v>
      </c>
      <c r="G570" s="24">
        <f t="shared" si="38"/>
        <v>327.60000000000002</v>
      </c>
      <c r="H570" s="24">
        <f t="shared" si="39"/>
        <v>393.12</v>
      </c>
    </row>
    <row r="571" spans="1:8" x14ac:dyDescent="0.25">
      <c r="A571" s="3"/>
      <c r="B571" s="4" t="s">
        <v>564</v>
      </c>
      <c r="C571" s="3"/>
      <c r="D571" s="3"/>
      <c r="E571" s="25">
        <f t="shared" si="36"/>
        <v>0</v>
      </c>
      <c r="F571" s="24">
        <f t="shared" si="37"/>
        <v>0</v>
      </c>
      <c r="G571" s="24">
        <f t="shared" si="38"/>
        <v>0</v>
      </c>
      <c r="H571" s="24">
        <f t="shared" si="39"/>
        <v>0</v>
      </c>
    </row>
    <row r="572" spans="1:8" x14ac:dyDescent="0.25">
      <c r="A572" s="9" t="s">
        <v>1774</v>
      </c>
      <c r="B572" s="8" t="s">
        <v>1775</v>
      </c>
      <c r="C572" s="9" t="s">
        <v>179</v>
      </c>
      <c r="D572" s="23">
        <v>0.68</v>
      </c>
      <c r="E572" s="25">
        <f t="shared" si="36"/>
        <v>4760</v>
      </c>
      <c r="F572" s="24">
        <f t="shared" si="37"/>
        <v>5712</v>
      </c>
      <c r="G572" s="24">
        <f t="shared" si="38"/>
        <v>7425.6</v>
      </c>
      <c r="H572" s="24">
        <f t="shared" si="39"/>
        <v>8910.7200000000012</v>
      </c>
    </row>
    <row r="573" spans="1:8" x14ac:dyDescent="0.25">
      <c r="A573" s="9" t="s">
        <v>1776</v>
      </c>
      <c r="B573" s="8" t="s">
        <v>1777</v>
      </c>
      <c r="C573" s="9" t="s">
        <v>179</v>
      </c>
      <c r="D573" s="23">
        <v>1.1299999999999999</v>
      </c>
      <c r="E573" s="25">
        <f t="shared" si="36"/>
        <v>7909.9999999999991</v>
      </c>
      <c r="F573" s="24">
        <f t="shared" si="37"/>
        <v>9492</v>
      </c>
      <c r="G573" s="24">
        <f t="shared" si="38"/>
        <v>12339.6</v>
      </c>
      <c r="H573" s="24">
        <f t="shared" si="39"/>
        <v>14807.52</v>
      </c>
    </row>
    <row r="574" spans="1:8" x14ac:dyDescent="0.25">
      <c r="A574" s="9" t="s">
        <v>1778</v>
      </c>
      <c r="B574" s="8" t="s">
        <v>1779</v>
      </c>
      <c r="C574" s="9" t="s">
        <v>17</v>
      </c>
      <c r="D574" s="23">
        <v>3.1</v>
      </c>
      <c r="E574" s="25">
        <f t="shared" si="36"/>
        <v>21700</v>
      </c>
      <c r="F574" s="24">
        <f t="shared" si="37"/>
        <v>26040</v>
      </c>
      <c r="G574" s="24">
        <f t="shared" si="38"/>
        <v>33852</v>
      </c>
      <c r="H574" s="24">
        <f t="shared" si="39"/>
        <v>40622.400000000001</v>
      </c>
    </row>
    <row r="575" spans="1:8" x14ac:dyDescent="0.25">
      <c r="A575" s="9" t="s">
        <v>1780</v>
      </c>
      <c r="B575" s="8" t="s">
        <v>1781</v>
      </c>
      <c r="C575" s="9" t="s">
        <v>179</v>
      </c>
      <c r="D575" s="23">
        <v>9.08</v>
      </c>
      <c r="E575" s="25">
        <f t="shared" si="36"/>
        <v>63560</v>
      </c>
      <c r="F575" s="24">
        <f t="shared" si="37"/>
        <v>76272</v>
      </c>
      <c r="G575" s="24">
        <f t="shared" si="38"/>
        <v>99153.600000000006</v>
      </c>
      <c r="H575" s="24">
        <f t="shared" si="39"/>
        <v>118984.32000000001</v>
      </c>
    </row>
    <row r="576" spans="1:8" x14ac:dyDescent="0.25">
      <c r="A576" s="9" t="s">
        <v>1782</v>
      </c>
      <c r="B576" s="8" t="s">
        <v>1783</v>
      </c>
      <c r="C576" s="9" t="s">
        <v>179</v>
      </c>
      <c r="D576" s="23">
        <v>0.66</v>
      </c>
      <c r="E576" s="25">
        <f t="shared" si="36"/>
        <v>4620</v>
      </c>
      <c r="F576" s="24">
        <f t="shared" si="37"/>
        <v>5544</v>
      </c>
      <c r="G576" s="24">
        <f t="shared" si="38"/>
        <v>7207.2</v>
      </c>
      <c r="H576" s="24">
        <f t="shared" si="39"/>
        <v>8648.64</v>
      </c>
    </row>
    <row r="577" spans="1:8" x14ac:dyDescent="0.25">
      <c r="A577" s="9" t="s">
        <v>1784</v>
      </c>
      <c r="B577" s="8" t="s">
        <v>1785</v>
      </c>
      <c r="C577" s="9" t="s">
        <v>179</v>
      </c>
      <c r="D577" s="23">
        <v>12.81</v>
      </c>
      <c r="E577" s="25">
        <f t="shared" si="36"/>
        <v>89670</v>
      </c>
      <c r="F577" s="24">
        <f t="shared" si="37"/>
        <v>107604</v>
      </c>
      <c r="G577" s="24">
        <f t="shared" si="38"/>
        <v>139885.20000000001</v>
      </c>
      <c r="H577" s="24">
        <f t="shared" si="39"/>
        <v>167862.24000000002</v>
      </c>
    </row>
    <row r="578" spans="1:8" x14ac:dyDescent="0.25">
      <c r="A578" s="3"/>
      <c r="B578" s="4" t="s">
        <v>573</v>
      </c>
      <c r="C578" s="3"/>
      <c r="D578" s="3"/>
      <c r="E578" s="25">
        <f t="shared" si="36"/>
        <v>0</v>
      </c>
      <c r="F578" s="24">
        <f t="shared" si="37"/>
        <v>0</v>
      </c>
      <c r="G578" s="24">
        <f t="shared" si="38"/>
        <v>0</v>
      </c>
      <c r="H578" s="24">
        <f t="shared" si="39"/>
        <v>0</v>
      </c>
    </row>
    <row r="579" spans="1:8" x14ac:dyDescent="0.25">
      <c r="A579" s="9" t="s">
        <v>1786</v>
      </c>
      <c r="B579" s="8" t="s">
        <v>1787</v>
      </c>
      <c r="C579" s="9" t="s">
        <v>17</v>
      </c>
      <c r="D579" s="23">
        <v>0.13</v>
      </c>
      <c r="E579" s="25">
        <f t="shared" si="36"/>
        <v>910</v>
      </c>
      <c r="F579" s="24">
        <f t="shared" si="37"/>
        <v>1092</v>
      </c>
      <c r="G579" s="24">
        <f t="shared" si="38"/>
        <v>1419.6</v>
      </c>
      <c r="H579" s="24">
        <f t="shared" si="39"/>
        <v>1703.52</v>
      </c>
    </row>
    <row r="580" spans="1:8" x14ac:dyDescent="0.25">
      <c r="A580" s="9" t="s">
        <v>1788</v>
      </c>
      <c r="B580" s="8" t="s">
        <v>1789</v>
      </c>
      <c r="C580" s="9" t="s">
        <v>179</v>
      </c>
      <c r="D580" s="23">
        <v>0.54</v>
      </c>
      <c r="E580" s="25">
        <f t="shared" si="36"/>
        <v>3780.0000000000005</v>
      </c>
      <c r="F580" s="24">
        <f t="shared" si="37"/>
        <v>4536.0000000000009</v>
      </c>
      <c r="G580" s="24">
        <f t="shared" si="38"/>
        <v>5896.8000000000011</v>
      </c>
      <c r="H580" s="24">
        <f t="shared" si="39"/>
        <v>7076.1600000000017</v>
      </c>
    </row>
    <row r="581" spans="1:8" x14ac:dyDescent="0.25">
      <c r="A581" s="9" t="s">
        <v>1790</v>
      </c>
      <c r="B581" s="8" t="s">
        <v>1791</v>
      </c>
      <c r="C581" s="9" t="s">
        <v>179</v>
      </c>
      <c r="D581" s="23">
        <v>0.77</v>
      </c>
      <c r="E581" s="25">
        <f t="shared" si="36"/>
        <v>5390</v>
      </c>
      <c r="F581" s="24">
        <f t="shared" si="37"/>
        <v>6468</v>
      </c>
      <c r="G581" s="24">
        <f t="shared" si="38"/>
        <v>8408.4</v>
      </c>
      <c r="H581" s="24">
        <f t="shared" si="39"/>
        <v>10090.08</v>
      </c>
    </row>
    <row r="582" spans="1:8" x14ac:dyDescent="0.25">
      <c r="A582" s="9" t="s">
        <v>1792</v>
      </c>
      <c r="B582" s="8" t="s">
        <v>1793</v>
      </c>
      <c r="C582" s="9" t="s">
        <v>179</v>
      </c>
      <c r="D582" s="23">
        <v>0.52</v>
      </c>
      <c r="E582" s="25">
        <f t="shared" si="36"/>
        <v>3640</v>
      </c>
      <c r="F582" s="24">
        <f t="shared" si="37"/>
        <v>4368</v>
      </c>
      <c r="G582" s="24">
        <f t="shared" si="38"/>
        <v>5678.4</v>
      </c>
      <c r="H582" s="24">
        <f t="shared" si="39"/>
        <v>6814.08</v>
      </c>
    </row>
    <row r="583" spans="1:8" x14ac:dyDescent="0.25">
      <c r="A583" s="9" t="s">
        <v>1794</v>
      </c>
      <c r="B583" s="8" t="s">
        <v>1795</v>
      </c>
      <c r="C583" s="9" t="s">
        <v>179</v>
      </c>
      <c r="D583" s="23">
        <v>1.1200000000000001</v>
      </c>
      <c r="E583" s="25">
        <f t="shared" si="36"/>
        <v>7840.0000000000009</v>
      </c>
      <c r="F583" s="24">
        <f t="shared" si="37"/>
        <v>9408.0000000000018</v>
      </c>
      <c r="G583" s="24">
        <f t="shared" si="38"/>
        <v>12230.400000000001</v>
      </c>
      <c r="H583" s="24">
        <f t="shared" si="39"/>
        <v>14676.480000000001</v>
      </c>
    </row>
    <row r="584" spans="1:8" x14ac:dyDescent="0.25">
      <c r="A584" s="9" t="s">
        <v>1796</v>
      </c>
      <c r="B584" s="8" t="s">
        <v>1797</v>
      </c>
      <c r="C584" s="9" t="s">
        <v>17</v>
      </c>
      <c r="D584" s="23">
        <v>0.28000000000000003</v>
      </c>
      <c r="E584" s="25">
        <f t="shared" si="36"/>
        <v>1960.0000000000002</v>
      </c>
      <c r="F584" s="24">
        <f t="shared" si="37"/>
        <v>2352.0000000000005</v>
      </c>
      <c r="G584" s="24">
        <f t="shared" si="38"/>
        <v>3057.6000000000004</v>
      </c>
      <c r="H584" s="24">
        <f t="shared" si="39"/>
        <v>3669.1200000000003</v>
      </c>
    </row>
    <row r="585" spans="1:8" x14ac:dyDescent="0.25">
      <c r="A585" s="9" t="s">
        <v>1798</v>
      </c>
      <c r="B585" s="8" t="s">
        <v>1799</v>
      </c>
      <c r="C585" s="9" t="s">
        <v>17</v>
      </c>
      <c r="D585" s="23">
        <v>0.24</v>
      </c>
      <c r="E585" s="25">
        <f t="shared" si="36"/>
        <v>1680</v>
      </c>
      <c r="F585" s="24">
        <f t="shared" si="37"/>
        <v>2016</v>
      </c>
      <c r="G585" s="24">
        <f t="shared" si="38"/>
        <v>2620.8000000000002</v>
      </c>
      <c r="H585" s="24">
        <f t="shared" si="39"/>
        <v>3144.96</v>
      </c>
    </row>
    <row r="586" spans="1:8" x14ac:dyDescent="0.25">
      <c r="A586" s="9" t="s">
        <v>1800</v>
      </c>
      <c r="B586" s="8" t="s">
        <v>1801</v>
      </c>
      <c r="C586" s="9" t="s">
        <v>179</v>
      </c>
      <c r="D586" s="23">
        <v>0.99</v>
      </c>
      <c r="E586" s="25">
        <f t="shared" si="36"/>
        <v>6930</v>
      </c>
      <c r="F586" s="24">
        <f t="shared" si="37"/>
        <v>8316</v>
      </c>
      <c r="G586" s="24">
        <f t="shared" si="38"/>
        <v>10810.8</v>
      </c>
      <c r="H586" s="24">
        <f t="shared" si="39"/>
        <v>12972.96</v>
      </c>
    </row>
    <row r="587" spans="1:8" x14ac:dyDescent="0.25">
      <c r="A587" s="9" t="s">
        <v>1802</v>
      </c>
      <c r="B587" s="8" t="s">
        <v>1803</v>
      </c>
      <c r="C587" s="9" t="s">
        <v>179</v>
      </c>
      <c r="D587" s="23">
        <v>0.05</v>
      </c>
      <c r="E587" s="25">
        <f t="shared" si="36"/>
        <v>350</v>
      </c>
      <c r="F587" s="24">
        <f t="shared" si="37"/>
        <v>420</v>
      </c>
      <c r="G587" s="24">
        <f t="shared" si="38"/>
        <v>546</v>
      </c>
      <c r="H587" s="24">
        <f t="shared" si="39"/>
        <v>655.20000000000005</v>
      </c>
    </row>
    <row r="588" spans="1:8" x14ac:dyDescent="0.25">
      <c r="A588" s="9" t="s">
        <v>1804</v>
      </c>
      <c r="B588" s="8" t="s">
        <v>1805</v>
      </c>
      <c r="C588" s="9" t="s">
        <v>179</v>
      </c>
      <c r="D588" s="23">
        <v>0.05</v>
      </c>
      <c r="E588" s="25">
        <f t="shared" si="36"/>
        <v>350</v>
      </c>
      <c r="F588" s="24">
        <f t="shared" si="37"/>
        <v>420</v>
      </c>
      <c r="G588" s="24">
        <f t="shared" si="38"/>
        <v>546</v>
      </c>
      <c r="H588" s="24">
        <f t="shared" si="39"/>
        <v>655.20000000000005</v>
      </c>
    </row>
    <row r="589" spans="1:8" x14ac:dyDescent="0.25">
      <c r="A589" s="9" t="s">
        <v>1806</v>
      </c>
      <c r="B589" s="8" t="s">
        <v>1807</v>
      </c>
      <c r="C589" s="9" t="s">
        <v>17</v>
      </c>
      <c r="D589" s="23">
        <v>0.02</v>
      </c>
      <c r="E589" s="25">
        <f t="shared" ref="E589:E649" si="40">+D589*$E$6</f>
        <v>140</v>
      </c>
      <c r="F589" s="24">
        <f t="shared" ref="F589:F649" si="41">+E589+E589*$F$9</f>
        <v>168</v>
      </c>
      <c r="G589" s="24">
        <f t="shared" ref="G589:G649" si="42">+F589+F589*$G$9</f>
        <v>218.4</v>
      </c>
      <c r="H589" s="24">
        <f t="shared" ref="H589:H649" si="43">+G589+G589*$H$9</f>
        <v>262.08000000000004</v>
      </c>
    </row>
    <row r="590" spans="1:8" x14ac:dyDescent="0.25">
      <c r="A590" s="9" t="s">
        <v>1808</v>
      </c>
      <c r="B590" s="8" t="s">
        <v>1809</v>
      </c>
      <c r="C590" s="9" t="s">
        <v>17</v>
      </c>
      <c r="D590" s="23">
        <v>0.12</v>
      </c>
      <c r="E590" s="25">
        <f t="shared" si="40"/>
        <v>840</v>
      </c>
      <c r="F590" s="24">
        <f t="shared" si="41"/>
        <v>1008</v>
      </c>
      <c r="G590" s="24">
        <f t="shared" si="42"/>
        <v>1310.4000000000001</v>
      </c>
      <c r="H590" s="24">
        <f t="shared" si="43"/>
        <v>1572.48</v>
      </c>
    </row>
    <row r="591" spans="1:8" x14ac:dyDescent="0.25">
      <c r="A591" s="9" t="s">
        <v>574</v>
      </c>
      <c r="B591" s="8" t="s">
        <v>575</v>
      </c>
      <c r="C591" s="9" t="s">
        <v>17</v>
      </c>
      <c r="D591" s="23">
        <v>0.13</v>
      </c>
      <c r="E591" s="25">
        <f t="shared" si="40"/>
        <v>910</v>
      </c>
      <c r="F591" s="24">
        <f t="shared" si="41"/>
        <v>1092</v>
      </c>
      <c r="G591" s="24">
        <f t="shared" si="42"/>
        <v>1419.6</v>
      </c>
      <c r="H591" s="24">
        <f t="shared" si="43"/>
        <v>1703.52</v>
      </c>
    </row>
    <row r="592" spans="1:8" x14ac:dyDescent="0.25">
      <c r="A592" s="3"/>
      <c r="B592" s="4" t="s">
        <v>578</v>
      </c>
      <c r="C592" s="3"/>
      <c r="D592" s="3"/>
      <c r="E592" s="25">
        <f t="shared" si="40"/>
        <v>0</v>
      </c>
      <c r="F592" s="24">
        <f t="shared" si="41"/>
        <v>0</v>
      </c>
      <c r="G592" s="24">
        <f t="shared" si="42"/>
        <v>0</v>
      </c>
      <c r="H592" s="24">
        <f t="shared" si="43"/>
        <v>0</v>
      </c>
    </row>
    <row r="593" spans="1:8" x14ac:dyDescent="0.25">
      <c r="A593" s="9" t="s">
        <v>1810</v>
      </c>
      <c r="B593" s="8" t="s">
        <v>1811</v>
      </c>
      <c r="C593" s="9" t="s">
        <v>179</v>
      </c>
      <c r="D593" s="23">
        <v>2.37</v>
      </c>
      <c r="E593" s="25">
        <f t="shared" si="40"/>
        <v>16590</v>
      </c>
      <c r="F593" s="24">
        <f t="shared" si="41"/>
        <v>19908</v>
      </c>
      <c r="G593" s="24">
        <f t="shared" si="42"/>
        <v>25880.400000000001</v>
      </c>
      <c r="H593" s="24">
        <f t="shared" si="43"/>
        <v>31056.480000000003</v>
      </c>
    </row>
    <row r="594" spans="1:8" x14ac:dyDescent="0.25">
      <c r="A594" s="9" t="s">
        <v>1812</v>
      </c>
      <c r="B594" s="8" t="s">
        <v>1813</v>
      </c>
      <c r="C594" s="9" t="s">
        <v>179</v>
      </c>
      <c r="D594" s="23">
        <v>3.8</v>
      </c>
      <c r="E594" s="25">
        <f t="shared" si="40"/>
        <v>26600</v>
      </c>
      <c r="F594" s="24">
        <f t="shared" si="41"/>
        <v>31920</v>
      </c>
      <c r="G594" s="24">
        <f t="shared" si="42"/>
        <v>41496</v>
      </c>
      <c r="H594" s="24">
        <f t="shared" si="43"/>
        <v>49795.199999999997</v>
      </c>
    </row>
    <row r="595" spans="1:8" x14ac:dyDescent="0.25">
      <c r="A595" s="9" t="s">
        <v>1814</v>
      </c>
      <c r="B595" s="8" t="s">
        <v>1815</v>
      </c>
      <c r="C595" s="9" t="s">
        <v>179</v>
      </c>
      <c r="D595" s="23">
        <v>3.86</v>
      </c>
      <c r="E595" s="25">
        <f t="shared" si="40"/>
        <v>27020</v>
      </c>
      <c r="F595" s="24">
        <f t="shared" si="41"/>
        <v>32424</v>
      </c>
      <c r="G595" s="24">
        <f t="shared" si="42"/>
        <v>42151.199999999997</v>
      </c>
      <c r="H595" s="24">
        <f t="shared" si="43"/>
        <v>50581.439999999995</v>
      </c>
    </row>
    <row r="596" spans="1:8" x14ac:dyDescent="0.25">
      <c r="A596" s="9" t="s">
        <v>1816</v>
      </c>
      <c r="B596" s="8" t="s">
        <v>1817</v>
      </c>
      <c r="C596" s="9" t="s">
        <v>179</v>
      </c>
      <c r="D596" s="23">
        <v>2.8</v>
      </c>
      <c r="E596" s="25">
        <f t="shared" si="40"/>
        <v>19600</v>
      </c>
      <c r="F596" s="24">
        <f t="shared" si="41"/>
        <v>23520</v>
      </c>
      <c r="G596" s="24">
        <f t="shared" si="42"/>
        <v>30576</v>
      </c>
      <c r="H596" s="24">
        <f t="shared" si="43"/>
        <v>36691.199999999997</v>
      </c>
    </row>
    <row r="597" spans="1:8" x14ac:dyDescent="0.25">
      <c r="A597" s="9" t="s">
        <v>1818</v>
      </c>
      <c r="B597" s="8" t="s">
        <v>1819</v>
      </c>
      <c r="C597" s="9" t="s">
        <v>179</v>
      </c>
      <c r="D597" s="23">
        <v>0.92</v>
      </c>
      <c r="E597" s="25">
        <f t="shared" si="40"/>
        <v>6440</v>
      </c>
      <c r="F597" s="24">
        <f t="shared" si="41"/>
        <v>7728</v>
      </c>
      <c r="G597" s="24">
        <f t="shared" si="42"/>
        <v>10046.4</v>
      </c>
      <c r="H597" s="24">
        <f t="shared" si="43"/>
        <v>12055.68</v>
      </c>
    </row>
    <row r="598" spans="1:8" x14ac:dyDescent="0.25">
      <c r="A598" s="9" t="s">
        <v>1820</v>
      </c>
      <c r="B598" s="8" t="s">
        <v>1821</v>
      </c>
      <c r="C598" s="9" t="s">
        <v>179</v>
      </c>
      <c r="D598" s="23">
        <v>2.67</v>
      </c>
      <c r="E598" s="25">
        <f t="shared" si="40"/>
        <v>18690</v>
      </c>
      <c r="F598" s="24">
        <f t="shared" si="41"/>
        <v>22428</v>
      </c>
      <c r="G598" s="24">
        <f t="shared" si="42"/>
        <v>29156.400000000001</v>
      </c>
      <c r="H598" s="24">
        <f t="shared" si="43"/>
        <v>34987.68</v>
      </c>
    </row>
    <row r="599" spans="1:8" x14ac:dyDescent="0.25">
      <c r="A599" s="9" t="s">
        <v>1822</v>
      </c>
      <c r="B599" s="8" t="s">
        <v>1823</v>
      </c>
      <c r="C599" s="9" t="s">
        <v>179</v>
      </c>
      <c r="D599" s="23">
        <v>2.93</v>
      </c>
      <c r="E599" s="25">
        <f t="shared" si="40"/>
        <v>20510</v>
      </c>
      <c r="F599" s="24">
        <f t="shared" si="41"/>
        <v>24612</v>
      </c>
      <c r="G599" s="24">
        <f t="shared" si="42"/>
        <v>31995.599999999999</v>
      </c>
      <c r="H599" s="24">
        <f t="shared" si="43"/>
        <v>38394.720000000001</v>
      </c>
    </row>
    <row r="600" spans="1:8" x14ac:dyDescent="0.25">
      <c r="A600" s="9" t="s">
        <v>1824</v>
      </c>
      <c r="B600" s="8" t="s">
        <v>1825</v>
      </c>
      <c r="C600" s="9" t="s">
        <v>179</v>
      </c>
      <c r="D600" s="23">
        <v>0.95</v>
      </c>
      <c r="E600" s="25">
        <f t="shared" si="40"/>
        <v>6650</v>
      </c>
      <c r="F600" s="24">
        <f t="shared" si="41"/>
        <v>7980</v>
      </c>
      <c r="G600" s="24">
        <f t="shared" si="42"/>
        <v>10374</v>
      </c>
      <c r="H600" s="24">
        <f t="shared" si="43"/>
        <v>12448.8</v>
      </c>
    </row>
    <row r="601" spans="1:8" x14ac:dyDescent="0.25">
      <c r="A601" s="9" t="s">
        <v>1826</v>
      </c>
      <c r="B601" s="8" t="s">
        <v>1827</v>
      </c>
      <c r="C601" s="9" t="s">
        <v>179</v>
      </c>
      <c r="D601" s="23">
        <v>0.06</v>
      </c>
      <c r="E601" s="25">
        <f t="shared" si="40"/>
        <v>420</v>
      </c>
      <c r="F601" s="24">
        <f t="shared" si="41"/>
        <v>504</v>
      </c>
      <c r="G601" s="24">
        <f t="shared" si="42"/>
        <v>655.20000000000005</v>
      </c>
      <c r="H601" s="24">
        <f t="shared" si="43"/>
        <v>786.24</v>
      </c>
    </row>
    <row r="602" spans="1:8" x14ac:dyDescent="0.25">
      <c r="A602" s="9" t="s">
        <v>1828</v>
      </c>
      <c r="B602" s="8" t="s">
        <v>1829</v>
      </c>
      <c r="C602" s="9" t="s">
        <v>179</v>
      </c>
      <c r="D602" s="23">
        <v>0.19</v>
      </c>
      <c r="E602" s="25">
        <f t="shared" si="40"/>
        <v>1330</v>
      </c>
      <c r="F602" s="24">
        <f t="shared" si="41"/>
        <v>1596</v>
      </c>
      <c r="G602" s="24">
        <f t="shared" si="42"/>
        <v>2074.8000000000002</v>
      </c>
      <c r="H602" s="24">
        <f t="shared" si="43"/>
        <v>2489.7600000000002</v>
      </c>
    </row>
    <row r="603" spans="1:8" x14ac:dyDescent="0.25">
      <c r="A603" s="9" t="s">
        <v>1830</v>
      </c>
      <c r="B603" s="8" t="s">
        <v>1831</v>
      </c>
      <c r="C603" s="9" t="s">
        <v>179</v>
      </c>
      <c r="D603" s="23">
        <v>0.28000000000000003</v>
      </c>
      <c r="E603" s="25">
        <f t="shared" si="40"/>
        <v>1960.0000000000002</v>
      </c>
      <c r="F603" s="24">
        <f t="shared" si="41"/>
        <v>2352.0000000000005</v>
      </c>
      <c r="G603" s="24">
        <f t="shared" si="42"/>
        <v>3057.6000000000004</v>
      </c>
      <c r="H603" s="24">
        <f t="shared" si="43"/>
        <v>3669.1200000000003</v>
      </c>
    </row>
    <row r="604" spans="1:8" x14ac:dyDescent="0.25">
      <c r="A604" s="9" t="s">
        <v>1832</v>
      </c>
      <c r="B604" s="8" t="s">
        <v>1833</v>
      </c>
      <c r="C604" s="9" t="s">
        <v>179</v>
      </c>
      <c r="D604" s="23">
        <v>1.67</v>
      </c>
      <c r="E604" s="25">
        <f t="shared" si="40"/>
        <v>11690</v>
      </c>
      <c r="F604" s="24">
        <f t="shared" si="41"/>
        <v>14028</v>
      </c>
      <c r="G604" s="24">
        <f t="shared" si="42"/>
        <v>18236.400000000001</v>
      </c>
      <c r="H604" s="24">
        <f t="shared" si="43"/>
        <v>21883.68</v>
      </c>
    </row>
    <row r="605" spans="1:8" x14ac:dyDescent="0.25">
      <c r="A605" s="9" t="s">
        <v>1834</v>
      </c>
      <c r="B605" s="8" t="s">
        <v>1835</v>
      </c>
      <c r="C605" s="9" t="s">
        <v>179</v>
      </c>
      <c r="D605" s="23">
        <v>0.28000000000000003</v>
      </c>
      <c r="E605" s="25">
        <f t="shared" si="40"/>
        <v>1960.0000000000002</v>
      </c>
      <c r="F605" s="24">
        <f t="shared" si="41"/>
        <v>2352.0000000000005</v>
      </c>
      <c r="G605" s="24">
        <f t="shared" si="42"/>
        <v>3057.6000000000004</v>
      </c>
      <c r="H605" s="24">
        <f t="shared" si="43"/>
        <v>3669.1200000000003</v>
      </c>
    </row>
    <row r="606" spans="1:8" x14ac:dyDescent="0.25">
      <c r="A606" s="9" t="s">
        <v>1836</v>
      </c>
      <c r="B606" s="8" t="s">
        <v>1837</v>
      </c>
      <c r="C606" s="9" t="s">
        <v>179</v>
      </c>
      <c r="D606" s="23">
        <v>2.69</v>
      </c>
      <c r="E606" s="25">
        <f t="shared" si="40"/>
        <v>18830</v>
      </c>
      <c r="F606" s="24">
        <f t="shared" si="41"/>
        <v>22596</v>
      </c>
      <c r="G606" s="24">
        <f t="shared" si="42"/>
        <v>29374.799999999999</v>
      </c>
      <c r="H606" s="24">
        <f t="shared" si="43"/>
        <v>35249.760000000002</v>
      </c>
    </row>
    <row r="607" spans="1:8" x14ac:dyDescent="0.25">
      <c r="A607" s="9" t="s">
        <v>1838</v>
      </c>
      <c r="B607" s="8" t="s">
        <v>1839</v>
      </c>
      <c r="C607" s="9" t="s">
        <v>179</v>
      </c>
      <c r="D607" s="23">
        <v>0.1</v>
      </c>
      <c r="E607" s="25">
        <f t="shared" si="40"/>
        <v>700</v>
      </c>
      <c r="F607" s="24">
        <f t="shared" si="41"/>
        <v>840</v>
      </c>
      <c r="G607" s="24">
        <f t="shared" si="42"/>
        <v>1092</v>
      </c>
      <c r="H607" s="24">
        <f t="shared" si="43"/>
        <v>1310.4000000000001</v>
      </c>
    </row>
    <row r="608" spans="1:8" x14ac:dyDescent="0.25">
      <c r="A608" s="3"/>
      <c r="B608" s="4" t="s">
        <v>591</v>
      </c>
      <c r="C608" s="3"/>
      <c r="D608" s="3"/>
      <c r="E608" s="25">
        <f t="shared" si="40"/>
        <v>0</v>
      </c>
      <c r="F608" s="24">
        <f t="shared" si="41"/>
        <v>0</v>
      </c>
      <c r="G608" s="24">
        <f t="shared" si="42"/>
        <v>0</v>
      </c>
      <c r="H608" s="24">
        <f t="shared" si="43"/>
        <v>0</v>
      </c>
    </row>
    <row r="609" spans="1:8" x14ac:dyDescent="0.25">
      <c r="A609" s="9" t="s">
        <v>1840</v>
      </c>
      <c r="B609" s="8" t="s">
        <v>1841</v>
      </c>
      <c r="C609" s="9" t="s">
        <v>179</v>
      </c>
      <c r="D609" s="23">
        <v>15.88</v>
      </c>
      <c r="E609" s="25">
        <f t="shared" si="40"/>
        <v>111160</v>
      </c>
      <c r="F609" s="24">
        <f t="shared" si="41"/>
        <v>133392</v>
      </c>
      <c r="G609" s="24">
        <f t="shared" si="42"/>
        <v>173409.6</v>
      </c>
      <c r="H609" s="24">
        <f t="shared" si="43"/>
        <v>208091.52000000002</v>
      </c>
    </row>
    <row r="610" spans="1:8" x14ac:dyDescent="0.25">
      <c r="A610" s="9" t="s">
        <v>1842</v>
      </c>
      <c r="B610" s="8" t="s">
        <v>1843</v>
      </c>
      <c r="C610" s="9" t="s">
        <v>179</v>
      </c>
      <c r="D610" s="23">
        <v>15.88</v>
      </c>
      <c r="E610" s="25">
        <f t="shared" si="40"/>
        <v>111160</v>
      </c>
      <c r="F610" s="24">
        <f t="shared" si="41"/>
        <v>133392</v>
      </c>
      <c r="G610" s="24">
        <f t="shared" si="42"/>
        <v>173409.6</v>
      </c>
      <c r="H610" s="24">
        <f t="shared" si="43"/>
        <v>208091.52000000002</v>
      </c>
    </row>
    <row r="611" spans="1:8" x14ac:dyDescent="0.25">
      <c r="A611" s="9" t="s">
        <v>1844</v>
      </c>
      <c r="B611" s="8" t="s">
        <v>1845</v>
      </c>
      <c r="C611" s="9" t="s">
        <v>179</v>
      </c>
      <c r="D611" s="23">
        <v>4.22</v>
      </c>
      <c r="E611" s="25">
        <f t="shared" si="40"/>
        <v>29540</v>
      </c>
      <c r="F611" s="24">
        <f t="shared" si="41"/>
        <v>35448</v>
      </c>
      <c r="G611" s="24">
        <f t="shared" si="42"/>
        <v>46082.400000000001</v>
      </c>
      <c r="H611" s="24">
        <f t="shared" si="43"/>
        <v>55298.880000000005</v>
      </c>
    </row>
    <row r="612" spans="1:8" x14ac:dyDescent="0.25">
      <c r="A612" s="9" t="s">
        <v>1846</v>
      </c>
      <c r="B612" s="8" t="s">
        <v>1847</v>
      </c>
      <c r="C612" s="9" t="s">
        <v>179</v>
      </c>
      <c r="D612" s="23">
        <v>3.95</v>
      </c>
      <c r="E612" s="25">
        <f t="shared" si="40"/>
        <v>27650</v>
      </c>
      <c r="F612" s="24">
        <f t="shared" si="41"/>
        <v>33180</v>
      </c>
      <c r="G612" s="24">
        <f t="shared" si="42"/>
        <v>43134</v>
      </c>
      <c r="H612" s="24">
        <f t="shared" si="43"/>
        <v>51760.800000000003</v>
      </c>
    </row>
    <row r="613" spans="1:8" x14ac:dyDescent="0.25">
      <c r="A613" s="9" t="s">
        <v>1848</v>
      </c>
      <c r="B613" s="8" t="s">
        <v>1849</v>
      </c>
      <c r="C613" s="9" t="s">
        <v>179</v>
      </c>
      <c r="D613" s="23">
        <v>4.58</v>
      </c>
      <c r="E613" s="25">
        <f t="shared" si="40"/>
        <v>32060</v>
      </c>
      <c r="F613" s="24">
        <f t="shared" si="41"/>
        <v>38472</v>
      </c>
      <c r="G613" s="24">
        <f t="shared" si="42"/>
        <v>50013.599999999999</v>
      </c>
      <c r="H613" s="24">
        <f t="shared" si="43"/>
        <v>60016.32</v>
      </c>
    </row>
    <row r="614" spans="1:8" x14ac:dyDescent="0.25">
      <c r="A614" s="9" t="s">
        <v>1850</v>
      </c>
      <c r="B614" s="8" t="s">
        <v>1851</v>
      </c>
      <c r="C614" s="9" t="s">
        <v>179</v>
      </c>
      <c r="D614" s="23">
        <v>4.58</v>
      </c>
      <c r="E614" s="25">
        <f t="shared" si="40"/>
        <v>32060</v>
      </c>
      <c r="F614" s="24">
        <f t="shared" si="41"/>
        <v>38472</v>
      </c>
      <c r="G614" s="24">
        <f t="shared" si="42"/>
        <v>50013.599999999999</v>
      </c>
      <c r="H614" s="24">
        <f t="shared" si="43"/>
        <v>60016.32</v>
      </c>
    </row>
    <row r="615" spans="1:8" x14ac:dyDescent="0.25">
      <c r="A615" s="9" t="s">
        <v>1852</v>
      </c>
      <c r="B615" s="8" t="s">
        <v>1853</v>
      </c>
      <c r="C615" s="9" t="s">
        <v>179</v>
      </c>
      <c r="D615" s="23">
        <v>3.94</v>
      </c>
      <c r="E615" s="25">
        <f t="shared" si="40"/>
        <v>27580</v>
      </c>
      <c r="F615" s="24">
        <f t="shared" si="41"/>
        <v>33096</v>
      </c>
      <c r="G615" s="24">
        <f t="shared" si="42"/>
        <v>43024.800000000003</v>
      </c>
      <c r="H615" s="24">
        <f t="shared" si="43"/>
        <v>51629.760000000002</v>
      </c>
    </row>
    <row r="616" spans="1:8" x14ac:dyDescent="0.25">
      <c r="A616" s="9" t="s">
        <v>1854</v>
      </c>
      <c r="B616" s="8" t="s">
        <v>1855</v>
      </c>
      <c r="C616" s="9" t="s">
        <v>179</v>
      </c>
      <c r="D616" s="23">
        <v>3.23</v>
      </c>
      <c r="E616" s="25">
        <f t="shared" si="40"/>
        <v>22610</v>
      </c>
      <c r="F616" s="24">
        <f t="shared" si="41"/>
        <v>27132</v>
      </c>
      <c r="G616" s="24">
        <f t="shared" si="42"/>
        <v>35271.599999999999</v>
      </c>
      <c r="H616" s="24">
        <f t="shared" si="43"/>
        <v>42325.919999999998</v>
      </c>
    </row>
    <row r="617" spans="1:8" x14ac:dyDescent="0.25">
      <c r="A617" s="9" t="s">
        <v>1856</v>
      </c>
      <c r="B617" s="8" t="s">
        <v>1857</v>
      </c>
      <c r="C617" s="9" t="s">
        <v>179</v>
      </c>
      <c r="D617" s="23">
        <v>3.99</v>
      </c>
      <c r="E617" s="25">
        <f t="shared" si="40"/>
        <v>27930</v>
      </c>
      <c r="F617" s="24">
        <f t="shared" si="41"/>
        <v>33516</v>
      </c>
      <c r="G617" s="24">
        <f t="shared" si="42"/>
        <v>43570.8</v>
      </c>
      <c r="H617" s="24">
        <f t="shared" si="43"/>
        <v>52284.960000000006</v>
      </c>
    </row>
    <row r="618" spans="1:8" x14ac:dyDescent="0.25">
      <c r="A618" s="9" t="s">
        <v>1858</v>
      </c>
      <c r="B618" s="8" t="s">
        <v>1859</v>
      </c>
      <c r="C618" s="9" t="s">
        <v>179</v>
      </c>
      <c r="D618" s="23">
        <v>2.41</v>
      </c>
      <c r="E618" s="25">
        <f t="shared" si="40"/>
        <v>16870</v>
      </c>
      <c r="F618" s="24">
        <f t="shared" si="41"/>
        <v>20244</v>
      </c>
      <c r="G618" s="24">
        <f t="shared" si="42"/>
        <v>26317.200000000001</v>
      </c>
      <c r="H618" s="24">
        <f t="shared" si="43"/>
        <v>31580.639999999999</v>
      </c>
    </row>
    <row r="619" spans="1:8" x14ac:dyDescent="0.25">
      <c r="A619" s="9" t="s">
        <v>1860</v>
      </c>
      <c r="B619" s="8" t="s">
        <v>1861</v>
      </c>
      <c r="C619" s="9" t="s">
        <v>179</v>
      </c>
      <c r="D619" s="23">
        <v>2.82</v>
      </c>
      <c r="E619" s="25">
        <f t="shared" si="40"/>
        <v>19740</v>
      </c>
      <c r="F619" s="24">
        <f t="shared" si="41"/>
        <v>23688</v>
      </c>
      <c r="G619" s="24">
        <f t="shared" si="42"/>
        <v>30794.400000000001</v>
      </c>
      <c r="H619" s="24">
        <f t="shared" si="43"/>
        <v>36953.279999999999</v>
      </c>
    </row>
    <row r="620" spans="1:8" x14ac:dyDescent="0.25">
      <c r="A620" s="3"/>
      <c r="B620" s="4" t="s">
        <v>624</v>
      </c>
      <c r="C620" s="3"/>
      <c r="D620" s="3"/>
      <c r="E620" s="25">
        <f t="shared" si="40"/>
        <v>0</v>
      </c>
      <c r="F620" s="24">
        <f t="shared" si="41"/>
        <v>0</v>
      </c>
      <c r="G620" s="24">
        <f t="shared" si="42"/>
        <v>0</v>
      </c>
      <c r="H620" s="24">
        <f t="shared" si="43"/>
        <v>0</v>
      </c>
    </row>
    <row r="621" spans="1:8" x14ac:dyDescent="0.25">
      <c r="A621" s="9" t="s">
        <v>1862</v>
      </c>
      <c r="B621" s="8" t="s">
        <v>1863</v>
      </c>
      <c r="C621" s="9" t="s">
        <v>179</v>
      </c>
      <c r="D621" s="23">
        <v>0.14000000000000001</v>
      </c>
      <c r="E621" s="25">
        <f t="shared" si="40"/>
        <v>980.00000000000011</v>
      </c>
      <c r="F621" s="24">
        <f t="shared" si="41"/>
        <v>1176.0000000000002</v>
      </c>
      <c r="G621" s="24">
        <f t="shared" si="42"/>
        <v>1528.8000000000002</v>
      </c>
      <c r="H621" s="24">
        <f t="shared" si="43"/>
        <v>1834.5600000000002</v>
      </c>
    </row>
    <row r="622" spans="1:8" x14ac:dyDescent="0.25">
      <c r="A622" s="9" t="s">
        <v>1864</v>
      </c>
      <c r="B622" s="8" t="s">
        <v>1865</v>
      </c>
      <c r="C622" s="9" t="s">
        <v>179</v>
      </c>
      <c r="D622" s="23">
        <v>0.11</v>
      </c>
      <c r="E622" s="25">
        <f t="shared" si="40"/>
        <v>770</v>
      </c>
      <c r="F622" s="24">
        <f t="shared" si="41"/>
        <v>924</v>
      </c>
      <c r="G622" s="24">
        <f t="shared" si="42"/>
        <v>1201.2</v>
      </c>
      <c r="H622" s="24">
        <f t="shared" si="43"/>
        <v>1441.44</v>
      </c>
    </row>
    <row r="623" spans="1:8" x14ac:dyDescent="0.25">
      <c r="A623" s="9" t="s">
        <v>1866</v>
      </c>
      <c r="B623" s="8" t="s">
        <v>1867</v>
      </c>
      <c r="C623" s="9" t="s">
        <v>17</v>
      </c>
      <c r="D623" s="23">
        <v>2.63</v>
      </c>
      <c r="E623" s="25">
        <f t="shared" si="40"/>
        <v>18410</v>
      </c>
      <c r="F623" s="24">
        <f t="shared" si="41"/>
        <v>22092</v>
      </c>
      <c r="G623" s="24">
        <f t="shared" si="42"/>
        <v>28719.599999999999</v>
      </c>
      <c r="H623" s="24">
        <f t="shared" si="43"/>
        <v>34463.519999999997</v>
      </c>
    </row>
    <row r="624" spans="1:8" x14ac:dyDescent="0.25">
      <c r="A624" s="9" t="s">
        <v>1868</v>
      </c>
      <c r="B624" s="8" t="s">
        <v>1869</v>
      </c>
      <c r="C624" s="9" t="s">
        <v>170</v>
      </c>
      <c r="D624" s="23">
        <v>0.53</v>
      </c>
      <c r="E624" s="25">
        <f t="shared" si="40"/>
        <v>3710</v>
      </c>
      <c r="F624" s="24">
        <f t="shared" si="41"/>
        <v>4452</v>
      </c>
      <c r="G624" s="24">
        <f t="shared" si="42"/>
        <v>5787.6</v>
      </c>
      <c r="H624" s="24">
        <f t="shared" si="43"/>
        <v>6945.1200000000008</v>
      </c>
    </row>
    <row r="625" spans="1:8" x14ac:dyDescent="0.25">
      <c r="A625" s="9" t="s">
        <v>1870</v>
      </c>
      <c r="B625" s="8" t="s">
        <v>1871</v>
      </c>
      <c r="C625" s="9" t="s">
        <v>17</v>
      </c>
      <c r="D625" s="23">
        <v>1.1599999999999999</v>
      </c>
      <c r="E625" s="25">
        <f t="shared" si="40"/>
        <v>8119.9999999999991</v>
      </c>
      <c r="F625" s="24">
        <f t="shared" si="41"/>
        <v>9744</v>
      </c>
      <c r="G625" s="24">
        <f t="shared" si="42"/>
        <v>12667.2</v>
      </c>
      <c r="H625" s="24">
        <f t="shared" si="43"/>
        <v>15200.640000000001</v>
      </c>
    </row>
    <row r="626" spans="1:8" x14ac:dyDescent="0.25">
      <c r="A626" s="9" t="s">
        <v>1872</v>
      </c>
      <c r="B626" s="8" t="s">
        <v>1873</v>
      </c>
      <c r="C626" s="9" t="s">
        <v>68</v>
      </c>
      <c r="D626" s="23">
        <v>4.88</v>
      </c>
      <c r="E626" s="25">
        <f t="shared" si="40"/>
        <v>34160</v>
      </c>
      <c r="F626" s="24">
        <f t="shared" si="41"/>
        <v>40992</v>
      </c>
      <c r="G626" s="24">
        <f t="shared" si="42"/>
        <v>53289.599999999999</v>
      </c>
      <c r="H626" s="24">
        <f t="shared" si="43"/>
        <v>63947.519999999997</v>
      </c>
    </row>
    <row r="627" spans="1:8" x14ac:dyDescent="0.25">
      <c r="A627" s="9" t="s">
        <v>1874</v>
      </c>
      <c r="B627" s="8" t="s">
        <v>1875</v>
      </c>
      <c r="C627" s="9" t="s">
        <v>179</v>
      </c>
      <c r="D627" s="23">
        <v>0.39</v>
      </c>
      <c r="E627" s="25">
        <f t="shared" si="40"/>
        <v>2730</v>
      </c>
      <c r="F627" s="24">
        <f t="shared" si="41"/>
        <v>3276</v>
      </c>
      <c r="G627" s="24">
        <f t="shared" si="42"/>
        <v>4258.8</v>
      </c>
      <c r="H627" s="24">
        <f t="shared" si="43"/>
        <v>5110.5600000000004</v>
      </c>
    </row>
    <row r="628" spans="1:8" x14ac:dyDescent="0.25">
      <c r="A628" s="9" t="s">
        <v>1876</v>
      </c>
      <c r="B628" s="8" t="s">
        <v>1877</v>
      </c>
      <c r="C628" s="9" t="s">
        <v>179</v>
      </c>
      <c r="D628" s="23">
        <v>157.69</v>
      </c>
      <c r="E628" s="25">
        <f t="shared" si="40"/>
        <v>1103830</v>
      </c>
      <c r="F628" s="24">
        <f t="shared" si="41"/>
        <v>1324596</v>
      </c>
      <c r="G628" s="24">
        <f t="shared" si="42"/>
        <v>1721974.8</v>
      </c>
      <c r="H628" s="24">
        <f t="shared" si="43"/>
        <v>2066369.76</v>
      </c>
    </row>
    <row r="629" spans="1:8" x14ac:dyDescent="0.25">
      <c r="A629" s="9" t="s">
        <v>1878</v>
      </c>
      <c r="B629" s="8" t="s">
        <v>1879</v>
      </c>
      <c r="C629" s="9" t="s">
        <v>17</v>
      </c>
      <c r="D629" s="23">
        <v>0.03</v>
      </c>
      <c r="E629" s="25">
        <f t="shared" si="40"/>
        <v>210</v>
      </c>
      <c r="F629" s="24">
        <f t="shared" si="41"/>
        <v>252</v>
      </c>
      <c r="G629" s="24">
        <f t="shared" si="42"/>
        <v>327.60000000000002</v>
      </c>
      <c r="H629" s="24">
        <f t="shared" si="43"/>
        <v>393.12</v>
      </c>
    </row>
    <row r="630" spans="1:8" x14ac:dyDescent="0.25">
      <c r="A630" s="9" t="s">
        <v>1880</v>
      </c>
      <c r="B630" s="8" t="s">
        <v>1881</v>
      </c>
      <c r="C630" s="9" t="s">
        <v>17</v>
      </c>
      <c r="D630" s="23">
        <v>0.17</v>
      </c>
      <c r="E630" s="25">
        <f t="shared" si="40"/>
        <v>1190</v>
      </c>
      <c r="F630" s="24">
        <f t="shared" si="41"/>
        <v>1428</v>
      </c>
      <c r="G630" s="24">
        <f t="shared" si="42"/>
        <v>1856.4</v>
      </c>
      <c r="H630" s="24">
        <f t="shared" si="43"/>
        <v>2227.6800000000003</v>
      </c>
    </row>
    <row r="631" spans="1:8" x14ac:dyDescent="0.25">
      <c r="A631" s="9" t="s">
        <v>1882</v>
      </c>
      <c r="B631" s="8" t="s">
        <v>1883</v>
      </c>
      <c r="C631" s="9" t="s">
        <v>17</v>
      </c>
      <c r="D631" s="23">
        <v>0.18</v>
      </c>
      <c r="E631" s="25">
        <f t="shared" si="40"/>
        <v>1260</v>
      </c>
      <c r="F631" s="24">
        <f t="shared" si="41"/>
        <v>1512</v>
      </c>
      <c r="G631" s="24">
        <f t="shared" si="42"/>
        <v>1965.6</v>
      </c>
      <c r="H631" s="24">
        <f t="shared" si="43"/>
        <v>2358.7199999999998</v>
      </c>
    </row>
    <row r="632" spans="1:8" x14ac:dyDescent="0.25">
      <c r="A632" s="9" t="s">
        <v>1884</v>
      </c>
      <c r="B632" s="8" t="s">
        <v>1885</v>
      </c>
      <c r="C632" s="9" t="s">
        <v>17</v>
      </c>
      <c r="D632" s="23">
        <v>0.26</v>
      </c>
      <c r="E632" s="25">
        <f t="shared" si="40"/>
        <v>1820</v>
      </c>
      <c r="F632" s="24">
        <f t="shared" si="41"/>
        <v>2184</v>
      </c>
      <c r="G632" s="24">
        <f t="shared" si="42"/>
        <v>2839.2</v>
      </c>
      <c r="H632" s="24">
        <f t="shared" si="43"/>
        <v>3407.04</v>
      </c>
    </row>
    <row r="633" spans="1:8" x14ac:dyDescent="0.25">
      <c r="A633" s="9" t="s">
        <v>1886</v>
      </c>
      <c r="B633" s="8" t="s">
        <v>1887</v>
      </c>
      <c r="C633" s="9" t="s">
        <v>179</v>
      </c>
      <c r="D633" s="23">
        <v>82.7</v>
      </c>
      <c r="E633" s="25">
        <f t="shared" si="40"/>
        <v>578900</v>
      </c>
      <c r="F633" s="24">
        <f t="shared" si="41"/>
        <v>694680</v>
      </c>
      <c r="G633" s="24">
        <f t="shared" si="42"/>
        <v>903084</v>
      </c>
      <c r="H633" s="24">
        <f t="shared" si="43"/>
        <v>1083700.8</v>
      </c>
    </row>
    <row r="634" spans="1:8" x14ac:dyDescent="0.25">
      <c r="A634" s="9" t="s">
        <v>1888</v>
      </c>
      <c r="B634" s="8" t="s">
        <v>1889</v>
      </c>
      <c r="C634" s="9" t="s">
        <v>17</v>
      </c>
      <c r="D634" s="23">
        <v>5.13</v>
      </c>
      <c r="E634" s="25">
        <f t="shared" si="40"/>
        <v>35910</v>
      </c>
      <c r="F634" s="24">
        <f t="shared" si="41"/>
        <v>43092</v>
      </c>
      <c r="G634" s="24">
        <f t="shared" si="42"/>
        <v>56019.6</v>
      </c>
      <c r="H634" s="24">
        <f t="shared" si="43"/>
        <v>67223.520000000004</v>
      </c>
    </row>
    <row r="635" spans="1:8" x14ac:dyDescent="0.25">
      <c r="A635" s="9" t="s">
        <v>1890</v>
      </c>
      <c r="B635" s="8" t="s">
        <v>1891</v>
      </c>
      <c r="C635" s="9" t="s">
        <v>179</v>
      </c>
      <c r="D635" s="23">
        <v>0.22</v>
      </c>
      <c r="E635" s="25">
        <f t="shared" si="40"/>
        <v>1540</v>
      </c>
      <c r="F635" s="24">
        <f t="shared" si="41"/>
        <v>1848</v>
      </c>
      <c r="G635" s="24">
        <f t="shared" si="42"/>
        <v>2402.4</v>
      </c>
      <c r="H635" s="24">
        <f t="shared" si="43"/>
        <v>2882.88</v>
      </c>
    </row>
    <row r="636" spans="1:8" x14ac:dyDescent="0.25">
      <c r="A636" s="9" t="s">
        <v>1892</v>
      </c>
      <c r="B636" s="8" t="s">
        <v>1893</v>
      </c>
      <c r="C636" s="9" t="s">
        <v>68</v>
      </c>
      <c r="D636" s="23">
        <v>2.02</v>
      </c>
      <c r="E636" s="25">
        <f t="shared" si="40"/>
        <v>14140</v>
      </c>
      <c r="F636" s="24">
        <f t="shared" si="41"/>
        <v>16968</v>
      </c>
      <c r="G636" s="24">
        <f t="shared" si="42"/>
        <v>22058.400000000001</v>
      </c>
      <c r="H636" s="24">
        <f t="shared" si="43"/>
        <v>26470.080000000002</v>
      </c>
    </row>
    <row r="637" spans="1:8" x14ac:dyDescent="0.25">
      <c r="A637" s="9" t="s">
        <v>1894</v>
      </c>
      <c r="B637" s="8" t="s">
        <v>1895</v>
      </c>
      <c r="C637" s="9" t="s">
        <v>179</v>
      </c>
      <c r="D637" s="23">
        <v>3.63</v>
      </c>
      <c r="E637" s="25">
        <f t="shared" si="40"/>
        <v>25410</v>
      </c>
      <c r="F637" s="24">
        <f t="shared" si="41"/>
        <v>30492</v>
      </c>
      <c r="G637" s="24">
        <f t="shared" si="42"/>
        <v>39639.599999999999</v>
      </c>
      <c r="H637" s="24">
        <f t="shared" si="43"/>
        <v>47567.519999999997</v>
      </c>
    </row>
    <row r="638" spans="1:8" x14ac:dyDescent="0.25">
      <c r="A638" s="9" t="s">
        <v>1896</v>
      </c>
      <c r="B638" s="8" t="s">
        <v>1897</v>
      </c>
      <c r="C638" s="9" t="s">
        <v>68</v>
      </c>
      <c r="D638" s="23">
        <v>3.1</v>
      </c>
      <c r="E638" s="25">
        <f t="shared" si="40"/>
        <v>21700</v>
      </c>
      <c r="F638" s="24">
        <f t="shared" si="41"/>
        <v>26040</v>
      </c>
      <c r="G638" s="24">
        <f t="shared" si="42"/>
        <v>33852</v>
      </c>
      <c r="H638" s="24">
        <f t="shared" si="43"/>
        <v>40622.400000000001</v>
      </c>
    </row>
    <row r="639" spans="1:8" x14ac:dyDescent="0.25">
      <c r="A639" s="9" t="s">
        <v>1898</v>
      </c>
      <c r="B639" s="8" t="s">
        <v>1899</v>
      </c>
      <c r="C639" s="9" t="s">
        <v>179</v>
      </c>
      <c r="D639" s="23">
        <v>4.2</v>
      </c>
      <c r="E639" s="25">
        <f t="shared" si="40"/>
        <v>29400</v>
      </c>
      <c r="F639" s="24">
        <f t="shared" si="41"/>
        <v>35280</v>
      </c>
      <c r="G639" s="24">
        <f t="shared" si="42"/>
        <v>45864</v>
      </c>
      <c r="H639" s="24">
        <f t="shared" si="43"/>
        <v>55036.800000000003</v>
      </c>
    </row>
    <row r="640" spans="1:8" x14ac:dyDescent="0.25">
      <c r="A640" s="9" t="s">
        <v>1900</v>
      </c>
      <c r="B640" s="8" t="s">
        <v>1901</v>
      </c>
      <c r="C640" s="9" t="s">
        <v>68</v>
      </c>
      <c r="D640" s="23">
        <v>29.11</v>
      </c>
      <c r="E640" s="25">
        <f t="shared" si="40"/>
        <v>203770</v>
      </c>
      <c r="F640" s="24">
        <f t="shared" si="41"/>
        <v>244524</v>
      </c>
      <c r="G640" s="24">
        <f t="shared" si="42"/>
        <v>317881.2</v>
      </c>
      <c r="H640" s="24">
        <f t="shared" si="43"/>
        <v>381457.44</v>
      </c>
    </row>
    <row r="641" spans="1:8" x14ac:dyDescent="0.25">
      <c r="A641" s="9" t="s">
        <v>1902</v>
      </c>
      <c r="B641" s="8" t="s">
        <v>1903</v>
      </c>
      <c r="C641" s="9" t="s">
        <v>179</v>
      </c>
      <c r="D641" s="23">
        <v>11.16</v>
      </c>
      <c r="E641" s="25">
        <f t="shared" si="40"/>
        <v>78120</v>
      </c>
      <c r="F641" s="24">
        <f t="shared" si="41"/>
        <v>93744</v>
      </c>
      <c r="G641" s="24">
        <f t="shared" si="42"/>
        <v>121867.2</v>
      </c>
      <c r="H641" s="24">
        <f t="shared" si="43"/>
        <v>146240.64000000001</v>
      </c>
    </row>
    <row r="642" spans="1:8" x14ac:dyDescent="0.25">
      <c r="A642" s="9" t="s">
        <v>1904</v>
      </c>
      <c r="B642" s="8" t="s">
        <v>1905</v>
      </c>
      <c r="C642" s="9" t="s">
        <v>179</v>
      </c>
      <c r="D642" s="23">
        <v>13.98</v>
      </c>
      <c r="E642" s="25">
        <f t="shared" si="40"/>
        <v>97860</v>
      </c>
      <c r="F642" s="24">
        <f t="shared" si="41"/>
        <v>117432</v>
      </c>
      <c r="G642" s="24">
        <f t="shared" si="42"/>
        <v>152661.6</v>
      </c>
      <c r="H642" s="24">
        <f t="shared" si="43"/>
        <v>183193.92</v>
      </c>
    </row>
    <row r="643" spans="1:8" x14ac:dyDescent="0.25">
      <c r="A643" s="9" t="s">
        <v>1906</v>
      </c>
      <c r="B643" s="8" t="s">
        <v>1907</v>
      </c>
      <c r="C643" s="9" t="s">
        <v>179</v>
      </c>
      <c r="D643" s="23">
        <v>9.7200000000000006</v>
      </c>
      <c r="E643" s="25">
        <f t="shared" si="40"/>
        <v>68040</v>
      </c>
      <c r="F643" s="24">
        <f t="shared" si="41"/>
        <v>81648</v>
      </c>
      <c r="G643" s="24">
        <f t="shared" si="42"/>
        <v>106142.39999999999</v>
      </c>
      <c r="H643" s="24">
        <f t="shared" si="43"/>
        <v>127370.87999999999</v>
      </c>
    </row>
    <row r="644" spans="1:8" x14ac:dyDescent="0.25">
      <c r="A644" s="9" t="s">
        <v>693</v>
      </c>
      <c r="B644" s="8" t="s">
        <v>694</v>
      </c>
      <c r="C644" s="9" t="s">
        <v>68</v>
      </c>
      <c r="D644" s="23">
        <v>1.73</v>
      </c>
      <c r="E644" s="25">
        <f t="shared" si="40"/>
        <v>12110</v>
      </c>
      <c r="F644" s="24">
        <f t="shared" si="41"/>
        <v>14532</v>
      </c>
      <c r="G644" s="24">
        <f t="shared" si="42"/>
        <v>18891.599999999999</v>
      </c>
      <c r="H644" s="24">
        <f t="shared" si="43"/>
        <v>22669.919999999998</v>
      </c>
    </row>
    <row r="645" spans="1:8" x14ac:dyDescent="0.25">
      <c r="A645" s="9" t="s">
        <v>1908</v>
      </c>
      <c r="B645" s="8" t="s">
        <v>1909</v>
      </c>
      <c r="C645" s="9" t="s">
        <v>17</v>
      </c>
      <c r="D645" s="23">
        <v>12.84</v>
      </c>
      <c r="E645" s="25">
        <f t="shared" si="40"/>
        <v>89880</v>
      </c>
      <c r="F645" s="24">
        <f t="shared" si="41"/>
        <v>107856</v>
      </c>
      <c r="G645" s="24">
        <f t="shared" si="42"/>
        <v>140212.79999999999</v>
      </c>
      <c r="H645" s="24">
        <f t="shared" si="43"/>
        <v>168255.35999999999</v>
      </c>
    </row>
    <row r="646" spans="1:8" x14ac:dyDescent="0.25">
      <c r="A646" s="9" t="s">
        <v>1910</v>
      </c>
      <c r="B646" s="8" t="s">
        <v>1911</v>
      </c>
      <c r="C646" s="9" t="s">
        <v>17</v>
      </c>
      <c r="D646" s="23">
        <v>0.35</v>
      </c>
      <c r="E646" s="25">
        <f t="shared" si="40"/>
        <v>2450</v>
      </c>
      <c r="F646" s="24">
        <f t="shared" si="41"/>
        <v>2940</v>
      </c>
      <c r="G646" s="24">
        <f t="shared" si="42"/>
        <v>3822</v>
      </c>
      <c r="H646" s="24">
        <f t="shared" si="43"/>
        <v>4586.3999999999996</v>
      </c>
    </row>
    <row r="647" spans="1:8" x14ac:dyDescent="0.25">
      <c r="A647" s="9" t="s">
        <v>1912</v>
      </c>
      <c r="B647" s="8" t="s">
        <v>1913</v>
      </c>
      <c r="C647" s="9" t="s">
        <v>179</v>
      </c>
      <c r="D647" s="23">
        <v>27.55</v>
      </c>
      <c r="E647" s="25">
        <f t="shared" si="40"/>
        <v>192850</v>
      </c>
      <c r="F647" s="24">
        <f t="shared" si="41"/>
        <v>231420</v>
      </c>
      <c r="G647" s="24">
        <f t="shared" si="42"/>
        <v>300846</v>
      </c>
      <c r="H647" s="24">
        <f t="shared" si="43"/>
        <v>361015.2</v>
      </c>
    </row>
    <row r="648" spans="1:8" x14ac:dyDescent="0.25">
      <c r="A648" s="9" t="s">
        <v>1914</v>
      </c>
      <c r="B648" s="8" t="s">
        <v>1915</v>
      </c>
      <c r="C648" s="9" t="s">
        <v>179</v>
      </c>
      <c r="D648" s="23">
        <v>27.55</v>
      </c>
      <c r="E648" s="25">
        <f t="shared" si="40"/>
        <v>192850</v>
      </c>
      <c r="F648" s="24">
        <f t="shared" si="41"/>
        <v>231420</v>
      </c>
      <c r="G648" s="24">
        <f t="shared" si="42"/>
        <v>300846</v>
      </c>
      <c r="H648" s="24">
        <f t="shared" si="43"/>
        <v>361015.2</v>
      </c>
    </row>
    <row r="649" spans="1:8" x14ac:dyDescent="0.25">
      <c r="A649" s="9" t="s">
        <v>1916</v>
      </c>
      <c r="B649" s="8" t="s">
        <v>1917</v>
      </c>
      <c r="C649" s="9" t="s">
        <v>179</v>
      </c>
      <c r="D649" s="23">
        <v>0.32</v>
      </c>
      <c r="E649" s="25">
        <f t="shared" si="40"/>
        <v>2240</v>
      </c>
      <c r="F649" s="24">
        <f t="shared" si="41"/>
        <v>2688</v>
      </c>
      <c r="G649" s="24">
        <f t="shared" si="42"/>
        <v>3494.4</v>
      </c>
      <c r="H649" s="24">
        <f t="shared" si="43"/>
        <v>4193.2800000000007</v>
      </c>
    </row>
  </sheetData>
  <pageMargins left="0.70866141732283472" right="0.70866141732283472" top="0.74803149606299213" bottom="0.74803149606299213" header="0.31496062992125984" footer="0.31496062992125984"/>
  <pageSetup paperSize="9" scale="74" fitToHeight="1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11" sqref="H11"/>
    </sheetView>
  </sheetViews>
  <sheetFormatPr baseColWidth="10" defaultRowHeight="15" x14ac:dyDescent="0.25"/>
  <cols>
    <col min="1" max="1" width="12.85546875" style="11" customWidth="1"/>
    <col min="2" max="2" width="37.42578125" customWidth="1"/>
    <col min="3" max="3" width="3.5703125" style="11" customWidth="1"/>
    <col min="4" max="4" width="11.85546875" style="11" customWidth="1"/>
    <col min="5" max="5" width="11.5703125" style="11" customWidth="1"/>
    <col min="6" max="6" width="12.5703125" style="11" customWidth="1"/>
    <col min="7" max="7" width="13.5703125" style="11" bestFit="1" customWidth="1"/>
    <col min="8" max="8" width="16.7109375" style="11" bestFit="1" customWidth="1"/>
    <col min="9" max="10" width="12.5703125" bestFit="1" customWidth="1"/>
  </cols>
  <sheetData>
    <row r="1" spans="1:10" x14ac:dyDescent="0.25">
      <c r="A1" s="27"/>
      <c r="B1" s="28"/>
      <c r="C1" s="28"/>
    </row>
    <row r="2" spans="1:10" x14ac:dyDescent="0.25">
      <c r="A2" s="27"/>
      <c r="B2" s="28"/>
      <c r="C2" s="28"/>
    </row>
    <row r="3" spans="1:10" x14ac:dyDescent="0.25">
      <c r="A3" s="27"/>
      <c r="B3" s="28"/>
      <c r="C3" s="28"/>
    </row>
    <row r="4" spans="1:10" x14ac:dyDescent="0.25">
      <c r="A4" s="27"/>
      <c r="B4" s="28"/>
      <c r="C4" s="28"/>
    </row>
    <row r="5" spans="1:10" ht="27.75" customHeight="1" x14ac:dyDescent="0.25">
      <c r="A5" s="27"/>
      <c r="B5" s="28"/>
      <c r="C5" s="28"/>
    </row>
    <row r="6" spans="1:10" ht="18" customHeight="1" x14ac:dyDescent="0.4">
      <c r="A6" s="52" t="s">
        <v>2889</v>
      </c>
      <c r="B6" s="28"/>
      <c r="C6" s="28"/>
      <c r="D6" s="7" t="s">
        <v>722</v>
      </c>
      <c r="E6" s="7">
        <v>7000</v>
      </c>
    </row>
    <row r="7" spans="1:10" x14ac:dyDescent="0.25">
      <c r="A7" s="3"/>
      <c r="C7" s="3"/>
      <c r="D7" s="3"/>
      <c r="E7" s="3"/>
    </row>
    <row r="8" spans="1:10" x14ac:dyDescent="0.25">
      <c r="A8" s="3"/>
      <c r="B8" s="4"/>
      <c r="C8" s="3"/>
      <c r="D8" s="5" t="s">
        <v>717</v>
      </c>
      <c r="E8" s="5" t="s">
        <v>721</v>
      </c>
      <c r="F8" s="11" t="s">
        <v>718</v>
      </c>
      <c r="G8" s="11" t="s">
        <v>719</v>
      </c>
      <c r="H8" s="11" t="s">
        <v>720</v>
      </c>
    </row>
    <row r="9" spans="1:10" x14ac:dyDescent="0.25">
      <c r="A9" s="30"/>
      <c r="C9" s="30"/>
      <c r="D9" s="30"/>
      <c r="E9" s="3"/>
      <c r="F9" s="12">
        <v>0.2</v>
      </c>
      <c r="G9" s="12">
        <v>0.25</v>
      </c>
      <c r="H9" s="12">
        <v>0.2</v>
      </c>
    </row>
    <row r="10" spans="1:10" x14ac:dyDescent="0.25">
      <c r="A10" s="30"/>
      <c r="B10" s="6" t="s">
        <v>1918</v>
      </c>
      <c r="C10" s="30"/>
      <c r="D10" s="30"/>
      <c r="E10" s="3"/>
      <c r="F10" s="12"/>
      <c r="G10" s="12"/>
      <c r="H10" s="12"/>
    </row>
    <row r="11" spans="1:10" x14ac:dyDescent="0.25">
      <c r="A11" s="9"/>
      <c r="B11" s="8" t="s">
        <v>1919</v>
      </c>
      <c r="C11" s="9"/>
      <c r="D11" s="9">
        <v>530</v>
      </c>
      <c r="E11" s="13">
        <f>+D11*$E$6</f>
        <v>3710000</v>
      </c>
      <c r="F11" s="14">
        <f>+E11+E11*$F$9</f>
        <v>4452000</v>
      </c>
      <c r="G11" s="14">
        <f>+F11+(F11*G9)</f>
        <v>5565000</v>
      </c>
      <c r="H11" s="14">
        <f>+G11+G11*$H$9</f>
        <v>6678000</v>
      </c>
      <c r="I11" s="15"/>
      <c r="J11" s="15"/>
    </row>
    <row r="12" spans="1:10" x14ac:dyDescent="0.25">
      <c r="A12" s="10"/>
      <c r="B12" s="17"/>
      <c r="C12" s="10"/>
      <c r="D12" s="10"/>
      <c r="E12" s="13"/>
      <c r="F12" s="14"/>
      <c r="G12" s="14"/>
      <c r="H12" s="14"/>
      <c r="I12" s="15"/>
      <c r="J12" s="15"/>
    </row>
    <row r="13" spans="1:10" x14ac:dyDescent="0.25">
      <c r="A13" s="10"/>
      <c r="B13" s="17"/>
      <c r="C13" s="10"/>
      <c r="D13" s="10"/>
      <c r="E13" s="13"/>
      <c r="F13" s="14"/>
      <c r="G13" s="14"/>
      <c r="H13" s="14"/>
      <c r="I13" s="15"/>
      <c r="J13" s="15"/>
    </row>
    <row r="14" spans="1:10" x14ac:dyDescent="0.25">
      <c r="A14" s="3"/>
      <c r="B14" s="2"/>
      <c r="C14" s="3"/>
      <c r="D14" s="3"/>
      <c r="E14" s="3"/>
    </row>
    <row r="15" spans="1:10" s="11" customFormat="1" x14ac:dyDescent="0.25">
      <c r="A15" s="3"/>
      <c r="B15" s="2"/>
      <c r="C15" s="3"/>
      <c r="D15" s="3"/>
      <c r="E15" s="3"/>
      <c r="I15"/>
      <c r="J1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509"/>
  <sheetViews>
    <sheetView topLeftCell="A277" workbookViewId="0">
      <selection activeCell="B291" sqref="B291"/>
    </sheetView>
  </sheetViews>
  <sheetFormatPr baseColWidth="10" defaultRowHeight="15" x14ac:dyDescent="0.25"/>
  <cols>
    <col min="1" max="1" width="12.85546875" style="35" customWidth="1"/>
    <col min="2" max="2" width="74.42578125" style="36" customWidth="1"/>
    <col min="3" max="3" width="3.7109375" style="35" customWidth="1"/>
    <col min="4" max="4" width="11.85546875" style="35" customWidth="1"/>
    <col min="5" max="5" width="11.5703125" style="35" customWidth="1"/>
    <col min="6" max="6" width="12.5703125" style="35" customWidth="1"/>
    <col min="7" max="7" width="13.5703125" style="35" bestFit="1" customWidth="1"/>
    <col min="8" max="8" width="16.7109375" style="35" bestFit="1" customWidth="1"/>
    <col min="9" max="10" width="12.5703125" style="36" bestFit="1" customWidth="1"/>
    <col min="11" max="16384" width="11.42578125" style="36"/>
  </cols>
  <sheetData>
    <row r="1" spans="1:10" x14ac:dyDescent="0.25">
      <c r="A1" s="27"/>
      <c r="B1" s="28"/>
      <c r="C1" s="28"/>
    </row>
    <row r="2" spans="1:10" x14ac:dyDescent="0.25">
      <c r="A2" s="27"/>
      <c r="B2" s="28"/>
      <c r="C2" s="28"/>
    </row>
    <row r="3" spans="1:10" x14ac:dyDescent="0.25">
      <c r="A3" s="27"/>
      <c r="B3" s="28"/>
      <c r="C3" s="28"/>
    </row>
    <row r="4" spans="1:10" x14ac:dyDescent="0.25">
      <c r="A4" s="27"/>
      <c r="B4" s="28"/>
      <c r="C4" s="28"/>
    </row>
    <row r="5" spans="1:10" x14ac:dyDescent="0.25">
      <c r="A5" s="27"/>
      <c r="B5" s="28"/>
      <c r="C5" s="28"/>
    </row>
    <row r="6" spans="1:10" ht="26.25" x14ac:dyDescent="0.4">
      <c r="A6" s="52" t="s">
        <v>2888</v>
      </c>
      <c r="B6" s="28"/>
      <c r="C6" s="28"/>
      <c r="D6" s="38" t="s">
        <v>722</v>
      </c>
      <c r="E6" s="38">
        <v>7000</v>
      </c>
    </row>
    <row r="8" spans="1:10" x14ac:dyDescent="0.25">
      <c r="A8" s="39"/>
      <c r="B8" s="40"/>
      <c r="C8" s="39"/>
      <c r="D8" s="5" t="s">
        <v>717</v>
      </c>
      <c r="E8" s="5" t="s">
        <v>721</v>
      </c>
      <c r="F8" s="35" t="s">
        <v>718</v>
      </c>
      <c r="G8" s="35" t="s">
        <v>719</v>
      </c>
      <c r="H8" s="35" t="s">
        <v>720</v>
      </c>
      <c r="I8" s="15"/>
      <c r="J8" s="15"/>
    </row>
    <row r="9" spans="1:10" hidden="1" x14ac:dyDescent="0.25">
      <c r="A9" s="41"/>
      <c r="C9" s="41"/>
      <c r="D9" s="41"/>
      <c r="F9" s="37">
        <v>0.2</v>
      </c>
      <c r="G9" s="37">
        <v>1.3</v>
      </c>
      <c r="H9" s="37">
        <v>0.3</v>
      </c>
      <c r="I9" s="15"/>
      <c r="J9" s="15"/>
    </row>
    <row r="10" spans="1:10" x14ac:dyDescent="0.25">
      <c r="A10" s="41"/>
      <c r="B10" s="33" t="s">
        <v>13</v>
      </c>
      <c r="C10" s="41"/>
      <c r="D10" s="41"/>
      <c r="F10" s="37"/>
      <c r="G10" s="37"/>
      <c r="H10" s="37"/>
      <c r="I10" s="15"/>
      <c r="J10" s="15"/>
    </row>
    <row r="11" spans="1:10" x14ac:dyDescent="0.25">
      <c r="B11" s="42" t="s">
        <v>14</v>
      </c>
      <c r="E11" s="14"/>
      <c r="F11" s="14"/>
      <c r="G11" s="14"/>
      <c r="H11" s="14"/>
      <c r="I11" s="15"/>
      <c r="J11" s="15"/>
    </row>
    <row r="12" spans="1:10" x14ac:dyDescent="0.25">
      <c r="A12" s="43" t="s">
        <v>15</v>
      </c>
      <c r="B12" s="34" t="s">
        <v>16</v>
      </c>
      <c r="C12" s="43" t="s">
        <v>17</v>
      </c>
      <c r="D12" s="44">
        <v>0.26</v>
      </c>
      <c r="E12" s="24">
        <f>+D12*$E$6</f>
        <v>1820</v>
      </c>
      <c r="F12" s="24">
        <f>+E12+E12*$F$9</f>
        <v>2184</v>
      </c>
      <c r="G12" s="24">
        <f>+F12+F12*$G$9</f>
        <v>5023.2000000000007</v>
      </c>
      <c r="H12" s="24">
        <f>+G12+G12*$H$9</f>
        <v>6530.1600000000008</v>
      </c>
      <c r="I12" s="15"/>
      <c r="J12" s="15"/>
    </row>
    <row r="13" spans="1:10" x14ac:dyDescent="0.25">
      <c r="B13" s="42" t="s">
        <v>755</v>
      </c>
      <c r="E13" s="24">
        <f t="shared" ref="E13:E76" si="0">+D13*$E$6</f>
        <v>0</v>
      </c>
      <c r="F13" s="24">
        <f t="shared" ref="F13:F76" si="1">+E13+E13*$F$9</f>
        <v>0</v>
      </c>
      <c r="G13" s="24">
        <f t="shared" ref="G13:G76" si="2">+F13+F13*$G$9</f>
        <v>0</v>
      </c>
      <c r="H13" s="24">
        <f t="shared" ref="H13:H76" si="3">+G13+G13*$H$9</f>
        <v>0</v>
      </c>
      <c r="I13" s="15"/>
      <c r="J13" s="15"/>
    </row>
    <row r="14" spans="1:10" x14ac:dyDescent="0.25">
      <c r="A14" s="43" t="s">
        <v>1920</v>
      </c>
      <c r="B14" s="34" t="s">
        <v>1921</v>
      </c>
      <c r="C14" s="43" t="s">
        <v>17</v>
      </c>
      <c r="D14" s="44">
        <v>16.920000000000002</v>
      </c>
      <c r="E14" s="24">
        <f t="shared" si="0"/>
        <v>118440.00000000001</v>
      </c>
      <c r="F14" s="24">
        <f t="shared" si="1"/>
        <v>142128.00000000003</v>
      </c>
      <c r="G14" s="24">
        <f t="shared" si="2"/>
        <v>326894.40000000008</v>
      </c>
      <c r="H14" s="24">
        <f t="shared" si="3"/>
        <v>424962.72000000009</v>
      </c>
      <c r="I14" s="15"/>
      <c r="J14" s="15"/>
    </row>
    <row r="15" spans="1:10" x14ac:dyDescent="0.25">
      <c r="A15" s="43" t="s">
        <v>1922</v>
      </c>
      <c r="B15" s="34" t="s">
        <v>1923</v>
      </c>
      <c r="C15" s="43" t="s">
        <v>17</v>
      </c>
      <c r="D15" s="44">
        <v>16.920000000000002</v>
      </c>
      <c r="E15" s="24">
        <f t="shared" si="0"/>
        <v>118440.00000000001</v>
      </c>
      <c r="F15" s="24">
        <f t="shared" si="1"/>
        <v>142128.00000000003</v>
      </c>
      <c r="G15" s="24">
        <f t="shared" si="2"/>
        <v>326894.40000000008</v>
      </c>
      <c r="H15" s="24">
        <f t="shared" si="3"/>
        <v>424962.72000000009</v>
      </c>
      <c r="I15" s="15"/>
      <c r="J15" s="15"/>
    </row>
    <row r="16" spans="1:10" x14ac:dyDescent="0.25">
      <c r="B16" s="42" t="s">
        <v>1924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15"/>
      <c r="J16" s="15"/>
    </row>
    <row r="17" spans="1:10" x14ac:dyDescent="0.25">
      <c r="A17" s="43" t="s">
        <v>1925</v>
      </c>
      <c r="B17" s="34" t="s">
        <v>1926</v>
      </c>
      <c r="C17" s="43" t="s">
        <v>68</v>
      </c>
      <c r="D17" s="44">
        <v>7.18</v>
      </c>
      <c r="E17" s="24">
        <f t="shared" si="0"/>
        <v>50260</v>
      </c>
      <c r="F17" s="24">
        <f t="shared" si="1"/>
        <v>60312</v>
      </c>
      <c r="G17" s="24">
        <f t="shared" si="2"/>
        <v>138717.6</v>
      </c>
      <c r="H17" s="24">
        <f t="shared" si="3"/>
        <v>180332.88</v>
      </c>
      <c r="I17" s="15"/>
      <c r="J17" s="15"/>
    </row>
    <row r="18" spans="1:10" x14ac:dyDescent="0.25">
      <c r="A18" s="43" t="s">
        <v>1927</v>
      </c>
      <c r="B18" s="34" t="s">
        <v>1928</v>
      </c>
      <c r="C18" s="43" t="s">
        <v>68</v>
      </c>
      <c r="D18" s="44">
        <v>5.19</v>
      </c>
      <c r="E18" s="24">
        <f t="shared" si="0"/>
        <v>36330</v>
      </c>
      <c r="F18" s="24">
        <f t="shared" si="1"/>
        <v>43596</v>
      </c>
      <c r="G18" s="24">
        <f t="shared" si="2"/>
        <v>100270.8</v>
      </c>
      <c r="H18" s="24">
        <f t="shared" si="3"/>
        <v>130352.04000000001</v>
      </c>
      <c r="I18" s="15"/>
      <c r="J18" s="15"/>
    </row>
    <row r="19" spans="1:10" x14ac:dyDescent="0.25">
      <c r="A19" s="43" t="s">
        <v>1929</v>
      </c>
      <c r="B19" s="34" t="s">
        <v>1930</v>
      </c>
      <c r="C19" s="43" t="s">
        <v>179</v>
      </c>
      <c r="D19" s="44">
        <v>0.16</v>
      </c>
      <c r="E19" s="24">
        <f t="shared" si="0"/>
        <v>1120</v>
      </c>
      <c r="F19" s="24">
        <f t="shared" si="1"/>
        <v>1344</v>
      </c>
      <c r="G19" s="24">
        <f t="shared" si="2"/>
        <v>3091.2</v>
      </c>
      <c r="H19" s="24">
        <f t="shared" si="3"/>
        <v>4018.5599999999995</v>
      </c>
      <c r="I19" s="15"/>
      <c r="J19" s="15"/>
    </row>
    <row r="20" spans="1:10" x14ac:dyDescent="0.25">
      <c r="B20" s="42" t="s">
        <v>1931</v>
      </c>
      <c r="E20" s="24">
        <f t="shared" si="0"/>
        <v>0</v>
      </c>
      <c r="F20" s="24">
        <f t="shared" si="1"/>
        <v>0</v>
      </c>
      <c r="G20" s="24">
        <f t="shared" si="2"/>
        <v>0</v>
      </c>
      <c r="H20" s="24">
        <f t="shared" si="3"/>
        <v>0</v>
      </c>
      <c r="I20" s="15"/>
      <c r="J20" s="15"/>
    </row>
    <row r="21" spans="1:10" x14ac:dyDescent="0.25">
      <c r="A21" s="43" t="s">
        <v>1932</v>
      </c>
      <c r="B21" s="34" t="s">
        <v>1933</v>
      </c>
      <c r="C21" s="43" t="s">
        <v>17</v>
      </c>
      <c r="D21" s="44">
        <v>0.39</v>
      </c>
      <c r="E21" s="24">
        <f t="shared" si="0"/>
        <v>2730</v>
      </c>
      <c r="F21" s="24">
        <f t="shared" si="1"/>
        <v>3276</v>
      </c>
      <c r="G21" s="24">
        <f t="shared" si="2"/>
        <v>7534.8</v>
      </c>
      <c r="H21" s="24">
        <f t="shared" si="3"/>
        <v>9795.24</v>
      </c>
      <c r="I21" s="15"/>
      <c r="J21" s="15"/>
    </row>
    <row r="22" spans="1:10" x14ac:dyDescent="0.25">
      <c r="A22" s="43" t="s">
        <v>1934</v>
      </c>
      <c r="B22" s="34" t="s">
        <v>1935</v>
      </c>
      <c r="C22" s="43" t="s">
        <v>17</v>
      </c>
      <c r="D22" s="44">
        <v>0.73</v>
      </c>
      <c r="E22" s="24">
        <f t="shared" si="0"/>
        <v>5110</v>
      </c>
      <c r="F22" s="24">
        <f t="shared" si="1"/>
        <v>6132</v>
      </c>
      <c r="G22" s="24">
        <f t="shared" si="2"/>
        <v>14103.6</v>
      </c>
      <c r="H22" s="24">
        <f t="shared" si="3"/>
        <v>18334.68</v>
      </c>
      <c r="I22" s="15"/>
      <c r="J22" s="15"/>
    </row>
    <row r="23" spans="1:10" x14ac:dyDescent="0.25">
      <c r="B23" s="42" t="s">
        <v>26</v>
      </c>
      <c r="E23" s="24">
        <f t="shared" si="0"/>
        <v>0</v>
      </c>
      <c r="F23" s="24">
        <f t="shared" si="1"/>
        <v>0</v>
      </c>
      <c r="G23" s="24">
        <f t="shared" si="2"/>
        <v>0</v>
      </c>
      <c r="H23" s="24">
        <f t="shared" si="3"/>
        <v>0</v>
      </c>
      <c r="I23" s="15"/>
      <c r="J23" s="15"/>
    </row>
    <row r="24" spans="1:10" x14ac:dyDescent="0.25">
      <c r="A24" s="43" t="s">
        <v>1936</v>
      </c>
      <c r="B24" s="34" t="s">
        <v>1937</v>
      </c>
      <c r="C24" s="43" t="s">
        <v>17</v>
      </c>
      <c r="D24" s="44">
        <v>0.05</v>
      </c>
      <c r="E24" s="24">
        <f t="shared" si="0"/>
        <v>350</v>
      </c>
      <c r="F24" s="24">
        <f t="shared" si="1"/>
        <v>420</v>
      </c>
      <c r="G24" s="24">
        <f t="shared" si="2"/>
        <v>966</v>
      </c>
      <c r="H24" s="24">
        <f t="shared" si="3"/>
        <v>1255.8</v>
      </c>
      <c r="I24" s="15"/>
      <c r="J24" s="15"/>
    </row>
    <row r="25" spans="1:10" x14ac:dyDescent="0.25">
      <c r="A25" s="43" t="s">
        <v>1938</v>
      </c>
      <c r="B25" s="34" t="s">
        <v>1939</v>
      </c>
      <c r="C25" s="43" t="s">
        <v>179</v>
      </c>
      <c r="D25" s="44">
        <v>0.2</v>
      </c>
      <c r="E25" s="24">
        <f t="shared" si="0"/>
        <v>1400</v>
      </c>
      <c r="F25" s="24">
        <f t="shared" si="1"/>
        <v>1680</v>
      </c>
      <c r="G25" s="24">
        <f t="shared" si="2"/>
        <v>3864</v>
      </c>
      <c r="H25" s="24">
        <f t="shared" si="3"/>
        <v>5023.2</v>
      </c>
      <c r="I25" s="15"/>
      <c r="J25" s="15"/>
    </row>
    <row r="26" spans="1:10" x14ac:dyDescent="0.25">
      <c r="A26" s="43" t="s">
        <v>1940</v>
      </c>
      <c r="B26" s="34" t="s">
        <v>1941</v>
      </c>
      <c r="C26" s="43" t="s">
        <v>179</v>
      </c>
      <c r="D26" s="44">
        <v>0.25</v>
      </c>
      <c r="E26" s="24">
        <f t="shared" si="0"/>
        <v>1750</v>
      </c>
      <c r="F26" s="24">
        <f t="shared" si="1"/>
        <v>2100</v>
      </c>
      <c r="G26" s="24">
        <f t="shared" si="2"/>
        <v>4830</v>
      </c>
      <c r="H26" s="24">
        <f t="shared" si="3"/>
        <v>6279</v>
      </c>
      <c r="I26" s="15"/>
      <c r="J26" s="15"/>
    </row>
    <row r="27" spans="1:10" x14ac:dyDescent="0.25">
      <c r="A27" s="43" t="s">
        <v>1942</v>
      </c>
      <c r="B27" s="34" t="s">
        <v>1943</v>
      </c>
      <c r="C27" s="43" t="s">
        <v>17</v>
      </c>
      <c r="D27" s="44">
        <v>0.09</v>
      </c>
      <c r="E27" s="24">
        <f t="shared" si="0"/>
        <v>630</v>
      </c>
      <c r="F27" s="24">
        <f t="shared" si="1"/>
        <v>756</v>
      </c>
      <c r="G27" s="24">
        <f t="shared" si="2"/>
        <v>1738.8000000000002</v>
      </c>
      <c r="H27" s="24">
        <f t="shared" si="3"/>
        <v>2260.44</v>
      </c>
      <c r="I27" s="15"/>
      <c r="J27" s="15"/>
    </row>
    <row r="28" spans="1:10" x14ac:dyDescent="0.25">
      <c r="A28" s="43" t="s">
        <v>1944</v>
      </c>
      <c r="B28" s="34" t="s">
        <v>1945</v>
      </c>
      <c r="C28" s="43" t="s">
        <v>17</v>
      </c>
      <c r="D28" s="44">
        <v>0.02</v>
      </c>
      <c r="E28" s="24">
        <f t="shared" si="0"/>
        <v>140</v>
      </c>
      <c r="F28" s="24">
        <f t="shared" si="1"/>
        <v>168</v>
      </c>
      <c r="G28" s="24">
        <f t="shared" si="2"/>
        <v>386.4</v>
      </c>
      <c r="H28" s="24">
        <f t="shared" si="3"/>
        <v>502.31999999999994</v>
      </c>
      <c r="I28" s="15"/>
      <c r="J28" s="15"/>
    </row>
    <row r="29" spans="1:10" x14ac:dyDescent="0.25">
      <c r="A29" s="43" t="s">
        <v>57</v>
      </c>
      <c r="B29" s="34" t="s">
        <v>58</v>
      </c>
      <c r="C29" s="43" t="s">
        <v>17</v>
      </c>
      <c r="D29" s="44">
        <v>0.01</v>
      </c>
      <c r="E29" s="24">
        <f t="shared" si="0"/>
        <v>70</v>
      </c>
      <c r="F29" s="24">
        <f t="shared" si="1"/>
        <v>84</v>
      </c>
      <c r="G29" s="24">
        <f t="shared" si="2"/>
        <v>193.2</v>
      </c>
      <c r="H29" s="24">
        <f t="shared" si="3"/>
        <v>251.15999999999997</v>
      </c>
      <c r="I29" s="15"/>
      <c r="J29" s="15"/>
    </row>
    <row r="30" spans="1:10" x14ac:dyDescent="0.25">
      <c r="A30" s="43" t="s">
        <v>59</v>
      </c>
      <c r="B30" s="34" t="s">
        <v>60</v>
      </c>
      <c r="C30" s="43" t="s">
        <v>17</v>
      </c>
      <c r="D30" s="44">
        <v>0.02</v>
      </c>
      <c r="E30" s="24">
        <f t="shared" si="0"/>
        <v>140</v>
      </c>
      <c r="F30" s="24">
        <f t="shared" si="1"/>
        <v>168</v>
      </c>
      <c r="G30" s="24">
        <f t="shared" si="2"/>
        <v>386.4</v>
      </c>
      <c r="H30" s="24">
        <f t="shared" si="3"/>
        <v>502.31999999999994</v>
      </c>
      <c r="I30" s="15"/>
      <c r="J30" s="15"/>
    </row>
    <row r="31" spans="1:10" x14ac:dyDescent="0.25">
      <c r="A31" s="43" t="s">
        <v>1946</v>
      </c>
      <c r="B31" s="34" t="s">
        <v>1947</v>
      </c>
      <c r="C31" s="43" t="s">
        <v>17</v>
      </c>
      <c r="D31" s="44">
        <v>0.02</v>
      </c>
      <c r="E31" s="24">
        <f t="shared" si="0"/>
        <v>140</v>
      </c>
      <c r="F31" s="24">
        <f t="shared" si="1"/>
        <v>168</v>
      </c>
      <c r="G31" s="24">
        <f t="shared" si="2"/>
        <v>386.4</v>
      </c>
      <c r="H31" s="24">
        <f t="shared" si="3"/>
        <v>502.31999999999994</v>
      </c>
      <c r="I31" s="15"/>
      <c r="J31" s="15"/>
    </row>
    <row r="32" spans="1:10" x14ac:dyDescent="0.25">
      <c r="A32" s="43" t="s">
        <v>61</v>
      </c>
      <c r="B32" s="34" t="s">
        <v>62</v>
      </c>
      <c r="C32" s="43" t="s">
        <v>17</v>
      </c>
      <c r="D32" s="44">
        <v>0.03</v>
      </c>
      <c r="E32" s="24">
        <f t="shared" si="0"/>
        <v>210</v>
      </c>
      <c r="F32" s="24">
        <f t="shared" si="1"/>
        <v>252</v>
      </c>
      <c r="G32" s="24">
        <f t="shared" si="2"/>
        <v>579.6</v>
      </c>
      <c r="H32" s="24">
        <f t="shared" si="3"/>
        <v>753.48</v>
      </c>
      <c r="I32" s="15"/>
      <c r="J32" s="15"/>
    </row>
    <row r="33" spans="1:10" x14ac:dyDescent="0.25">
      <c r="A33" s="43" t="s">
        <v>63</v>
      </c>
      <c r="B33" s="34" t="s">
        <v>64</v>
      </c>
      <c r="C33" s="43" t="s">
        <v>17</v>
      </c>
      <c r="D33" s="44">
        <v>0.51</v>
      </c>
      <c r="E33" s="24">
        <f t="shared" si="0"/>
        <v>3570</v>
      </c>
      <c r="F33" s="24">
        <f t="shared" si="1"/>
        <v>4284</v>
      </c>
      <c r="G33" s="24">
        <f t="shared" si="2"/>
        <v>9853.2000000000007</v>
      </c>
      <c r="H33" s="24">
        <f t="shared" si="3"/>
        <v>12809.16</v>
      </c>
      <c r="I33" s="15"/>
      <c r="J33" s="15"/>
    </row>
    <row r="34" spans="1:10" x14ac:dyDescent="0.25">
      <c r="A34" s="43" t="s">
        <v>1948</v>
      </c>
      <c r="B34" s="34" t="s">
        <v>1949</v>
      </c>
      <c r="C34" s="43" t="s">
        <v>17</v>
      </c>
      <c r="D34" s="44">
        <v>0.05</v>
      </c>
      <c r="E34" s="24">
        <f t="shared" si="0"/>
        <v>350</v>
      </c>
      <c r="F34" s="24">
        <f t="shared" si="1"/>
        <v>420</v>
      </c>
      <c r="G34" s="24">
        <f t="shared" si="2"/>
        <v>966</v>
      </c>
      <c r="H34" s="24">
        <f t="shared" si="3"/>
        <v>1255.8</v>
      </c>
      <c r="I34" s="15"/>
      <c r="J34" s="15"/>
    </row>
    <row r="35" spans="1:10" x14ac:dyDescent="0.25">
      <c r="A35" s="43" t="s">
        <v>1950</v>
      </c>
      <c r="B35" s="34" t="s">
        <v>1951</v>
      </c>
      <c r="C35" s="43" t="s">
        <v>17</v>
      </c>
      <c r="D35" s="44">
        <v>0.06</v>
      </c>
      <c r="E35" s="24">
        <f t="shared" si="0"/>
        <v>420</v>
      </c>
      <c r="F35" s="24">
        <f t="shared" si="1"/>
        <v>504</v>
      </c>
      <c r="G35" s="24">
        <f t="shared" si="2"/>
        <v>1159.2</v>
      </c>
      <c r="H35" s="24">
        <f t="shared" si="3"/>
        <v>1506.96</v>
      </c>
      <c r="I35" s="15"/>
      <c r="J35" s="15"/>
    </row>
    <row r="36" spans="1:10" x14ac:dyDescent="0.25">
      <c r="B36" s="42" t="s">
        <v>1952</v>
      </c>
      <c r="E36" s="24">
        <f t="shared" si="0"/>
        <v>0</v>
      </c>
      <c r="F36" s="24">
        <f t="shared" si="1"/>
        <v>0</v>
      </c>
      <c r="G36" s="24">
        <f t="shared" si="2"/>
        <v>0</v>
      </c>
      <c r="H36" s="24">
        <f t="shared" si="3"/>
        <v>0</v>
      </c>
      <c r="I36" s="15"/>
      <c r="J36" s="15"/>
    </row>
    <row r="37" spans="1:10" x14ac:dyDescent="0.25">
      <c r="A37" s="43" t="s">
        <v>1953</v>
      </c>
      <c r="B37" s="34" t="s">
        <v>1954</v>
      </c>
      <c r="C37" s="43" t="s">
        <v>179</v>
      </c>
      <c r="D37" s="44">
        <v>80.81</v>
      </c>
      <c r="E37" s="24">
        <f t="shared" si="0"/>
        <v>565670</v>
      </c>
      <c r="F37" s="24">
        <f t="shared" si="1"/>
        <v>678804</v>
      </c>
      <c r="G37" s="24">
        <f t="shared" si="2"/>
        <v>1561249.2000000002</v>
      </c>
      <c r="H37" s="24">
        <f t="shared" si="3"/>
        <v>2029623.9600000002</v>
      </c>
      <c r="I37" s="15"/>
      <c r="J37" s="15"/>
    </row>
    <row r="38" spans="1:10" x14ac:dyDescent="0.25">
      <c r="A38" s="43" t="s">
        <v>1955</v>
      </c>
      <c r="B38" s="34" t="s">
        <v>1956</v>
      </c>
      <c r="C38" s="43" t="s">
        <v>179</v>
      </c>
      <c r="D38" s="44">
        <v>44.26</v>
      </c>
      <c r="E38" s="24">
        <f t="shared" si="0"/>
        <v>309820</v>
      </c>
      <c r="F38" s="24">
        <f t="shared" si="1"/>
        <v>371784</v>
      </c>
      <c r="G38" s="24">
        <f t="shared" si="2"/>
        <v>855103.2</v>
      </c>
      <c r="H38" s="24">
        <f t="shared" si="3"/>
        <v>1111634.1599999999</v>
      </c>
      <c r="I38" s="15"/>
      <c r="J38" s="15"/>
    </row>
    <row r="39" spans="1:10" x14ac:dyDescent="0.25">
      <c r="A39" s="43" t="s">
        <v>1957</v>
      </c>
      <c r="B39" s="34" t="s">
        <v>1958</v>
      </c>
      <c r="C39" s="43" t="s">
        <v>179</v>
      </c>
      <c r="D39" s="44">
        <v>56.12</v>
      </c>
      <c r="E39" s="24">
        <f t="shared" si="0"/>
        <v>392840</v>
      </c>
      <c r="F39" s="24">
        <f t="shared" si="1"/>
        <v>471408</v>
      </c>
      <c r="G39" s="24">
        <f t="shared" si="2"/>
        <v>1084238.3999999999</v>
      </c>
      <c r="H39" s="24">
        <f t="shared" si="3"/>
        <v>1409509.92</v>
      </c>
      <c r="I39" s="15"/>
      <c r="J39" s="15"/>
    </row>
    <row r="40" spans="1:10" x14ac:dyDescent="0.25">
      <c r="A40" s="43" t="s">
        <v>1959</v>
      </c>
      <c r="B40" s="34" t="s">
        <v>1960</v>
      </c>
      <c r="C40" s="43" t="s">
        <v>179</v>
      </c>
      <c r="D40" s="44">
        <v>49.78</v>
      </c>
      <c r="E40" s="24">
        <f t="shared" si="0"/>
        <v>348460</v>
      </c>
      <c r="F40" s="24">
        <f t="shared" si="1"/>
        <v>418152</v>
      </c>
      <c r="G40" s="24">
        <f t="shared" si="2"/>
        <v>961749.6</v>
      </c>
      <c r="H40" s="24">
        <f t="shared" si="3"/>
        <v>1250274.48</v>
      </c>
      <c r="I40" s="15"/>
      <c r="J40" s="15"/>
    </row>
    <row r="41" spans="1:10" x14ac:dyDescent="0.25">
      <c r="B41" s="42" t="s">
        <v>882</v>
      </c>
      <c r="E41" s="24">
        <f t="shared" si="0"/>
        <v>0</v>
      </c>
      <c r="F41" s="24">
        <f t="shared" si="1"/>
        <v>0</v>
      </c>
      <c r="G41" s="24">
        <f t="shared" si="2"/>
        <v>0</v>
      </c>
      <c r="H41" s="24">
        <f t="shared" si="3"/>
        <v>0</v>
      </c>
      <c r="I41" s="15"/>
      <c r="J41" s="15"/>
    </row>
    <row r="42" spans="1:10" x14ac:dyDescent="0.25">
      <c r="A42" s="43" t="s">
        <v>1961</v>
      </c>
      <c r="B42" s="34" t="s">
        <v>1962</v>
      </c>
      <c r="C42" s="43" t="s">
        <v>179</v>
      </c>
      <c r="D42" s="44">
        <v>99.06</v>
      </c>
      <c r="E42" s="24">
        <f t="shared" si="0"/>
        <v>693420</v>
      </c>
      <c r="F42" s="24">
        <f t="shared" si="1"/>
        <v>832104</v>
      </c>
      <c r="G42" s="24">
        <f t="shared" si="2"/>
        <v>1913839.2</v>
      </c>
      <c r="H42" s="24">
        <f t="shared" si="3"/>
        <v>2487990.96</v>
      </c>
      <c r="I42" s="15"/>
      <c r="J42" s="15"/>
    </row>
    <row r="43" spans="1:10" x14ac:dyDescent="0.25">
      <c r="A43" s="43" t="s">
        <v>1963</v>
      </c>
      <c r="B43" s="34" t="s">
        <v>1964</v>
      </c>
      <c r="C43" s="43" t="s">
        <v>17</v>
      </c>
      <c r="D43" s="44">
        <v>0.08</v>
      </c>
      <c r="E43" s="24">
        <f t="shared" si="0"/>
        <v>560</v>
      </c>
      <c r="F43" s="24">
        <f t="shared" si="1"/>
        <v>672</v>
      </c>
      <c r="G43" s="24">
        <f t="shared" si="2"/>
        <v>1545.6</v>
      </c>
      <c r="H43" s="24">
        <f t="shared" si="3"/>
        <v>2009.2799999999997</v>
      </c>
      <c r="I43" s="15"/>
      <c r="J43" s="15"/>
    </row>
    <row r="44" spans="1:10" x14ac:dyDescent="0.25">
      <c r="A44" s="43" t="s">
        <v>1965</v>
      </c>
      <c r="B44" s="34" t="s">
        <v>1966</v>
      </c>
      <c r="C44" s="43" t="s">
        <v>179</v>
      </c>
      <c r="D44" s="44">
        <v>14.82</v>
      </c>
      <c r="E44" s="24">
        <f t="shared" si="0"/>
        <v>103740</v>
      </c>
      <c r="F44" s="24">
        <f t="shared" si="1"/>
        <v>124488</v>
      </c>
      <c r="G44" s="24">
        <f t="shared" si="2"/>
        <v>286322.40000000002</v>
      </c>
      <c r="H44" s="24">
        <f t="shared" si="3"/>
        <v>372219.12</v>
      </c>
      <c r="I44" s="15"/>
      <c r="J44" s="15"/>
    </row>
    <row r="45" spans="1:10" x14ac:dyDescent="0.25">
      <c r="A45" s="43" t="s">
        <v>1967</v>
      </c>
      <c r="B45" s="34" t="s">
        <v>1968</v>
      </c>
      <c r="C45" s="43" t="s">
        <v>179</v>
      </c>
      <c r="D45" s="44">
        <v>31.48</v>
      </c>
      <c r="E45" s="24">
        <f t="shared" si="0"/>
        <v>220360</v>
      </c>
      <c r="F45" s="24">
        <f t="shared" si="1"/>
        <v>264432</v>
      </c>
      <c r="G45" s="24">
        <f t="shared" si="2"/>
        <v>608193.60000000009</v>
      </c>
      <c r="H45" s="24">
        <f t="shared" si="3"/>
        <v>790651.68000000017</v>
      </c>
      <c r="I45" s="15"/>
      <c r="J45" s="15"/>
    </row>
    <row r="46" spans="1:10" x14ac:dyDescent="0.25">
      <c r="B46" s="42" t="s">
        <v>1969</v>
      </c>
      <c r="E46" s="24">
        <f t="shared" si="0"/>
        <v>0</v>
      </c>
      <c r="F46" s="24">
        <f t="shared" si="1"/>
        <v>0</v>
      </c>
      <c r="G46" s="24">
        <f t="shared" si="2"/>
        <v>0</v>
      </c>
      <c r="H46" s="24">
        <f t="shared" si="3"/>
        <v>0</v>
      </c>
      <c r="I46" s="15"/>
      <c r="J46" s="15"/>
    </row>
    <row r="47" spans="1:10" x14ac:dyDescent="0.25">
      <c r="A47" s="43" t="s">
        <v>1970</v>
      </c>
      <c r="B47" s="34" t="s">
        <v>1971</v>
      </c>
      <c r="C47" s="43" t="s">
        <v>179</v>
      </c>
      <c r="D47" s="44">
        <v>9.91</v>
      </c>
      <c r="E47" s="24">
        <f t="shared" si="0"/>
        <v>69370</v>
      </c>
      <c r="F47" s="24">
        <f t="shared" si="1"/>
        <v>83244</v>
      </c>
      <c r="G47" s="24">
        <f t="shared" si="2"/>
        <v>191461.2</v>
      </c>
      <c r="H47" s="24">
        <f t="shared" si="3"/>
        <v>248899.56</v>
      </c>
      <c r="I47" s="15"/>
      <c r="J47" s="15"/>
    </row>
    <row r="48" spans="1:10" x14ac:dyDescent="0.25">
      <c r="A48" s="43" t="s">
        <v>1972</v>
      </c>
      <c r="B48" s="34" t="s">
        <v>1973</v>
      </c>
      <c r="C48" s="43" t="s">
        <v>179</v>
      </c>
      <c r="D48" s="44">
        <v>8.59</v>
      </c>
      <c r="E48" s="24">
        <f t="shared" si="0"/>
        <v>60130</v>
      </c>
      <c r="F48" s="24">
        <f t="shared" si="1"/>
        <v>72156</v>
      </c>
      <c r="G48" s="24">
        <f t="shared" si="2"/>
        <v>165958.79999999999</v>
      </c>
      <c r="H48" s="24">
        <f t="shared" si="3"/>
        <v>215746.43999999997</v>
      </c>
      <c r="I48" s="15"/>
      <c r="J48" s="15"/>
    </row>
    <row r="49" spans="1:10" x14ac:dyDescent="0.25">
      <c r="A49" s="43" t="s">
        <v>1974</v>
      </c>
      <c r="B49" s="34" t="s">
        <v>1975</v>
      </c>
      <c r="C49" s="43" t="s">
        <v>179</v>
      </c>
      <c r="D49" s="44">
        <v>36.19</v>
      </c>
      <c r="E49" s="24">
        <f t="shared" si="0"/>
        <v>253329.99999999997</v>
      </c>
      <c r="F49" s="24">
        <f t="shared" si="1"/>
        <v>303996</v>
      </c>
      <c r="G49" s="24">
        <f t="shared" si="2"/>
        <v>699190.8</v>
      </c>
      <c r="H49" s="24">
        <f t="shared" si="3"/>
        <v>908948.04</v>
      </c>
      <c r="I49" s="15"/>
      <c r="J49" s="15"/>
    </row>
    <row r="50" spans="1:10" x14ac:dyDescent="0.25">
      <c r="A50" s="43" t="s">
        <v>1976</v>
      </c>
      <c r="B50" s="34" t="s">
        <v>1977</v>
      </c>
      <c r="C50" s="43" t="s">
        <v>179</v>
      </c>
      <c r="D50" s="44">
        <v>36.19</v>
      </c>
      <c r="E50" s="24">
        <f t="shared" si="0"/>
        <v>253329.99999999997</v>
      </c>
      <c r="F50" s="24">
        <f t="shared" si="1"/>
        <v>303996</v>
      </c>
      <c r="G50" s="24">
        <f t="shared" si="2"/>
        <v>699190.8</v>
      </c>
      <c r="H50" s="24">
        <f t="shared" si="3"/>
        <v>908948.04</v>
      </c>
      <c r="I50" s="15"/>
      <c r="J50" s="15"/>
    </row>
    <row r="51" spans="1:10" x14ac:dyDescent="0.25">
      <c r="B51" s="42" t="s">
        <v>1978</v>
      </c>
      <c r="E51" s="24">
        <f t="shared" si="0"/>
        <v>0</v>
      </c>
      <c r="F51" s="24">
        <f t="shared" si="1"/>
        <v>0</v>
      </c>
      <c r="G51" s="24">
        <f t="shared" si="2"/>
        <v>0</v>
      </c>
      <c r="H51" s="24">
        <f t="shared" si="3"/>
        <v>0</v>
      </c>
      <c r="I51" s="15"/>
      <c r="J51" s="15"/>
    </row>
    <row r="52" spans="1:10" x14ac:dyDescent="0.25">
      <c r="A52" s="43" t="s">
        <v>1979</v>
      </c>
      <c r="B52" s="34" t="s">
        <v>1980</v>
      </c>
      <c r="C52" s="43" t="s">
        <v>179</v>
      </c>
      <c r="D52" s="44">
        <v>0.54</v>
      </c>
      <c r="E52" s="24">
        <f t="shared" si="0"/>
        <v>3780.0000000000005</v>
      </c>
      <c r="F52" s="24">
        <f t="shared" si="1"/>
        <v>4536.0000000000009</v>
      </c>
      <c r="G52" s="24">
        <f t="shared" si="2"/>
        <v>10432.800000000003</v>
      </c>
      <c r="H52" s="24">
        <f t="shared" si="3"/>
        <v>13562.640000000003</v>
      </c>
      <c r="I52" s="15"/>
      <c r="J52" s="15"/>
    </row>
    <row r="53" spans="1:10" x14ac:dyDescent="0.25">
      <c r="A53" s="43" t="s">
        <v>1981</v>
      </c>
      <c r="B53" s="34" t="s">
        <v>1982</v>
      </c>
      <c r="C53" s="43" t="s">
        <v>179</v>
      </c>
      <c r="D53" s="44">
        <v>3.69</v>
      </c>
      <c r="E53" s="24">
        <f t="shared" si="0"/>
        <v>25830</v>
      </c>
      <c r="F53" s="24">
        <f t="shared" si="1"/>
        <v>30996</v>
      </c>
      <c r="G53" s="24">
        <f t="shared" si="2"/>
        <v>71290.8</v>
      </c>
      <c r="H53" s="24">
        <f t="shared" si="3"/>
        <v>92678.040000000008</v>
      </c>
      <c r="I53" s="15"/>
      <c r="J53" s="15"/>
    </row>
    <row r="54" spans="1:10" x14ac:dyDescent="0.25">
      <c r="A54" s="43" t="s">
        <v>1983</v>
      </c>
      <c r="B54" s="34" t="s">
        <v>1984</v>
      </c>
      <c r="C54" s="43" t="s">
        <v>179</v>
      </c>
      <c r="D54" s="44">
        <v>4.88</v>
      </c>
      <c r="E54" s="24">
        <f t="shared" si="0"/>
        <v>34160</v>
      </c>
      <c r="F54" s="24">
        <f t="shared" si="1"/>
        <v>40992</v>
      </c>
      <c r="G54" s="24">
        <f t="shared" si="2"/>
        <v>94281.600000000006</v>
      </c>
      <c r="H54" s="24">
        <f t="shared" si="3"/>
        <v>122566.08</v>
      </c>
      <c r="I54" s="15"/>
      <c r="J54" s="15"/>
    </row>
    <row r="55" spans="1:10" x14ac:dyDescent="0.25">
      <c r="B55" s="42" t="s">
        <v>103</v>
      </c>
      <c r="E55" s="24">
        <f t="shared" si="0"/>
        <v>0</v>
      </c>
      <c r="F55" s="24">
        <f t="shared" si="1"/>
        <v>0</v>
      </c>
      <c r="G55" s="24">
        <f t="shared" si="2"/>
        <v>0</v>
      </c>
      <c r="H55" s="24">
        <f t="shared" si="3"/>
        <v>0</v>
      </c>
      <c r="I55" s="15"/>
      <c r="J55" s="15"/>
    </row>
    <row r="56" spans="1:10" x14ac:dyDescent="0.25">
      <c r="A56" s="43" t="s">
        <v>1985</v>
      </c>
      <c r="B56" s="34" t="s">
        <v>1986</v>
      </c>
      <c r="C56" s="43" t="s">
        <v>17</v>
      </c>
      <c r="D56" s="44">
        <v>0.36</v>
      </c>
      <c r="E56" s="24">
        <f t="shared" si="0"/>
        <v>2520</v>
      </c>
      <c r="F56" s="24">
        <f t="shared" si="1"/>
        <v>3024</v>
      </c>
      <c r="G56" s="24">
        <f t="shared" si="2"/>
        <v>6955.2000000000007</v>
      </c>
      <c r="H56" s="24">
        <f t="shared" si="3"/>
        <v>9041.76</v>
      </c>
      <c r="I56" s="15"/>
      <c r="J56" s="15"/>
    </row>
    <row r="57" spans="1:10" x14ac:dyDescent="0.25">
      <c r="A57" s="43" t="s">
        <v>1987</v>
      </c>
      <c r="B57" s="34" t="s">
        <v>1988</v>
      </c>
      <c r="C57" s="43" t="s">
        <v>17</v>
      </c>
      <c r="D57" s="44">
        <v>0.06</v>
      </c>
      <c r="E57" s="24">
        <f t="shared" si="0"/>
        <v>420</v>
      </c>
      <c r="F57" s="24">
        <f t="shared" si="1"/>
        <v>504</v>
      </c>
      <c r="G57" s="24">
        <f t="shared" si="2"/>
        <v>1159.2</v>
      </c>
      <c r="H57" s="24">
        <f t="shared" si="3"/>
        <v>1506.96</v>
      </c>
      <c r="I57" s="15"/>
      <c r="J57" s="15"/>
    </row>
    <row r="58" spans="1:10" x14ac:dyDescent="0.25">
      <c r="A58" s="43" t="s">
        <v>1989</v>
      </c>
      <c r="B58" s="34" t="s">
        <v>1990</v>
      </c>
      <c r="C58" s="43" t="s">
        <v>17</v>
      </c>
      <c r="D58" s="44">
        <v>0.06</v>
      </c>
      <c r="E58" s="24">
        <f t="shared" si="0"/>
        <v>420</v>
      </c>
      <c r="F58" s="24">
        <f t="shared" si="1"/>
        <v>504</v>
      </c>
      <c r="G58" s="24">
        <f t="shared" si="2"/>
        <v>1159.2</v>
      </c>
      <c r="H58" s="24">
        <f t="shared" si="3"/>
        <v>1506.96</v>
      </c>
      <c r="I58" s="15"/>
      <c r="J58" s="15"/>
    </row>
    <row r="59" spans="1:10" x14ac:dyDescent="0.25">
      <c r="A59" s="43" t="s">
        <v>1991</v>
      </c>
      <c r="B59" s="34" t="s">
        <v>1992</v>
      </c>
      <c r="C59" s="43" t="s">
        <v>17</v>
      </c>
      <c r="D59" s="44">
        <v>0.06</v>
      </c>
      <c r="E59" s="24">
        <f t="shared" si="0"/>
        <v>420</v>
      </c>
      <c r="F59" s="24">
        <f t="shared" si="1"/>
        <v>504</v>
      </c>
      <c r="G59" s="24">
        <f t="shared" si="2"/>
        <v>1159.2</v>
      </c>
      <c r="H59" s="24">
        <f t="shared" si="3"/>
        <v>1506.96</v>
      </c>
      <c r="I59" s="15"/>
      <c r="J59" s="15"/>
    </row>
    <row r="60" spans="1:10" x14ac:dyDescent="0.25">
      <c r="A60" s="43" t="s">
        <v>1993</v>
      </c>
      <c r="B60" s="34" t="s">
        <v>1994</v>
      </c>
      <c r="C60" s="43" t="s">
        <v>17</v>
      </c>
      <c r="D60" s="44">
        <v>0.1</v>
      </c>
      <c r="E60" s="24">
        <f t="shared" si="0"/>
        <v>700</v>
      </c>
      <c r="F60" s="24">
        <f t="shared" si="1"/>
        <v>840</v>
      </c>
      <c r="G60" s="24">
        <f t="shared" si="2"/>
        <v>1932</v>
      </c>
      <c r="H60" s="24">
        <f t="shared" si="3"/>
        <v>2511.6</v>
      </c>
      <c r="I60" s="15"/>
      <c r="J60" s="15"/>
    </row>
    <row r="61" spans="1:10" x14ac:dyDescent="0.25">
      <c r="A61" s="43" t="s">
        <v>1995</v>
      </c>
      <c r="B61" s="34" t="s">
        <v>1996</v>
      </c>
      <c r="C61" s="43" t="s">
        <v>17</v>
      </c>
      <c r="D61" s="44">
        <v>0.11</v>
      </c>
      <c r="E61" s="24">
        <f t="shared" si="0"/>
        <v>770</v>
      </c>
      <c r="F61" s="24">
        <f t="shared" si="1"/>
        <v>924</v>
      </c>
      <c r="G61" s="24">
        <f t="shared" si="2"/>
        <v>2125.1999999999998</v>
      </c>
      <c r="H61" s="24">
        <f t="shared" si="3"/>
        <v>2762.7599999999998</v>
      </c>
      <c r="I61" s="15"/>
      <c r="J61" s="15"/>
    </row>
    <row r="62" spans="1:10" x14ac:dyDescent="0.25">
      <c r="A62" s="43" t="s">
        <v>1997</v>
      </c>
      <c r="B62" s="34" t="s">
        <v>1998</v>
      </c>
      <c r="C62" s="43" t="s">
        <v>17</v>
      </c>
      <c r="D62" s="44">
        <v>0.1</v>
      </c>
      <c r="E62" s="24">
        <f t="shared" si="0"/>
        <v>700</v>
      </c>
      <c r="F62" s="24">
        <f t="shared" si="1"/>
        <v>840</v>
      </c>
      <c r="G62" s="24">
        <f t="shared" si="2"/>
        <v>1932</v>
      </c>
      <c r="H62" s="24">
        <f t="shared" si="3"/>
        <v>2511.6</v>
      </c>
      <c r="I62" s="15"/>
      <c r="J62" s="15"/>
    </row>
    <row r="63" spans="1:10" x14ac:dyDescent="0.25">
      <c r="A63" s="43" t="s">
        <v>1999</v>
      </c>
      <c r="B63" s="34" t="s">
        <v>2000</v>
      </c>
      <c r="C63" s="43" t="s">
        <v>17</v>
      </c>
      <c r="D63" s="44">
        <v>0.31</v>
      </c>
      <c r="E63" s="24">
        <f t="shared" si="0"/>
        <v>2170</v>
      </c>
      <c r="F63" s="24">
        <f t="shared" si="1"/>
        <v>2604</v>
      </c>
      <c r="G63" s="24">
        <f t="shared" si="2"/>
        <v>5989.2000000000007</v>
      </c>
      <c r="H63" s="24">
        <f t="shared" si="3"/>
        <v>7785.9600000000009</v>
      </c>
      <c r="I63" s="15"/>
      <c r="J63" s="15"/>
    </row>
    <row r="64" spans="1:10" x14ac:dyDescent="0.25">
      <c r="A64" s="43" t="s">
        <v>106</v>
      </c>
      <c r="B64" s="34" t="s">
        <v>107</v>
      </c>
      <c r="C64" s="43" t="s">
        <v>17</v>
      </c>
      <c r="D64" s="44">
        <v>0.15</v>
      </c>
      <c r="E64" s="24">
        <f t="shared" si="0"/>
        <v>1050</v>
      </c>
      <c r="F64" s="24">
        <f t="shared" si="1"/>
        <v>1260</v>
      </c>
      <c r="G64" s="24">
        <f t="shared" si="2"/>
        <v>2898</v>
      </c>
      <c r="H64" s="24">
        <f t="shared" si="3"/>
        <v>3767.4</v>
      </c>
      <c r="I64" s="15"/>
      <c r="J64" s="15"/>
    </row>
    <row r="65" spans="1:10" x14ac:dyDescent="0.25">
      <c r="A65" s="43" t="s">
        <v>2001</v>
      </c>
      <c r="B65" s="34" t="s">
        <v>2002</v>
      </c>
      <c r="C65" s="43" t="s">
        <v>17</v>
      </c>
      <c r="D65" s="44">
        <v>0.1</v>
      </c>
      <c r="E65" s="24">
        <f t="shared" si="0"/>
        <v>700</v>
      </c>
      <c r="F65" s="24">
        <f t="shared" si="1"/>
        <v>840</v>
      </c>
      <c r="G65" s="24">
        <f t="shared" si="2"/>
        <v>1932</v>
      </c>
      <c r="H65" s="24">
        <f t="shared" si="3"/>
        <v>2511.6</v>
      </c>
      <c r="I65" s="15"/>
      <c r="J65" s="15"/>
    </row>
    <row r="66" spans="1:10" x14ac:dyDescent="0.25">
      <c r="A66" s="43" t="s">
        <v>2003</v>
      </c>
      <c r="B66" s="34" t="s">
        <v>2004</v>
      </c>
      <c r="C66" s="43" t="s">
        <v>17</v>
      </c>
      <c r="D66" s="44">
        <v>0.1</v>
      </c>
      <c r="E66" s="24">
        <f t="shared" si="0"/>
        <v>700</v>
      </c>
      <c r="F66" s="24">
        <f t="shared" si="1"/>
        <v>840</v>
      </c>
      <c r="G66" s="24">
        <f t="shared" si="2"/>
        <v>1932</v>
      </c>
      <c r="H66" s="24">
        <f t="shared" si="3"/>
        <v>2511.6</v>
      </c>
      <c r="I66" s="15"/>
      <c r="J66" s="15"/>
    </row>
    <row r="67" spans="1:10" x14ac:dyDescent="0.25">
      <c r="A67" s="43" t="s">
        <v>2005</v>
      </c>
      <c r="B67" s="34" t="s">
        <v>2006</v>
      </c>
      <c r="C67" s="43" t="s">
        <v>17</v>
      </c>
      <c r="D67" s="44">
        <v>0.11</v>
      </c>
      <c r="E67" s="24">
        <f t="shared" si="0"/>
        <v>770</v>
      </c>
      <c r="F67" s="24">
        <f t="shared" si="1"/>
        <v>924</v>
      </c>
      <c r="G67" s="24">
        <f t="shared" si="2"/>
        <v>2125.1999999999998</v>
      </c>
      <c r="H67" s="24">
        <f t="shared" si="3"/>
        <v>2762.7599999999998</v>
      </c>
      <c r="I67" s="15"/>
      <c r="J67" s="15"/>
    </row>
    <row r="68" spans="1:10" x14ac:dyDescent="0.25">
      <c r="A68" s="43" t="s">
        <v>887</v>
      </c>
      <c r="B68" s="34" t="s">
        <v>888</v>
      </c>
      <c r="C68" s="43" t="s">
        <v>17</v>
      </c>
      <c r="D68" s="44">
        <v>0.08</v>
      </c>
      <c r="E68" s="24">
        <f t="shared" si="0"/>
        <v>560</v>
      </c>
      <c r="F68" s="24">
        <f t="shared" si="1"/>
        <v>672</v>
      </c>
      <c r="G68" s="24">
        <f t="shared" si="2"/>
        <v>1545.6</v>
      </c>
      <c r="H68" s="24">
        <f t="shared" si="3"/>
        <v>2009.2799999999997</v>
      </c>
      <c r="I68" s="15"/>
      <c r="J68" s="15"/>
    </row>
    <row r="69" spans="1:10" x14ac:dyDescent="0.25">
      <c r="A69" s="43" t="s">
        <v>2007</v>
      </c>
      <c r="B69" s="34" t="s">
        <v>2008</v>
      </c>
      <c r="C69" s="43" t="s">
        <v>17</v>
      </c>
      <c r="D69" s="44">
        <v>0.03</v>
      </c>
      <c r="E69" s="24">
        <f t="shared" si="0"/>
        <v>210</v>
      </c>
      <c r="F69" s="24">
        <f t="shared" si="1"/>
        <v>252</v>
      </c>
      <c r="G69" s="24">
        <f t="shared" si="2"/>
        <v>579.6</v>
      </c>
      <c r="H69" s="24">
        <f t="shared" si="3"/>
        <v>753.48</v>
      </c>
      <c r="I69" s="15"/>
      <c r="J69" s="15"/>
    </row>
    <row r="70" spans="1:10" x14ac:dyDescent="0.25">
      <c r="B70" s="42" t="s">
        <v>2009</v>
      </c>
      <c r="E70" s="24">
        <f t="shared" si="0"/>
        <v>0</v>
      </c>
      <c r="F70" s="24">
        <f t="shared" si="1"/>
        <v>0</v>
      </c>
      <c r="G70" s="24">
        <f t="shared" si="2"/>
        <v>0</v>
      </c>
      <c r="H70" s="24">
        <f t="shared" si="3"/>
        <v>0</v>
      </c>
      <c r="I70" s="15"/>
      <c r="J70" s="15"/>
    </row>
    <row r="71" spans="1:10" x14ac:dyDescent="0.25">
      <c r="A71" s="43" t="s">
        <v>2010</v>
      </c>
      <c r="B71" s="34" t="s">
        <v>2011</v>
      </c>
      <c r="C71" s="43" t="s">
        <v>17</v>
      </c>
      <c r="D71" s="44">
        <v>0.83</v>
      </c>
      <c r="E71" s="24">
        <f t="shared" si="0"/>
        <v>5810</v>
      </c>
      <c r="F71" s="24">
        <f t="shared" si="1"/>
        <v>6972</v>
      </c>
      <c r="G71" s="24">
        <f t="shared" si="2"/>
        <v>16035.6</v>
      </c>
      <c r="H71" s="24">
        <f t="shared" si="3"/>
        <v>20846.28</v>
      </c>
      <c r="I71" s="15"/>
      <c r="J71" s="15"/>
    </row>
    <row r="72" spans="1:10" x14ac:dyDescent="0.25">
      <c r="A72" s="43" t="s">
        <v>2012</v>
      </c>
      <c r="B72" s="34" t="s">
        <v>2013</v>
      </c>
      <c r="C72" s="43" t="s">
        <v>17</v>
      </c>
      <c r="D72" s="44">
        <v>2.72</v>
      </c>
      <c r="E72" s="24">
        <f t="shared" si="0"/>
        <v>19040</v>
      </c>
      <c r="F72" s="24">
        <f t="shared" si="1"/>
        <v>22848</v>
      </c>
      <c r="G72" s="24">
        <f t="shared" si="2"/>
        <v>52550.400000000001</v>
      </c>
      <c r="H72" s="24">
        <f t="shared" si="3"/>
        <v>68315.520000000004</v>
      </c>
      <c r="I72" s="15"/>
      <c r="J72" s="15"/>
    </row>
    <row r="73" spans="1:10" x14ac:dyDescent="0.25">
      <c r="A73" s="43" t="s">
        <v>2014</v>
      </c>
      <c r="B73" s="34" t="s">
        <v>2015</v>
      </c>
      <c r="C73" s="43" t="s">
        <v>17</v>
      </c>
      <c r="D73" s="44">
        <v>8.67</v>
      </c>
      <c r="E73" s="24">
        <f t="shared" si="0"/>
        <v>60690</v>
      </c>
      <c r="F73" s="24">
        <f t="shared" si="1"/>
        <v>72828</v>
      </c>
      <c r="G73" s="24">
        <f t="shared" si="2"/>
        <v>167504.40000000002</v>
      </c>
      <c r="H73" s="24">
        <f t="shared" si="3"/>
        <v>217755.72000000003</v>
      </c>
      <c r="I73" s="15"/>
      <c r="J73" s="15"/>
    </row>
    <row r="74" spans="1:10" x14ac:dyDescent="0.25">
      <c r="A74" s="43" t="s">
        <v>2016</v>
      </c>
      <c r="B74" s="34" t="s">
        <v>2017</v>
      </c>
      <c r="C74" s="43" t="s">
        <v>17</v>
      </c>
      <c r="D74" s="44">
        <v>9.2799999999999994</v>
      </c>
      <c r="E74" s="24">
        <f t="shared" si="0"/>
        <v>64959.999999999993</v>
      </c>
      <c r="F74" s="24">
        <f t="shared" si="1"/>
        <v>77952</v>
      </c>
      <c r="G74" s="24">
        <f t="shared" si="2"/>
        <v>179289.60000000001</v>
      </c>
      <c r="H74" s="24">
        <f t="shared" si="3"/>
        <v>233076.48000000001</v>
      </c>
      <c r="I74" s="15"/>
      <c r="J74" s="15"/>
    </row>
    <row r="75" spans="1:10" x14ac:dyDescent="0.25">
      <c r="A75" s="43" t="s">
        <v>2018</v>
      </c>
      <c r="B75" s="34" t="s">
        <v>2019</v>
      </c>
      <c r="C75" s="43" t="s">
        <v>17</v>
      </c>
      <c r="D75" s="44">
        <v>14.5</v>
      </c>
      <c r="E75" s="24">
        <f t="shared" si="0"/>
        <v>101500</v>
      </c>
      <c r="F75" s="24">
        <f t="shared" si="1"/>
        <v>121800</v>
      </c>
      <c r="G75" s="24">
        <f t="shared" si="2"/>
        <v>280140</v>
      </c>
      <c r="H75" s="24">
        <f t="shared" si="3"/>
        <v>364182</v>
      </c>
      <c r="I75" s="15"/>
      <c r="J75" s="15"/>
    </row>
    <row r="76" spans="1:10" x14ac:dyDescent="0.25">
      <c r="A76" s="43" t="s">
        <v>2020</v>
      </c>
      <c r="B76" s="34" t="s">
        <v>2021</v>
      </c>
      <c r="C76" s="43" t="s">
        <v>17</v>
      </c>
      <c r="D76" s="44">
        <v>18.27</v>
      </c>
      <c r="E76" s="24">
        <f t="shared" si="0"/>
        <v>127890</v>
      </c>
      <c r="F76" s="24">
        <f t="shared" si="1"/>
        <v>153468</v>
      </c>
      <c r="G76" s="24">
        <f t="shared" si="2"/>
        <v>352976.4</v>
      </c>
      <c r="H76" s="24">
        <f t="shared" si="3"/>
        <v>458869.32</v>
      </c>
      <c r="I76" s="15"/>
      <c r="J76" s="15"/>
    </row>
    <row r="77" spans="1:10" x14ac:dyDescent="0.25">
      <c r="A77" s="43" t="s">
        <v>2022</v>
      </c>
      <c r="B77" s="34" t="s">
        <v>2023</v>
      </c>
      <c r="C77" s="43" t="s">
        <v>17</v>
      </c>
      <c r="D77" s="44">
        <v>3.02</v>
      </c>
      <c r="E77" s="24">
        <f t="shared" ref="E77:E140" si="4">+D77*$E$6</f>
        <v>21140</v>
      </c>
      <c r="F77" s="24">
        <f t="shared" ref="F77:F140" si="5">+E77+E77*$F$9</f>
        <v>25368</v>
      </c>
      <c r="G77" s="24">
        <f t="shared" ref="G77:G140" si="6">+F77+F77*$G$9</f>
        <v>58346.400000000001</v>
      </c>
      <c r="H77" s="24">
        <f t="shared" ref="H77:H140" si="7">+G77+G77*$H$9</f>
        <v>75850.320000000007</v>
      </c>
      <c r="I77" s="15"/>
      <c r="J77" s="15"/>
    </row>
    <row r="78" spans="1:10" x14ac:dyDescent="0.25">
      <c r="A78" s="43" t="s">
        <v>2024</v>
      </c>
      <c r="B78" s="34" t="s">
        <v>2025</v>
      </c>
      <c r="C78" s="43" t="s">
        <v>17</v>
      </c>
      <c r="D78" s="44">
        <v>1.1100000000000001</v>
      </c>
      <c r="E78" s="24">
        <f t="shared" si="4"/>
        <v>7770.0000000000009</v>
      </c>
      <c r="F78" s="24">
        <f t="shared" si="5"/>
        <v>9324.0000000000018</v>
      </c>
      <c r="G78" s="24">
        <f t="shared" si="6"/>
        <v>21445.200000000004</v>
      </c>
      <c r="H78" s="24">
        <f t="shared" si="7"/>
        <v>27878.760000000006</v>
      </c>
      <c r="I78" s="15"/>
      <c r="J78" s="15"/>
    </row>
    <row r="79" spans="1:10" x14ac:dyDescent="0.25">
      <c r="B79" s="42" t="s">
        <v>120</v>
      </c>
      <c r="E79" s="24">
        <f t="shared" si="4"/>
        <v>0</v>
      </c>
      <c r="F79" s="24">
        <f t="shared" si="5"/>
        <v>0</v>
      </c>
      <c r="G79" s="24">
        <f t="shared" si="6"/>
        <v>0</v>
      </c>
      <c r="H79" s="24">
        <f t="shared" si="7"/>
        <v>0</v>
      </c>
      <c r="I79" s="15"/>
      <c r="J79" s="15"/>
    </row>
    <row r="80" spans="1:10" x14ac:dyDescent="0.25">
      <c r="A80" s="43" t="s">
        <v>2026</v>
      </c>
      <c r="B80" s="34" t="s">
        <v>2027</v>
      </c>
      <c r="C80" s="43" t="s">
        <v>17</v>
      </c>
      <c r="D80" s="44">
        <v>1.34</v>
      </c>
      <c r="E80" s="24">
        <f t="shared" si="4"/>
        <v>9380</v>
      </c>
      <c r="F80" s="24">
        <f t="shared" si="5"/>
        <v>11256</v>
      </c>
      <c r="G80" s="24">
        <f t="shared" si="6"/>
        <v>25888.800000000003</v>
      </c>
      <c r="H80" s="24">
        <f t="shared" si="7"/>
        <v>33655.440000000002</v>
      </c>
      <c r="I80" s="15"/>
      <c r="J80" s="15"/>
    </row>
    <row r="81" spans="1:10" x14ac:dyDescent="0.25">
      <c r="A81" s="43" t="s">
        <v>2028</v>
      </c>
      <c r="B81" s="34" t="s">
        <v>2029</v>
      </c>
      <c r="C81" s="43" t="s">
        <v>17</v>
      </c>
      <c r="D81" s="44">
        <v>1.94</v>
      </c>
      <c r="E81" s="24">
        <f t="shared" si="4"/>
        <v>13580</v>
      </c>
      <c r="F81" s="24">
        <f t="shared" si="5"/>
        <v>16296</v>
      </c>
      <c r="G81" s="24">
        <f t="shared" si="6"/>
        <v>37480.800000000003</v>
      </c>
      <c r="H81" s="24">
        <f t="shared" si="7"/>
        <v>48725.04</v>
      </c>
      <c r="I81" s="15"/>
      <c r="J81" s="15"/>
    </row>
    <row r="82" spans="1:10" x14ac:dyDescent="0.25">
      <c r="B82" s="42" t="s">
        <v>145</v>
      </c>
      <c r="E82" s="24">
        <f t="shared" si="4"/>
        <v>0</v>
      </c>
      <c r="F82" s="24">
        <f t="shared" si="5"/>
        <v>0</v>
      </c>
      <c r="G82" s="24">
        <f t="shared" si="6"/>
        <v>0</v>
      </c>
      <c r="H82" s="24">
        <f t="shared" si="7"/>
        <v>0</v>
      </c>
      <c r="I82" s="15"/>
      <c r="J82" s="15"/>
    </row>
    <row r="83" spans="1:10" x14ac:dyDescent="0.25">
      <c r="A83" s="43" t="s">
        <v>2030</v>
      </c>
      <c r="B83" s="34" t="s">
        <v>2031</v>
      </c>
      <c r="C83" s="43" t="s">
        <v>68</v>
      </c>
      <c r="D83" s="44">
        <v>0.43</v>
      </c>
      <c r="E83" s="24">
        <f t="shared" si="4"/>
        <v>3010</v>
      </c>
      <c r="F83" s="24">
        <f t="shared" si="5"/>
        <v>3612</v>
      </c>
      <c r="G83" s="24">
        <f t="shared" si="6"/>
        <v>8307.6</v>
      </c>
      <c r="H83" s="24">
        <f t="shared" si="7"/>
        <v>10799.880000000001</v>
      </c>
      <c r="I83" s="15"/>
      <c r="J83" s="15"/>
    </row>
    <row r="84" spans="1:10" x14ac:dyDescent="0.25">
      <c r="A84" s="43" t="s">
        <v>2032</v>
      </c>
      <c r="B84" s="34" t="s">
        <v>2033</v>
      </c>
      <c r="C84" s="43" t="s">
        <v>68</v>
      </c>
      <c r="D84" s="44">
        <v>0.43</v>
      </c>
      <c r="E84" s="24">
        <f t="shared" si="4"/>
        <v>3010</v>
      </c>
      <c r="F84" s="24">
        <f t="shared" si="5"/>
        <v>3612</v>
      </c>
      <c r="G84" s="24">
        <f t="shared" si="6"/>
        <v>8307.6</v>
      </c>
      <c r="H84" s="24">
        <f t="shared" si="7"/>
        <v>10799.880000000001</v>
      </c>
      <c r="I84" s="15"/>
      <c r="J84" s="15"/>
    </row>
    <row r="85" spans="1:10" x14ac:dyDescent="0.25">
      <c r="A85" s="43" t="s">
        <v>2034</v>
      </c>
      <c r="B85" s="34" t="s">
        <v>2035</v>
      </c>
      <c r="C85" s="43" t="s">
        <v>68</v>
      </c>
      <c r="D85" s="44">
        <v>0.43</v>
      </c>
      <c r="E85" s="24">
        <f t="shared" si="4"/>
        <v>3010</v>
      </c>
      <c r="F85" s="24">
        <f t="shared" si="5"/>
        <v>3612</v>
      </c>
      <c r="G85" s="24">
        <f t="shared" si="6"/>
        <v>8307.6</v>
      </c>
      <c r="H85" s="24">
        <f t="shared" si="7"/>
        <v>10799.880000000001</v>
      </c>
      <c r="I85" s="15"/>
      <c r="J85" s="15"/>
    </row>
    <row r="86" spans="1:10" x14ac:dyDescent="0.25">
      <c r="A86" s="43" t="s">
        <v>2036</v>
      </c>
      <c r="B86" s="34" t="s">
        <v>2037</v>
      </c>
      <c r="C86" s="43" t="s">
        <v>68</v>
      </c>
      <c r="D86" s="44">
        <v>0.42</v>
      </c>
      <c r="E86" s="24">
        <f t="shared" si="4"/>
        <v>2940</v>
      </c>
      <c r="F86" s="24">
        <f t="shared" si="5"/>
        <v>3528</v>
      </c>
      <c r="G86" s="24">
        <f t="shared" si="6"/>
        <v>8114.4000000000005</v>
      </c>
      <c r="H86" s="24">
        <f t="shared" si="7"/>
        <v>10548.720000000001</v>
      </c>
      <c r="I86" s="15"/>
      <c r="J86" s="15"/>
    </row>
    <row r="87" spans="1:10" x14ac:dyDescent="0.25">
      <c r="A87" s="43" t="s">
        <v>2038</v>
      </c>
      <c r="B87" s="34" t="s">
        <v>2039</v>
      </c>
      <c r="C87" s="43" t="s">
        <v>68</v>
      </c>
      <c r="D87" s="44">
        <v>0.13</v>
      </c>
      <c r="E87" s="24">
        <f t="shared" si="4"/>
        <v>910</v>
      </c>
      <c r="F87" s="24">
        <f t="shared" si="5"/>
        <v>1092</v>
      </c>
      <c r="G87" s="24">
        <f t="shared" si="6"/>
        <v>2511.6000000000004</v>
      </c>
      <c r="H87" s="24">
        <f t="shared" si="7"/>
        <v>3265.0800000000004</v>
      </c>
      <c r="I87" s="15"/>
      <c r="J87" s="15"/>
    </row>
    <row r="88" spans="1:10" x14ac:dyDescent="0.25">
      <c r="A88" s="43" t="s">
        <v>2040</v>
      </c>
      <c r="B88" s="34" t="s">
        <v>2041</v>
      </c>
      <c r="C88" s="43" t="s">
        <v>68</v>
      </c>
      <c r="D88" s="44">
        <v>2.68</v>
      </c>
      <c r="E88" s="24">
        <f t="shared" si="4"/>
        <v>18760</v>
      </c>
      <c r="F88" s="24">
        <f t="shared" si="5"/>
        <v>22512</v>
      </c>
      <c r="G88" s="24">
        <f t="shared" si="6"/>
        <v>51777.600000000006</v>
      </c>
      <c r="H88" s="24">
        <f t="shared" si="7"/>
        <v>67310.880000000005</v>
      </c>
      <c r="I88" s="15"/>
      <c r="J88" s="15"/>
    </row>
    <row r="89" spans="1:10" x14ac:dyDescent="0.25">
      <c r="A89" s="43" t="s">
        <v>2042</v>
      </c>
      <c r="B89" s="34" t="s">
        <v>2043</v>
      </c>
      <c r="C89" s="43" t="s">
        <v>68</v>
      </c>
      <c r="D89" s="44">
        <v>2.68</v>
      </c>
      <c r="E89" s="24">
        <f t="shared" si="4"/>
        <v>18760</v>
      </c>
      <c r="F89" s="24">
        <f t="shared" si="5"/>
        <v>22512</v>
      </c>
      <c r="G89" s="24">
        <f t="shared" si="6"/>
        <v>51777.600000000006</v>
      </c>
      <c r="H89" s="24">
        <f t="shared" si="7"/>
        <v>67310.880000000005</v>
      </c>
      <c r="I89" s="15"/>
      <c r="J89" s="15"/>
    </row>
    <row r="90" spans="1:10" x14ac:dyDescent="0.25">
      <c r="A90" s="43" t="s">
        <v>2044</v>
      </c>
      <c r="B90" s="34" t="s">
        <v>2045</v>
      </c>
      <c r="C90" s="43" t="s">
        <v>68</v>
      </c>
      <c r="D90" s="44">
        <v>0.84</v>
      </c>
      <c r="E90" s="24">
        <f t="shared" si="4"/>
        <v>5880</v>
      </c>
      <c r="F90" s="24">
        <f t="shared" si="5"/>
        <v>7056</v>
      </c>
      <c r="G90" s="24">
        <f t="shared" si="6"/>
        <v>16228.800000000001</v>
      </c>
      <c r="H90" s="24">
        <f t="shared" si="7"/>
        <v>21097.440000000002</v>
      </c>
      <c r="I90" s="15"/>
      <c r="J90" s="15"/>
    </row>
    <row r="91" spans="1:10" x14ac:dyDescent="0.25">
      <c r="A91" s="43" t="s">
        <v>2046</v>
      </c>
      <c r="B91" s="34" t="s">
        <v>2047</v>
      </c>
      <c r="C91" s="43" t="s">
        <v>68</v>
      </c>
      <c r="D91" s="44">
        <v>0.84</v>
      </c>
      <c r="E91" s="24">
        <f t="shared" si="4"/>
        <v>5880</v>
      </c>
      <c r="F91" s="24">
        <f t="shared" si="5"/>
        <v>7056</v>
      </c>
      <c r="G91" s="24">
        <f t="shared" si="6"/>
        <v>16228.800000000001</v>
      </c>
      <c r="H91" s="24">
        <f t="shared" si="7"/>
        <v>21097.440000000002</v>
      </c>
      <c r="I91" s="15"/>
      <c r="J91" s="15"/>
    </row>
    <row r="92" spans="1:10" x14ac:dyDescent="0.25">
      <c r="A92" s="43" t="s">
        <v>2048</v>
      </c>
      <c r="B92" s="34" t="s">
        <v>2049</v>
      </c>
      <c r="C92" s="43" t="s">
        <v>68</v>
      </c>
      <c r="D92" s="44">
        <v>0.84</v>
      </c>
      <c r="E92" s="24">
        <f t="shared" si="4"/>
        <v>5880</v>
      </c>
      <c r="F92" s="24">
        <f t="shared" si="5"/>
        <v>7056</v>
      </c>
      <c r="G92" s="24">
        <f t="shared" si="6"/>
        <v>16228.800000000001</v>
      </c>
      <c r="H92" s="24">
        <f t="shared" si="7"/>
        <v>21097.440000000002</v>
      </c>
      <c r="I92" s="15"/>
      <c r="J92" s="15"/>
    </row>
    <row r="93" spans="1:10" x14ac:dyDescent="0.25">
      <c r="A93" s="43" t="s">
        <v>2050</v>
      </c>
      <c r="B93" s="34" t="s">
        <v>2051</v>
      </c>
      <c r="C93" s="43" t="s">
        <v>68</v>
      </c>
      <c r="D93" s="44">
        <v>0.84</v>
      </c>
      <c r="E93" s="24">
        <f t="shared" si="4"/>
        <v>5880</v>
      </c>
      <c r="F93" s="24">
        <f t="shared" si="5"/>
        <v>7056</v>
      </c>
      <c r="G93" s="24">
        <f t="shared" si="6"/>
        <v>16228.800000000001</v>
      </c>
      <c r="H93" s="24">
        <f t="shared" si="7"/>
        <v>21097.440000000002</v>
      </c>
      <c r="I93" s="15"/>
      <c r="J93" s="15"/>
    </row>
    <row r="94" spans="1:10" x14ac:dyDescent="0.25">
      <c r="A94" s="43" t="s">
        <v>2052</v>
      </c>
      <c r="B94" s="34" t="s">
        <v>2053</v>
      </c>
      <c r="C94" s="43" t="s">
        <v>68</v>
      </c>
      <c r="D94" s="44">
        <v>0.15</v>
      </c>
      <c r="E94" s="24">
        <f t="shared" si="4"/>
        <v>1050</v>
      </c>
      <c r="F94" s="24">
        <f t="shared" si="5"/>
        <v>1260</v>
      </c>
      <c r="G94" s="24">
        <f t="shared" si="6"/>
        <v>2898</v>
      </c>
      <c r="H94" s="24">
        <f t="shared" si="7"/>
        <v>3767.4</v>
      </c>
      <c r="I94" s="15"/>
      <c r="J94" s="15"/>
    </row>
    <row r="95" spans="1:10" x14ac:dyDescent="0.25">
      <c r="A95" s="43" t="s">
        <v>2054</v>
      </c>
      <c r="B95" s="34" t="s">
        <v>2055</v>
      </c>
      <c r="C95" s="43" t="s">
        <v>68</v>
      </c>
      <c r="D95" s="44">
        <v>0.19</v>
      </c>
      <c r="E95" s="24">
        <f t="shared" si="4"/>
        <v>1330</v>
      </c>
      <c r="F95" s="24">
        <f t="shared" si="5"/>
        <v>1596</v>
      </c>
      <c r="G95" s="24">
        <f t="shared" si="6"/>
        <v>3670.8</v>
      </c>
      <c r="H95" s="24">
        <f t="shared" si="7"/>
        <v>4772.04</v>
      </c>
      <c r="I95" s="15"/>
      <c r="J95" s="15"/>
    </row>
    <row r="96" spans="1:10" x14ac:dyDescent="0.25">
      <c r="A96" s="43" t="s">
        <v>2056</v>
      </c>
      <c r="B96" s="34" t="s">
        <v>2057</v>
      </c>
      <c r="C96" s="43" t="s">
        <v>68</v>
      </c>
      <c r="D96" s="44">
        <v>0.19</v>
      </c>
      <c r="E96" s="24">
        <f t="shared" si="4"/>
        <v>1330</v>
      </c>
      <c r="F96" s="24">
        <f t="shared" si="5"/>
        <v>1596</v>
      </c>
      <c r="G96" s="24">
        <f t="shared" si="6"/>
        <v>3670.8</v>
      </c>
      <c r="H96" s="24">
        <f t="shared" si="7"/>
        <v>4772.04</v>
      </c>
      <c r="I96" s="15"/>
      <c r="J96" s="15"/>
    </row>
    <row r="97" spans="1:10" x14ac:dyDescent="0.25">
      <c r="A97" s="43" t="s">
        <v>2058</v>
      </c>
      <c r="B97" s="34" t="s">
        <v>2059</v>
      </c>
      <c r="C97" s="43" t="s">
        <v>68</v>
      </c>
      <c r="D97" s="44">
        <v>0.93</v>
      </c>
      <c r="E97" s="24">
        <f t="shared" si="4"/>
        <v>6510</v>
      </c>
      <c r="F97" s="24">
        <f t="shared" si="5"/>
        <v>7812</v>
      </c>
      <c r="G97" s="24">
        <f t="shared" si="6"/>
        <v>17967.599999999999</v>
      </c>
      <c r="H97" s="24">
        <f t="shared" si="7"/>
        <v>23357.879999999997</v>
      </c>
      <c r="I97" s="15"/>
      <c r="J97" s="15"/>
    </row>
    <row r="98" spans="1:10" x14ac:dyDescent="0.25">
      <c r="A98" s="43" t="s">
        <v>2060</v>
      </c>
      <c r="B98" s="34" t="s">
        <v>2061</v>
      </c>
      <c r="C98" s="43" t="s">
        <v>68</v>
      </c>
      <c r="D98" s="44">
        <v>1.1100000000000001</v>
      </c>
      <c r="E98" s="24">
        <f t="shared" si="4"/>
        <v>7770.0000000000009</v>
      </c>
      <c r="F98" s="24">
        <f t="shared" si="5"/>
        <v>9324.0000000000018</v>
      </c>
      <c r="G98" s="24">
        <f t="shared" si="6"/>
        <v>21445.200000000004</v>
      </c>
      <c r="H98" s="24">
        <f t="shared" si="7"/>
        <v>27878.760000000006</v>
      </c>
      <c r="I98" s="15"/>
      <c r="J98" s="15"/>
    </row>
    <row r="99" spans="1:10" x14ac:dyDescent="0.25">
      <c r="A99" s="43" t="s">
        <v>2062</v>
      </c>
      <c r="B99" s="34" t="s">
        <v>2063</v>
      </c>
      <c r="C99" s="43" t="s">
        <v>68</v>
      </c>
      <c r="D99" s="44">
        <v>1.1100000000000001</v>
      </c>
      <c r="E99" s="24">
        <f t="shared" si="4"/>
        <v>7770.0000000000009</v>
      </c>
      <c r="F99" s="24">
        <f t="shared" si="5"/>
        <v>9324.0000000000018</v>
      </c>
      <c r="G99" s="24">
        <f t="shared" si="6"/>
        <v>21445.200000000004</v>
      </c>
      <c r="H99" s="24">
        <f t="shared" si="7"/>
        <v>27878.760000000006</v>
      </c>
      <c r="I99" s="15"/>
      <c r="J99" s="15"/>
    </row>
    <row r="100" spans="1:10" x14ac:dyDescent="0.25">
      <c r="A100" s="43" t="s">
        <v>2064</v>
      </c>
      <c r="B100" s="34" t="s">
        <v>2065</v>
      </c>
      <c r="C100" s="43" t="s">
        <v>68</v>
      </c>
      <c r="D100" s="44">
        <v>10.78</v>
      </c>
      <c r="E100" s="24">
        <f t="shared" si="4"/>
        <v>75460</v>
      </c>
      <c r="F100" s="24">
        <f t="shared" si="5"/>
        <v>90552</v>
      </c>
      <c r="G100" s="24">
        <f t="shared" si="6"/>
        <v>208269.6</v>
      </c>
      <c r="H100" s="24">
        <f t="shared" si="7"/>
        <v>270750.48</v>
      </c>
      <c r="I100" s="15"/>
      <c r="J100" s="15"/>
    </row>
    <row r="101" spans="1:10" x14ac:dyDescent="0.25">
      <c r="A101" s="43" t="s">
        <v>2066</v>
      </c>
      <c r="B101" s="34" t="s">
        <v>2067</v>
      </c>
      <c r="C101" s="43" t="s">
        <v>68</v>
      </c>
      <c r="D101" s="44">
        <v>4.6399999999999997</v>
      </c>
      <c r="E101" s="24">
        <f t="shared" si="4"/>
        <v>32479.999999999996</v>
      </c>
      <c r="F101" s="24">
        <f t="shared" si="5"/>
        <v>38976</v>
      </c>
      <c r="G101" s="24">
        <f t="shared" si="6"/>
        <v>89644.800000000003</v>
      </c>
      <c r="H101" s="24">
        <f t="shared" si="7"/>
        <v>116538.24000000001</v>
      </c>
      <c r="I101" s="15"/>
      <c r="J101" s="15"/>
    </row>
    <row r="102" spans="1:10" x14ac:dyDescent="0.25">
      <c r="A102" s="43" t="s">
        <v>2068</v>
      </c>
      <c r="B102" s="34" t="s">
        <v>2069</v>
      </c>
      <c r="C102" s="43" t="s">
        <v>68</v>
      </c>
      <c r="D102" s="44">
        <v>7.32</v>
      </c>
      <c r="E102" s="24">
        <f t="shared" si="4"/>
        <v>51240</v>
      </c>
      <c r="F102" s="24">
        <f t="shared" si="5"/>
        <v>61488</v>
      </c>
      <c r="G102" s="24">
        <f t="shared" si="6"/>
        <v>141422.40000000002</v>
      </c>
      <c r="H102" s="24">
        <f t="shared" si="7"/>
        <v>183849.12000000002</v>
      </c>
      <c r="I102" s="15"/>
      <c r="J102" s="15"/>
    </row>
    <row r="103" spans="1:10" x14ac:dyDescent="0.25">
      <c r="A103" s="43" t="s">
        <v>2070</v>
      </c>
      <c r="B103" s="34" t="s">
        <v>2071</v>
      </c>
      <c r="C103" s="43" t="s">
        <v>68</v>
      </c>
      <c r="D103" s="44">
        <v>4.68</v>
      </c>
      <c r="E103" s="24">
        <f t="shared" si="4"/>
        <v>32759.999999999996</v>
      </c>
      <c r="F103" s="24">
        <f t="shared" si="5"/>
        <v>39312</v>
      </c>
      <c r="G103" s="24">
        <f t="shared" si="6"/>
        <v>90417.600000000006</v>
      </c>
      <c r="H103" s="24">
        <f t="shared" si="7"/>
        <v>117542.88</v>
      </c>
      <c r="I103" s="15"/>
      <c r="J103" s="15"/>
    </row>
    <row r="104" spans="1:10" x14ac:dyDescent="0.25">
      <c r="A104" s="43" t="s">
        <v>2072</v>
      </c>
      <c r="B104" s="34" t="s">
        <v>2073</v>
      </c>
      <c r="C104" s="43" t="s">
        <v>68</v>
      </c>
      <c r="D104" s="44">
        <v>3.77</v>
      </c>
      <c r="E104" s="24">
        <f t="shared" si="4"/>
        <v>26390</v>
      </c>
      <c r="F104" s="24">
        <f t="shared" si="5"/>
        <v>31668</v>
      </c>
      <c r="G104" s="24">
        <f t="shared" si="6"/>
        <v>72836.399999999994</v>
      </c>
      <c r="H104" s="24">
        <f t="shared" si="7"/>
        <v>94687.319999999992</v>
      </c>
      <c r="I104" s="15"/>
      <c r="J104" s="15"/>
    </row>
    <row r="105" spans="1:10" x14ac:dyDescent="0.25">
      <c r="A105" s="43" t="s">
        <v>2074</v>
      </c>
      <c r="B105" s="34" t="s">
        <v>2075</v>
      </c>
      <c r="C105" s="43" t="s">
        <v>68</v>
      </c>
      <c r="D105" s="44">
        <v>8.94</v>
      </c>
      <c r="E105" s="24">
        <f t="shared" si="4"/>
        <v>62580</v>
      </c>
      <c r="F105" s="24">
        <f t="shared" si="5"/>
        <v>75096</v>
      </c>
      <c r="G105" s="24">
        <f t="shared" si="6"/>
        <v>172720.8</v>
      </c>
      <c r="H105" s="24">
        <f t="shared" si="7"/>
        <v>224537.03999999998</v>
      </c>
      <c r="I105" s="15"/>
      <c r="J105" s="15"/>
    </row>
    <row r="106" spans="1:10" x14ac:dyDescent="0.25">
      <c r="A106" s="43" t="s">
        <v>2076</v>
      </c>
      <c r="B106" s="34" t="s">
        <v>2077</v>
      </c>
      <c r="C106" s="43" t="s">
        <v>68</v>
      </c>
      <c r="D106" s="44">
        <v>8.02</v>
      </c>
      <c r="E106" s="24">
        <f t="shared" si="4"/>
        <v>56140</v>
      </c>
      <c r="F106" s="24">
        <f t="shared" si="5"/>
        <v>67368</v>
      </c>
      <c r="G106" s="24">
        <f t="shared" si="6"/>
        <v>154946.40000000002</v>
      </c>
      <c r="H106" s="24">
        <f t="shared" si="7"/>
        <v>201430.32000000004</v>
      </c>
      <c r="I106" s="15"/>
      <c r="J106" s="15"/>
    </row>
    <row r="107" spans="1:10" x14ac:dyDescent="0.25">
      <c r="A107" s="43" t="s">
        <v>2078</v>
      </c>
      <c r="B107" s="34" t="s">
        <v>2079</v>
      </c>
      <c r="C107" s="43" t="s">
        <v>68</v>
      </c>
      <c r="D107" s="44">
        <v>8.94</v>
      </c>
      <c r="E107" s="24">
        <f t="shared" si="4"/>
        <v>62580</v>
      </c>
      <c r="F107" s="24">
        <f t="shared" si="5"/>
        <v>75096</v>
      </c>
      <c r="G107" s="24">
        <f t="shared" si="6"/>
        <v>172720.8</v>
      </c>
      <c r="H107" s="24">
        <f t="shared" si="7"/>
        <v>224537.03999999998</v>
      </c>
      <c r="I107" s="15"/>
      <c r="J107" s="15"/>
    </row>
    <row r="108" spans="1:10" x14ac:dyDescent="0.25">
      <c r="B108" s="42" t="s">
        <v>2080</v>
      </c>
      <c r="E108" s="24">
        <f t="shared" si="4"/>
        <v>0</v>
      </c>
      <c r="F108" s="24">
        <f t="shared" si="5"/>
        <v>0</v>
      </c>
      <c r="G108" s="24">
        <f t="shared" si="6"/>
        <v>0</v>
      </c>
      <c r="H108" s="24">
        <f t="shared" si="7"/>
        <v>0</v>
      </c>
      <c r="I108" s="15"/>
      <c r="J108" s="15"/>
    </row>
    <row r="109" spans="1:10" x14ac:dyDescent="0.25">
      <c r="A109" s="43" t="s">
        <v>2081</v>
      </c>
      <c r="B109" s="34" t="s">
        <v>2082</v>
      </c>
      <c r="C109" s="43" t="s">
        <v>170</v>
      </c>
      <c r="D109" s="44">
        <v>2.62</v>
      </c>
      <c r="E109" s="24">
        <f t="shared" si="4"/>
        <v>18340</v>
      </c>
      <c r="F109" s="24">
        <f t="shared" si="5"/>
        <v>22008</v>
      </c>
      <c r="G109" s="24">
        <f t="shared" si="6"/>
        <v>50618.400000000001</v>
      </c>
      <c r="H109" s="24">
        <f t="shared" si="7"/>
        <v>65803.92</v>
      </c>
      <c r="I109" s="15"/>
      <c r="J109" s="15"/>
    </row>
    <row r="110" spans="1:10" x14ac:dyDescent="0.25">
      <c r="B110" s="42" t="s">
        <v>176</v>
      </c>
      <c r="E110" s="24">
        <f t="shared" si="4"/>
        <v>0</v>
      </c>
      <c r="F110" s="24">
        <f t="shared" si="5"/>
        <v>0</v>
      </c>
      <c r="G110" s="24">
        <f t="shared" si="6"/>
        <v>0</v>
      </c>
      <c r="H110" s="24">
        <f t="shared" si="7"/>
        <v>0</v>
      </c>
      <c r="I110" s="15"/>
      <c r="J110" s="15"/>
    </row>
    <row r="111" spans="1:10" x14ac:dyDescent="0.25">
      <c r="A111" s="43" t="s">
        <v>2083</v>
      </c>
      <c r="B111" s="34" t="s">
        <v>2084</v>
      </c>
      <c r="C111" s="43" t="s">
        <v>179</v>
      </c>
      <c r="D111" s="44">
        <v>1.0900000000000001</v>
      </c>
      <c r="E111" s="24">
        <f t="shared" si="4"/>
        <v>7630.0000000000009</v>
      </c>
      <c r="F111" s="24">
        <f t="shared" si="5"/>
        <v>9156.0000000000018</v>
      </c>
      <c r="G111" s="24">
        <f t="shared" si="6"/>
        <v>21058.800000000003</v>
      </c>
      <c r="H111" s="24">
        <f t="shared" si="7"/>
        <v>27376.440000000002</v>
      </c>
      <c r="I111" s="15"/>
      <c r="J111" s="15"/>
    </row>
    <row r="112" spans="1:10" x14ac:dyDescent="0.25">
      <c r="A112" s="43" t="s">
        <v>2085</v>
      </c>
      <c r="B112" s="34" t="s">
        <v>2086</v>
      </c>
      <c r="C112" s="43" t="s">
        <v>17</v>
      </c>
      <c r="D112" s="44">
        <v>0.04</v>
      </c>
      <c r="E112" s="24">
        <f t="shared" si="4"/>
        <v>280</v>
      </c>
      <c r="F112" s="24">
        <f t="shared" si="5"/>
        <v>336</v>
      </c>
      <c r="G112" s="24">
        <f t="shared" si="6"/>
        <v>772.8</v>
      </c>
      <c r="H112" s="24">
        <f t="shared" si="7"/>
        <v>1004.6399999999999</v>
      </c>
      <c r="I112" s="15"/>
      <c r="J112" s="15"/>
    </row>
    <row r="113" spans="1:10" x14ac:dyDescent="0.25">
      <c r="A113" s="43" t="s">
        <v>2087</v>
      </c>
      <c r="B113" s="34" t="s">
        <v>2088</v>
      </c>
      <c r="C113" s="43" t="s">
        <v>179</v>
      </c>
      <c r="D113" s="44">
        <v>1.71</v>
      </c>
      <c r="E113" s="24">
        <f t="shared" si="4"/>
        <v>11970</v>
      </c>
      <c r="F113" s="24">
        <f t="shared" si="5"/>
        <v>14364</v>
      </c>
      <c r="G113" s="24">
        <f t="shared" si="6"/>
        <v>33037.199999999997</v>
      </c>
      <c r="H113" s="24">
        <f t="shared" si="7"/>
        <v>42948.359999999993</v>
      </c>
      <c r="I113" s="15"/>
      <c r="J113" s="15"/>
    </row>
    <row r="114" spans="1:10" x14ac:dyDescent="0.25">
      <c r="A114" s="43" t="s">
        <v>2089</v>
      </c>
      <c r="B114" s="34" t="s">
        <v>2090</v>
      </c>
      <c r="C114" s="43" t="s">
        <v>179</v>
      </c>
      <c r="D114" s="44">
        <v>1.7</v>
      </c>
      <c r="E114" s="24">
        <f t="shared" si="4"/>
        <v>11900</v>
      </c>
      <c r="F114" s="24">
        <f t="shared" si="5"/>
        <v>14280</v>
      </c>
      <c r="G114" s="24">
        <f t="shared" si="6"/>
        <v>32844</v>
      </c>
      <c r="H114" s="24">
        <f t="shared" si="7"/>
        <v>42697.2</v>
      </c>
      <c r="I114" s="15"/>
      <c r="J114" s="15"/>
    </row>
    <row r="115" spans="1:10" x14ac:dyDescent="0.25">
      <c r="A115" s="43" t="s">
        <v>2091</v>
      </c>
      <c r="B115" s="34" t="s">
        <v>2092</v>
      </c>
      <c r="C115" s="43" t="s">
        <v>179</v>
      </c>
      <c r="D115" s="44">
        <v>1.29</v>
      </c>
      <c r="E115" s="24">
        <f t="shared" si="4"/>
        <v>9030</v>
      </c>
      <c r="F115" s="24">
        <f t="shared" si="5"/>
        <v>10836</v>
      </c>
      <c r="G115" s="24">
        <f t="shared" si="6"/>
        <v>24922.800000000003</v>
      </c>
      <c r="H115" s="24">
        <f t="shared" si="7"/>
        <v>32399.640000000003</v>
      </c>
      <c r="I115" s="15"/>
      <c r="J115" s="15"/>
    </row>
    <row r="116" spans="1:10" x14ac:dyDescent="0.25">
      <c r="A116" s="43" t="s">
        <v>2093</v>
      </c>
      <c r="B116" s="34" t="s">
        <v>2094</v>
      </c>
      <c r="C116" s="43" t="s">
        <v>17</v>
      </c>
      <c r="D116" s="44">
        <v>0.91</v>
      </c>
      <c r="E116" s="24">
        <f t="shared" si="4"/>
        <v>6370</v>
      </c>
      <c r="F116" s="24">
        <f t="shared" si="5"/>
        <v>7644</v>
      </c>
      <c r="G116" s="24">
        <f t="shared" si="6"/>
        <v>17581.2</v>
      </c>
      <c r="H116" s="24">
        <f t="shared" si="7"/>
        <v>22855.56</v>
      </c>
      <c r="I116" s="15"/>
      <c r="J116" s="15"/>
    </row>
    <row r="117" spans="1:10" x14ac:dyDescent="0.25">
      <c r="B117" s="42" t="s">
        <v>214</v>
      </c>
      <c r="E117" s="24">
        <f t="shared" si="4"/>
        <v>0</v>
      </c>
      <c r="F117" s="24">
        <f t="shared" si="5"/>
        <v>0</v>
      </c>
      <c r="G117" s="24">
        <f t="shared" si="6"/>
        <v>0</v>
      </c>
      <c r="H117" s="24">
        <f t="shared" si="7"/>
        <v>0</v>
      </c>
      <c r="I117" s="15"/>
      <c r="J117" s="15"/>
    </row>
    <row r="118" spans="1:10" x14ac:dyDescent="0.25">
      <c r="A118" s="43" t="s">
        <v>2095</v>
      </c>
      <c r="B118" s="34" t="s">
        <v>2096</v>
      </c>
      <c r="C118" s="43" t="s">
        <v>17</v>
      </c>
      <c r="D118" s="44">
        <v>4.62</v>
      </c>
      <c r="E118" s="24">
        <f t="shared" si="4"/>
        <v>32340</v>
      </c>
      <c r="F118" s="24">
        <f t="shared" si="5"/>
        <v>38808</v>
      </c>
      <c r="G118" s="24">
        <f t="shared" si="6"/>
        <v>89258.4</v>
      </c>
      <c r="H118" s="24">
        <f t="shared" si="7"/>
        <v>116035.91999999998</v>
      </c>
      <c r="I118" s="15"/>
      <c r="J118" s="15"/>
    </row>
    <row r="119" spans="1:10" x14ac:dyDescent="0.25">
      <c r="A119" s="43" t="s">
        <v>2097</v>
      </c>
      <c r="B119" s="34" t="s">
        <v>2098</v>
      </c>
      <c r="C119" s="43" t="s">
        <v>179</v>
      </c>
      <c r="D119" s="44">
        <v>53.54</v>
      </c>
      <c r="E119" s="24">
        <f t="shared" si="4"/>
        <v>374780</v>
      </c>
      <c r="F119" s="24">
        <f t="shared" si="5"/>
        <v>449736</v>
      </c>
      <c r="G119" s="24">
        <f t="shared" si="6"/>
        <v>1034392.8</v>
      </c>
      <c r="H119" s="24">
        <f t="shared" si="7"/>
        <v>1344710.6400000001</v>
      </c>
      <c r="I119" s="15"/>
      <c r="J119" s="15"/>
    </row>
    <row r="120" spans="1:10" x14ac:dyDescent="0.25">
      <c r="B120" s="42" t="s">
        <v>2099</v>
      </c>
      <c r="E120" s="24">
        <f t="shared" si="4"/>
        <v>0</v>
      </c>
      <c r="F120" s="24">
        <f t="shared" si="5"/>
        <v>0</v>
      </c>
      <c r="G120" s="24">
        <f t="shared" si="6"/>
        <v>0</v>
      </c>
      <c r="H120" s="24">
        <f t="shared" si="7"/>
        <v>0</v>
      </c>
      <c r="I120" s="15"/>
      <c r="J120" s="15"/>
    </row>
    <row r="121" spans="1:10" x14ac:dyDescent="0.25">
      <c r="A121" s="43" t="s">
        <v>2100</v>
      </c>
      <c r="B121" s="34" t="s">
        <v>2101</v>
      </c>
      <c r="C121" s="43" t="s">
        <v>179</v>
      </c>
      <c r="D121" s="44">
        <v>28.11</v>
      </c>
      <c r="E121" s="24">
        <f t="shared" si="4"/>
        <v>196770</v>
      </c>
      <c r="F121" s="24">
        <f t="shared" si="5"/>
        <v>236124</v>
      </c>
      <c r="G121" s="24">
        <f t="shared" si="6"/>
        <v>543085.19999999995</v>
      </c>
      <c r="H121" s="24">
        <f t="shared" si="7"/>
        <v>706010.75999999989</v>
      </c>
      <c r="I121" s="15"/>
      <c r="J121" s="15"/>
    </row>
    <row r="122" spans="1:10" x14ac:dyDescent="0.25">
      <c r="A122" s="43" t="s">
        <v>2102</v>
      </c>
      <c r="B122" s="34" t="s">
        <v>2103</v>
      </c>
      <c r="C122" s="43" t="s">
        <v>179</v>
      </c>
      <c r="D122" s="44">
        <v>22.97</v>
      </c>
      <c r="E122" s="24">
        <f t="shared" si="4"/>
        <v>160790</v>
      </c>
      <c r="F122" s="24">
        <f t="shared" si="5"/>
        <v>192948</v>
      </c>
      <c r="G122" s="24">
        <f t="shared" si="6"/>
        <v>443780.4</v>
      </c>
      <c r="H122" s="24">
        <f t="shared" si="7"/>
        <v>576914.52</v>
      </c>
      <c r="I122" s="15"/>
      <c r="J122" s="15"/>
    </row>
    <row r="123" spans="1:10" x14ac:dyDescent="0.25">
      <c r="A123" s="43" t="s">
        <v>2104</v>
      </c>
      <c r="B123" s="34" t="s">
        <v>2105</v>
      </c>
      <c r="C123" s="43" t="s">
        <v>179</v>
      </c>
      <c r="D123" s="44">
        <v>34.26</v>
      </c>
      <c r="E123" s="24">
        <f t="shared" si="4"/>
        <v>239820</v>
      </c>
      <c r="F123" s="24">
        <f t="shared" si="5"/>
        <v>287784</v>
      </c>
      <c r="G123" s="24">
        <f t="shared" si="6"/>
        <v>661903.19999999995</v>
      </c>
      <c r="H123" s="24">
        <f t="shared" si="7"/>
        <v>860474.15999999992</v>
      </c>
      <c r="I123" s="15"/>
      <c r="J123" s="15"/>
    </row>
    <row r="124" spans="1:10" x14ac:dyDescent="0.25">
      <c r="A124" s="43" t="s">
        <v>2106</v>
      </c>
      <c r="B124" s="34" t="s">
        <v>2107</v>
      </c>
      <c r="C124" s="43" t="s">
        <v>179</v>
      </c>
      <c r="D124" s="44">
        <v>37.21</v>
      </c>
      <c r="E124" s="24">
        <f t="shared" si="4"/>
        <v>260470</v>
      </c>
      <c r="F124" s="24">
        <f t="shared" si="5"/>
        <v>312564</v>
      </c>
      <c r="G124" s="24">
        <f t="shared" si="6"/>
        <v>718897.2</v>
      </c>
      <c r="H124" s="24">
        <f t="shared" si="7"/>
        <v>934566.35999999987</v>
      </c>
      <c r="I124" s="15"/>
      <c r="J124" s="15"/>
    </row>
    <row r="125" spans="1:10" x14ac:dyDescent="0.25">
      <c r="A125" s="43" t="s">
        <v>2108</v>
      </c>
      <c r="B125" s="34" t="s">
        <v>2109</v>
      </c>
      <c r="C125" s="43" t="s">
        <v>179</v>
      </c>
      <c r="D125" s="44">
        <v>32.99</v>
      </c>
      <c r="E125" s="24">
        <f t="shared" si="4"/>
        <v>230930</v>
      </c>
      <c r="F125" s="24">
        <f t="shared" si="5"/>
        <v>277116</v>
      </c>
      <c r="G125" s="24">
        <f t="shared" si="6"/>
        <v>637366.80000000005</v>
      </c>
      <c r="H125" s="24">
        <f t="shared" si="7"/>
        <v>828576.84000000008</v>
      </c>
      <c r="I125" s="15"/>
      <c r="J125" s="15"/>
    </row>
    <row r="126" spans="1:10" x14ac:dyDescent="0.25">
      <c r="A126" s="43" t="s">
        <v>2110</v>
      </c>
      <c r="B126" s="34" t="s">
        <v>2111</v>
      </c>
      <c r="C126" s="43" t="s">
        <v>179</v>
      </c>
      <c r="D126" s="44">
        <v>33.15</v>
      </c>
      <c r="E126" s="24">
        <f t="shared" si="4"/>
        <v>232050</v>
      </c>
      <c r="F126" s="24">
        <f t="shared" si="5"/>
        <v>278460</v>
      </c>
      <c r="G126" s="24">
        <f t="shared" si="6"/>
        <v>640458</v>
      </c>
      <c r="H126" s="24">
        <f t="shared" si="7"/>
        <v>832595.4</v>
      </c>
      <c r="I126" s="15"/>
      <c r="J126" s="15"/>
    </row>
    <row r="127" spans="1:10" x14ac:dyDescent="0.25">
      <c r="A127" s="43" t="s">
        <v>2112</v>
      </c>
      <c r="B127" s="34" t="s">
        <v>2113</v>
      </c>
      <c r="C127" s="43" t="s">
        <v>179</v>
      </c>
      <c r="D127" s="44">
        <v>28.6</v>
      </c>
      <c r="E127" s="24">
        <f t="shared" si="4"/>
        <v>200200</v>
      </c>
      <c r="F127" s="24">
        <f t="shared" si="5"/>
        <v>240240</v>
      </c>
      <c r="G127" s="24">
        <f t="shared" si="6"/>
        <v>552552</v>
      </c>
      <c r="H127" s="24">
        <f t="shared" si="7"/>
        <v>718317.6</v>
      </c>
      <c r="I127" s="15"/>
      <c r="J127" s="15"/>
    </row>
    <row r="128" spans="1:10" x14ac:dyDescent="0.25">
      <c r="A128" s="43" t="s">
        <v>2114</v>
      </c>
      <c r="B128" s="34" t="s">
        <v>2115</v>
      </c>
      <c r="C128" s="43" t="s">
        <v>179</v>
      </c>
      <c r="D128" s="44">
        <v>31.61</v>
      </c>
      <c r="E128" s="24">
        <f t="shared" si="4"/>
        <v>221270</v>
      </c>
      <c r="F128" s="24">
        <f t="shared" si="5"/>
        <v>265524</v>
      </c>
      <c r="G128" s="24">
        <f t="shared" si="6"/>
        <v>610705.19999999995</v>
      </c>
      <c r="H128" s="24">
        <f t="shared" si="7"/>
        <v>793916.75999999989</v>
      </c>
      <c r="I128" s="15"/>
      <c r="J128" s="15"/>
    </row>
    <row r="129" spans="1:10" x14ac:dyDescent="0.25">
      <c r="A129" s="43" t="s">
        <v>2116</v>
      </c>
      <c r="B129" s="34" t="s">
        <v>2117</v>
      </c>
      <c r="C129" s="43" t="s">
        <v>179</v>
      </c>
      <c r="D129" s="44">
        <v>31.37</v>
      </c>
      <c r="E129" s="24">
        <f t="shared" si="4"/>
        <v>219590</v>
      </c>
      <c r="F129" s="24">
        <f t="shared" si="5"/>
        <v>263508</v>
      </c>
      <c r="G129" s="24">
        <f t="shared" si="6"/>
        <v>606068.4</v>
      </c>
      <c r="H129" s="24">
        <f t="shared" si="7"/>
        <v>787888.92</v>
      </c>
      <c r="I129" s="15"/>
      <c r="J129" s="15"/>
    </row>
    <row r="130" spans="1:10" x14ac:dyDescent="0.25">
      <c r="A130" s="43" t="s">
        <v>2118</v>
      </c>
      <c r="B130" s="34" t="s">
        <v>2119</v>
      </c>
      <c r="C130" s="43" t="s">
        <v>179</v>
      </c>
      <c r="D130" s="44">
        <v>32.450000000000003</v>
      </c>
      <c r="E130" s="24">
        <f t="shared" si="4"/>
        <v>227150.00000000003</v>
      </c>
      <c r="F130" s="24">
        <f t="shared" si="5"/>
        <v>272580.00000000006</v>
      </c>
      <c r="G130" s="24">
        <f t="shared" si="6"/>
        <v>626934.00000000023</v>
      </c>
      <c r="H130" s="24">
        <f t="shared" si="7"/>
        <v>815014.2000000003</v>
      </c>
      <c r="I130" s="15"/>
      <c r="J130" s="15"/>
    </row>
    <row r="131" spans="1:10" x14ac:dyDescent="0.25">
      <c r="A131" s="43" t="s">
        <v>2120</v>
      </c>
      <c r="B131" s="34" t="s">
        <v>2121</v>
      </c>
      <c r="C131" s="43" t="s">
        <v>179</v>
      </c>
      <c r="D131" s="44">
        <v>22.21</v>
      </c>
      <c r="E131" s="24">
        <f t="shared" si="4"/>
        <v>155470</v>
      </c>
      <c r="F131" s="24">
        <f t="shared" si="5"/>
        <v>186564</v>
      </c>
      <c r="G131" s="24">
        <f t="shared" si="6"/>
        <v>429097.2</v>
      </c>
      <c r="H131" s="24">
        <f t="shared" si="7"/>
        <v>557826.36</v>
      </c>
      <c r="I131" s="15"/>
      <c r="J131" s="15"/>
    </row>
    <row r="132" spans="1:10" x14ac:dyDescent="0.25">
      <c r="A132" s="43" t="s">
        <v>2122</v>
      </c>
      <c r="B132" s="34" t="s">
        <v>2123</v>
      </c>
      <c r="C132" s="43" t="s">
        <v>179</v>
      </c>
      <c r="D132" s="44">
        <v>30.42</v>
      </c>
      <c r="E132" s="24">
        <f t="shared" si="4"/>
        <v>212940</v>
      </c>
      <c r="F132" s="24">
        <f t="shared" si="5"/>
        <v>255528</v>
      </c>
      <c r="G132" s="24">
        <f t="shared" si="6"/>
        <v>587714.4</v>
      </c>
      <c r="H132" s="24">
        <f t="shared" si="7"/>
        <v>764028.72</v>
      </c>
      <c r="I132" s="15"/>
      <c r="J132" s="15"/>
    </row>
    <row r="133" spans="1:10" x14ac:dyDescent="0.25">
      <c r="A133" s="43" t="s">
        <v>2124</v>
      </c>
      <c r="B133" s="34" t="s">
        <v>2125</v>
      </c>
      <c r="C133" s="43" t="s">
        <v>179</v>
      </c>
      <c r="D133" s="44">
        <v>30.42</v>
      </c>
      <c r="E133" s="24">
        <f t="shared" si="4"/>
        <v>212940</v>
      </c>
      <c r="F133" s="24">
        <f t="shared" si="5"/>
        <v>255528</v>
      </c>
      <c r="G133" s="24">
        <f t="shared" si="6"/>
        <v>587714.4</v>
      </c>
      <c r="H133" s="24">
        <f t="shared" si="7"/>
        <v>764028.72</v>
      </c>
      <c r="I133" s="15"/>
      <c r="J133" s="15"/>
    </row>
    <row r="134" spans="1:10" x14ac:dyDescent="0.25">
      <c r="A134" s="43" t="s">
        <v>2126</v>
      </c>
      <c r="B134" s="34" t="s">
        <v>2127</v>
      </c>
      <c r="C134" s="43" t="s">
        <v>179</v>
      </c>
      <c r="D134" s="44">
        <v>30.65</v>
      </c>
      <c r="E134" s="24">
        <f t="shared" si="4"/>
        <v>214550</v>
      </c>
      <c r="F134" s="24">
        <f t="shared" si="5"/>
        <v>257460</v>
      </c>
      <c r="G134" s="24">
        <f t="shared" si="6"/>
        <v>592158</v>
      </c>
      <c r="H134" s="24">
        <f t="shared" si="7"/>
        <v>769805.4</v>
      </c>
      <c r="I134" s="15"/>
      <c r="J134" s="15"/>
    </row>
    <row r="135" spans="1:10" x14ac:dyDescent="0.25">
      <c r="A135" s="43" t="s">
        <v>2128</v>
      </c>
      <c r="B135" s="34" t="s">
        <v>2129</v>
      </c>
      <c r="C135" s="43" t="s">
        <v>179</v>
      </c>
      <c r="D135" s="44">
        <v>30.42</v>
      </c>
      <c r="E135" s="24">
        <f t="shared" si="4"/>
        <v>212940</v>
      </c>
      <c r="F135" s="24">
        <f t="shared" si="5"/>
        <v>255528</v>
      </c>
      <c r="G135" s="24">
        <f t="shared" si="6"/>
        <v>587714.4</v>
      </c>
      <c r="H135" s="24">
        <f t="shared" si="7"/>
        <v>764028.72</v>
      </c>
      <c r="I135" s="15"/>
      <c r="J135" s="15"/>
    </row>
    <row r="136" spans="1:10" x14ac:dyDescent="0.25">
      <c r="A136" s="43" t="s">
        <v>2130</v>
      </c>
      <c r="B136" s="34" t="s">
        <v>2131</v>
      </c>
      <c r="C136" s="43" t="s">
        <v>179</v>
      </c>
      <c r="D136" s="44">
        <v>40.840000000000003</v>
      </c>
      <c r="E136" s="24">
        <f t="shared" si="4"/>
        <v>285880</v>
      </c>
      <c r="F136" s="24">
        <f t="shared" si="5"/>
        <v>343056</v>
      </c>
      <c r="G136" s="24">
        <f t="shared" si="6"/>
        <v>789028.8</v>
      </c>
      <c r="H136" s="24">
        <f t="shared" si="7"/>
        <v>1025737.4400000001</v>
      </c>
      <c r="I136" s="15"/>
      <c r="J136" s="15"/>
    </row>
    <row r="137" spans="1:10" x14ac:dyDescent="0.25">
      <c r="A137" s="43" t="s">
        <v>2132</v>
      </c>
      <c r="B137" s="34" t="s">
        <v>2133</v>
      </c>
      <c r="C137" s="43" t="s">
        <v>179</v>
      </c>
      <c r="D137" s="44">
        <v>40.08</v>
      </c>
      <c r="E137" s="24">
        <f t="shared" si="4"/>
        <v>280560</v>
      </c>
      <c r="F137" s="24">
        <f t="shared" si="5"/>
        <v>336672</v>
      </c>
      <c r="G137" s="24">
        <f t="shared" si="6"/>
        <v>774345.60000000009</v>
      </c>
      <c r="H137" s="24">
        <f t="shared" si="7"/>
        <v>1006649.2800000001</v>
      </c>
      <c r="I137" s="15"/>
      <c r="J137" s="15"/>
    </row>
    <row r="138" spans="1:10" x14ac:dyDescent="0.25">
      <c r="A138" s="43" t="s">
        <v>2134</v>
      </c>
      <c r="B138" s="34" t="s">
        <v>2135</v>
      </c>
      <c r="C138" s="43" t="s">
        <v>179</v>
      </c>
      <c r="D138" s="44">
        <v>32.69</v>
      </c>
      <c r="E138" s="24">
        <f t="shared" si="4"/>
        <v>228829.99999999997</v>
      </c>
      <c r="F138" s="24">
        <f t="shared" si="5"/>
        <v>274596</v>
      </c>
      <c r="G138" s="24">
        <f t="shared" si="6"/>
        <v>631570.80000000005</v>
      </c>
      <c r="H138" s="24">
        <f t="shared" si="7"/>
        <v>821042.04</v>
      </c>
      <c r="I138" s="15"/>
      <c r="J138" s="15"/>
    </row>
    <row r="139" spans="1:10" x14ac:dyDescent="0.25">
      <c r="A139" s="43" t="s">
        <v>2136</v>
      </c>
      <c r="B139" s="34" t="s">
        <v>2137</v>
      </c>
      <c r="C139" s="43" t="s">
        <v>179</v>
      </c>
      <c r="D139" s="44">
        <v>32.840000000000003</v>
      </c>
      <c r="E139" s="24">
        <f t="shared" si="4"/>
        <v>229880.00000000003</v>
      </c>
      <c r="F139" s="24">
        <f t="shared" si="5"/>
        <v>275856.00000000006</v>
      </c>
      <c r="G139" s="24">
        <f t="shared" si="6"/>
        <v>634468.80000000016</v>
      </c>
      <c r="H139" s="24">
        <f t="shared" si="7"/>
        <v>824809.44000000018</v>
      </c>
      <c r="I139" s="15"/>
      <c r="J139" s="15"/>
    </row>
    <row r="140" spans="1:10" x14ac:dyDescent="0.25">
      <c r="A140" s="43" t="s">
        <v>2138</v>
      </c>
      <c r="B140" s="34" t="s">
        <v>2139</v>
      </c>
      <c r="C140" s="43" t="s">
        <v>179</v>
      </c>
      <c r="D140" s="44">
        <v>12.32</v>
      </c>
      <c r="E140" s="24">
        <f t="shared" si="4"/>
        <v>86240</v>
      </c>
      <c r="F140" s="24">
        <f t="shared" si="5"/>
        <v>103488</v>
      </c>
      <c r="G140" s="24">
        <f t="shared" si="6"/>
        <v>238022.39999999999</v>
      </c>
      <c r="H140" s="24">
        <f t="shared" si="7"/>
        <v>309429.12</v>
      </c>
      <c r="I140" s="15"/>
      <c r="J140" s="15"/>
    </row>
    <row r="141" spans="1:10" x14ac:dyDescent="0.25">
      <c r="A141" s="43" t="s">
        <v>2140</v>
      </c>
      <c r="B141" s="34" t="s">
        <v>2141</v>
      </c>
      <c r="C141" s="43" t="s">
        <v>179</v>
      </c>
      <c r="D141" s="44">
        <v>14.93</v>
      </c>
      <c r="E141" s="24">
        <f t="shared" ref="E141:E204" si="8">+D141*$E$6</f>
        <v>104510</v>
      </c>
      <c r="F141" s="24">
        <f t="shared" ref="F141:F204" si="9">+E141+E141*$F$9</f>
        <v>125412</v>
      </c>
      <c r="G141" s="24">
        <f t="shared" ref="G141:G204" si="10">+F141+F141*$G$9</f>
        <v>288447.59999999998</v>
      </c>
      <c r="H141" s="24">
        <f t="shared" ref="H141:H204" si="11">+G141+G141*$H$9</f>
        <v>374981.87999999995</v>
      </c>
      <c r="I141" s="15"/>
      <c r="J141" s="15"/>
    </row>
    <row r="142" spans="1:10" x14ac:dyDescent="0.25">
      <c r="A142" s="43" t="s">
        <v>2142</v>
      </c>
      <c r="B142" s="34" t="s">
        <v>2143</v>
      </c>
      <c r="C142" s="43" t="s">
        <v>179</v>
      </c>
      <c r="D142" s="44">
        <v>28.27</v>
      </c>
      <c r="E142" s="24">
        <f t="shared" si="8"/>
        <v>197890</v>
      </c>
      <c r="F142" s="24">
        <f t="shared" si="9"/>
        <v>237468</v>
      </c>
      <c r="G142" s="24">
        <f t="shared" si="10"/>
        <v>546176.4</v>
      </c>
      <c r="H142" s="24">
        <f t="shared" si="11"/>
        <v>710029.32000000007</v>
      </c>
      <c r="I142" s="15"/>
      <c r="J142" s="15"/>
    </row>
    <row r="143" spans="1:10" x14ac:dyDescent="0.25">
      <c r="A143" s="43" t="s">
        <v>2144</v>
      </c>
      <c r="B143" s="34" t="s">
        <v>2145</v>
      </c>
      <c r="C143" s="43" t="s">
        <v>179</v>
      </c>
      <c r="D143" s="44">
        <v>7.51</v>
      </c>
      <c r="E143" s="24">
        <f t="shared" si="8"/>
        <v>52570</v>
      </c>
      <c r="F143" s="24">
        <f t="shared" si="9"/>
        <v>63084</v>
      </c>
      <c r="G143" s="24">
        <f t="shared" si="10"/>
        <v>145093.20000000001</v>
      </c>
      <c r="H143" s="24">
        <f t="shared" si="11"/>
        <v>188621.16</v>
      </c>
      <c r="I143" s="15"/>
      <c r="J143" s="15"/>
    </row>
    <row r="144" spans="1:10" x14ac:dyDescent="0.25">
      <c r="A144" s="43" t="s">
        <v>2146</v>
      </c>
      <c r="B144" s="34" t="s">
        <v>2147</v>
      </c>
      <c r="C144" s="43" t="s">
        <v>179</v>
      </c>
      <c r="D144" s="44">
        <v>14.21</v>
      </c>
      <c r="E144" s="24">
        <f t="shared" si="8"/>
        <v>99470</v>
      </c>
      <c r="F144" s="24">
        <f t="shared" si="9"/>
        <v>119364</v>
      </c>
      <c r="G144" s="24">
        <f t="shared" si="10"/>
        <v>274537.2</v>
      </c>
      <c r="H144" s="24">
        <f t="shared" si="11"/>
        <v>356898.36</v>
      </c>
      <c r="I144" s="15"/>
      <c r="J144" s="15"/>
    </row>
    <row r="145" spans="1:10" x14ac:dyDescent="0.25">
      <c r="B145" s="42" t="s">
        <v>219</v>
      </c>
      <c r="E145" s="24">
        <f t="shared" si="8"/>
        <v>0</v>
      </c>
      <c r="F145" s="24">
        <f t="shared" si="9"/>
        <v>0</v>
      </c>
      <c r="G145" s="24">
        <f t="shared" si="10"/>
        <v>0</v>
      </c>
      <c r="H145" s="24">
        <f t="shared" si="11"/>
        <v>0</v>
      </c>
      <c r="I145" s="15"/>
      <c r="J145" s="15"/>
    </row>
    <row r="146" spans="1:10" x14ac:dyDescent="0.25">
      <c r="A146" s="43" t="s">
        <v>220</v>
      </c>
      <c r="B146" s="34" t="s">
        <v>221</v>
      </c>
      <c r="C146" s="43" t="s">
        <v>179</v>
      </c>
      <c r="D146" s="44">
        <v>0.05</v>
      </c>
      <c r="E146" s="24">
        <f t="shared" si="8"/>
        <v>350</v>
      </c>
      <c r="F146" s="24">
        <f t="shared" si="9"/>
        <v>420</v>
      </c>
      <c r="G146" s="24">
        <f t="shared" si="10"/>
        <v>966</v>
      </c>
      <c r="H146" s="24">
        <f t="shared" si="11"/>
        <v>1255.8</v>
      </c>
      <c r="I146" s="15"/>
      <c r="J146" s="15"/>
    </row>
    <row r="147" spans="1:10" x14ac:dyDescent="0.25">
      <c r="A147" s="43" t="s">
        <v>2148</v>
      </c>
      <c r="B147" s="34" t="s">
        <v>2149</v>
      </c>
      <c r="C147" s="43" t="s">
        <v>179</v>
      </c>
      <c r="D147" s="44">
        <v>0.03</v>
      </c>
      <c r="E147" s="24">
        <f t="shared" si="8"/>
        <v>210</v>
      </c>
      <c r="F147" s="24">
        <f t="shared" si="9"/>
        <v>252</v>
      </c>
      <c r="G147" s="24">
        <f t="shared" si="10"/>
        <v>579.6</v>
      </c>
      <c r="H147" s="24">
        <f t="shared" si="11"/>
        <v>753.48</v>
      </c>
      <c r="I147" s="15"/>
      <c r="J147" s="15"/>
    </row>
    <row r="148" spans="1:10" x14ac:dyDescent="0.25">
      <c r="B148" s="42" t="s">
        <v>2150</v>
      </c>
      <c r="E148" s="24">
        <f t="shared" si="8"/>
        <v>0</v>
      </c>
      <c r="F148" s="24">
        <f t="shared" si="9"/>
        <v>0</v>
      </c>
      <c r="G148" s="24">
        <f t="shared" si="10"/>
        <v>0</v>
      </c>
      <c r="H148" s="24">
        <f t="shared" si="11"/>
        <v>0</v>
      </c>
      <c r="I148" s="15"/>
      <c r="J148" s="15"/>
    </row>
    <row r="149" spans="1:10" x14ac:dyDescent="0.25">
      <c r="A149" s="43" t="s">
        <v>2151</v>
      </c>
      <c r="B149" s="34" t="s">
        <v>2152</v>
      </c>
      <c r="C149" s="43" t="s">
        <v>17</v>
      </c>
      <c r="D149" s="44">
        <v>16.45</v>
      </c>
      <c r="E149" s="24">
        <f t="shared" si="8"/>
        <v>115150</v>
      </c>
      <c r="F149" s="24">
        <f t="shared" si="9"/>
        <v>138180</v>
      </c>
      <c r="G149" s="24">
        <f t="shared" si="10"/>
        <v>317814</v>
      </c>
      <c r="H149" s="24">
        <f t="shared" si="11"/>
        <v>413158.2</v>
      </c>
      <c r="I149" s="15"/>
      <c r="J149" s="15"/>
    </row>
    <row r="150" spans="1:10" x14ac:dyDescent="0.25">
      <c r="A150" s="43" t="s">
        <v>2153</v>
      </c>
      <c r="B150" s="34" t="s">
        <v>2154</v>
      </c>
      <c r="C150" s="43" t="s">
        <v>17</v>
      </c>
      <c r="D150" s="44">
        <v>14.53</v>
      </c>
      <c r="E150" s="24">
        <f t="shared" si="8"/>
        <v>101710</v>
      </c>
      <c r="F150" s="24">
        <f t="shared" si="9"/>
        <v>122052</v>
      </c>
      <c r="G150" s="24">
        <f t="shared" si="10"/>
        <v>280719.59999999998</v>
      </c>
      <c r="H150" s="24">
        <f t="shared" si="11"/>
        <v>364935.48</v>
      </c>
      <c r="I150" s="15"/>
      <c r="J150" s="15"/>
    </row>
    <row r="151" spans="1:10" x14ac:dyDescent="0.25">
      <c r="A151" s="43" t="s">
        <v>2155</v>
      </c>
      <c r="B151" s="34" t="s">
        <v>2156</v>
      </c>
      <c r="C151" s="43" t="s">
        <v>17</v>
      </c>
      <c r="D151" s="44">
        <v>13.82</v>
      </c>
      <c r="E151" s="24">
        <f t="shared" si="8"/>
        <v>96740</v>
      </c>
      <c r="F151" s="24">
        <f t="shared" si="9"/>
        <v>116088</v>
      </c>
      <c r="G151" s="24">
        <f t="shared" si="10"/>
        <v>267002.40000000002</v>
      </c>
      <c r="H151" s="24">
        <f t="shared" si="11"/>
        <v>347103.12</v>
      </c>
      <c r="I151" s="15"/>
      <c r="J151" s="15"/>
    </row>
    <row r="152" spans="1:10" x14ac:dyDescent="0.25">
      <c r="A152" s="43" t="s">
        <v>2157</v>
      </c>
      <c r="B152" s="34" t="s">
        <v>2158</v>
      </c>
      <c r="C152" s="43" t="s">
        <v>17</v>
      </c>
      <c r="D152" s="44">
        <v>23.39</v>
      </c>
      <c r="E152" s="24">
        <f t="shared" si="8"/>
        <v>163730</v>
      </c>
      <c r="F152" s="24">
        <f t="shared" si="9"/>
        <v>196476</v>
      </c>
      <c r="G152" s="24">
        <f t="shared" si="10"/>
        <v>451894.80000000005</v>
      </c>
      <c r="H152" s="24">
        <f t="shared" si="11"/>
        <v>587463.24</v>
      </c>
      <c r="I152" s="15"/>
      <c r="J152" s="15"/>
    </row>
    <row r="153" spans="1:10" x14ac:dyDescent="0.25">
      <c r="A153" s="43" t="s">
        <v>2159</v>
      </c>
      <c r="B153" s="34" t="s">
        <v>2160</v>
      </c>
      <c r="C153" s="43" t="s">
        <v>17</v>
      </c>
      <c r="D153" s="44">
        <v>22.37</v>
      </c>
      <c r="E153" s="24">
        <f t="shared" si="8"/>
        <v>156590</v>
      </c>
      <c r="F153" s="24">
        <f t="shared" si="9"/>
        <v>187908</v>
      </c>
      <c r="G153" s="24">
        <f t="shared" si="10"/>
        <v>432188.4</v>
      </c>
      <c r="H153" s="24">
        <f t="shared" si="11"/>
        <v>561844.92000000004</v>
      </c>
      <c r="I153" s="15"/>
      <c r="J153" s="15"/>
    </row>
    <row r="154" spans="1:10" x14ac:dyDescent="0.25">
      <c r="B154" s="42" t="s">
        <v>271</v>
      </c>
      <c r="E154" s="24">
        <f t="shared" si="8"/>
        <v>0</v>
      </c>
      <c r="F154" s="24">
        <f t="shared" si="9"/>
        <v>0</v>
      </c>
      <c r="G154" s="24">
        <f t="shared" si="10"/>
        <v>0</v>
      </c>
      <c r="H154" s="24">
        <f t="shared" si="11"/>
        <v>0</v>
      </c>
      <c r="I154" s="15"/>
      <c r="J154" s="15"/>
    </row>
    <row r="155" spans="1:10" x14ac:dyDescent="0.25">
      <c r="A155" s="43" t="s">
        <v>2161</v>
      </c>
      <c r="B155" s="34" t="s">
        <v>2162</v>
      </c>
      <c r="C155" s="43" t="s">
        <v>179</v>
      </c>
      <c r="D155" s="44">
        <v>28.11</v>
      </c>
      <c r="E155" s="24">
        <f t="shared" si="8"/>
        <v>196770</v>
      </c>
      <c r="F155" s="24">
        <f t="shared" si="9"/>
        <v>236124</v>
      </c>
      <c r="G155" s="24">
        <f t="shared" si="10"/>
        <v>543085.19999999995</v>
      </c>
      <c r="H155" s="24">
        <f t="shared" si="11"/>
        <v>706010.75999999989</v>
      </c>
      <c r="I155" s="15"/>
      <c r="J155" s="15"/>
    </row>
    <row r="156" spans="1:10" x14ac:dyDescent="0.25">
      <c r="B156" s="42" t="s">
        <v>2163</v>
      </c>
      <c r="E156" s="24">
        <f t="shared" si="8"/>
        <v>0</v>
      </c>
      <c r="F156" s="24">
        <f t="shared" si="9"/>
        <v>0</v>
      </c>
      <c r="G156" s="24">
        <f t="shared" si="10"/>
        <v>0</v>
      </c>
      <c r="H156" s="24">
        <f t="shared" si="11"/>
        <v>0</v>
      </c>
      <c r="I156" s="15"/>
      <c r="J156" s="15"/>
    </row>
    <row r="157" spans="1:10" x14ac:dyDescent="0.25">
      <c r="A157" s="43" t="s">
        <v>2164</v>
      </c>
      <c r="B157" s="34" t="s">
        <v>2165</v>
      </c>
      <c r="C157" s="43" t="s">
        <v>179</v>
      </c>
      <c r="D157" s="44">
        <v>30.14</v>
      </c>
      <c r="E157" s="24">
        <f t="shared" si="8"/>
        <v>210980</v>
      </c>
      <c r="F157" s="24">
        <f t="shared" si="9"/>
        <v>253176</v>
      </c>
      <c r="G157" s="24">
        <f t="shared" si="10"/>
        <v>582304.80000000005</v>
      </c>
      <c r="H157" s="24">
        <f t="shared" si="11"/>
        <v>756996.24</v>
      </c>
      <c r="I157" s="15"/>
      <c r="J157" s="15"/>
    </row>
    <row r="158" spans="1:10" x14ac:dyDescent="0.25">
      <c r="A158" s="43" t="s">
        <v>2166</v>
      </c>
      <c r="B158" s="34" t="s">
        <v>2167</v>
      </c>
      <c r="C158" s="43" t="s">
        <v>179</v>
      </c>
      <c r="D158" s="44">
        <v>26.72</v>
      </c>
      <c r="E158" s="24">
        <f t="shared" si="8"/>
        <v>187040</v>
      </c>
      <c r="F158" s="24">
        <f t="shared" si="9"/>
        <v>224448</v>
      </c>
      <c r="G158" s="24">
        <f t="shared" si="10"/>
        <v>516230.40000000002</v>
      </c>
      <c r="H158" s="24">
        <f t="shared" si="11"/>
        <v>671099.52</v>
      </c>
      <c r="I158" s="15"/>
      <c r="J158" s="15"/>
    </row>
    <row r="159" spans="1:10" x14ac:dyDescent="0.25">
      <c r="A159" s="43" t="s">
        <v>2168</v>
      </c>
      <c r="B159" s="34" t="s">
        <v>2169</v>
      </c>
      <c r="C159" s="43" t="s">
        <v>179</v>
      </c>
      <c r="D159" s="44">
        <v>31.99</v>
      </c>
      <c r="E159" s="24">
        <f t="shared" si="8"/>
        <v>223930</v>
      </c>
      <c r="F159" s="24">
        <f t="shared" si="9"/>
        <v>268716</v>
      </c>
      <c r="G159" s="24">
        <f t="shared" si="10"/>
        <v>618046.80000000005</v>
      </c>
      <c r="H159" s="24">
        <f t="shared" si="11"/>
        <v>803460.84000000008</v>
      </c>
      <c r="I159" s="15"/>
      <c r="J159" s="15"/>
    </row>
    <row r="160" spans="1:10" x14ac:dyDescent="0.25">
      <c r="A160" s="43" t="s">
        <v>2170</v>
      </c>
      <c r="B160" s="34" t="s">
        <v>2171</v>
      </c>
      <c r="C160" s="43" t="s">
        <v>179</v>
      </c>
      <c r="D160" s="44">
        <v>20.25</v>
      </c>
      <c r="E160" s="24">
        <f t="shared" si="8"/>
        <v>141750</v>
      </c>
      <c r="F160" s="24">
        <f t="shared" si="9"/>
        <v>170100</v>
      </c>
      <c r="G160" s="24">
        <f t="shared" si="10"/>
        <v>391230</v>
      </c>
      <c r="H160" s="24">
        <f t="shared" si="11"/>
        <v>508599</v>
      </c>
      <c r="I160" s="15"/>
      <c r="J160" s="15"/>
    </row>
    <row r="161" spans="1:10" x14ac:dyDescent="0.25">
      <c r="A161" s="43" t="s">
        <v>2172</v>
      </c>
      <c r="B161" s="34" t="s">
        <v>2173</v>
      </c>
      <c r="C161" s="43" t="s">
        <v>179</v>
      </c>
      <c r="D161" s="44">
        <v>26.72</v>
      </c>
      <c r="E161" s="24">
        <f t="shared" si="8"/>
        <v>187040</v>
      </c>
      <c r="F161" s="24">
        <f t="shared" si="9"/>
        <v>224448</v>
      </c>
      <c r="G161" s="24">
        <f t="shared" si="10"/>
        <v>516230.40000000002</v>
      </c>
      <c r="H161" s="24">
        <f t="shared" si="11"/>
        <v>671099.52</v>
      </c>
      <c r="I161" s="15"/>
      <c r="J161" s="15"/>
    </row>
    <row r="162" spans="1:10" x14ac:dyDescent="0.25">
      <c r="B162" s="42" t="s">
        <v>1297</v>
      </c>
      <c r="E162" s="24">
        <f t="shared" si="8"/>
        <v>0</v>
      </c>
      <c r="F162" s="24">
        <f t="shared" si="9"/>
        <v>0</v>
      </c>
      <c r="G162" s="24">
        <f t="shared" si="10"/>
        <v>0</v>
      </c>
      <c r="H162" s="24">
        <f t="shared" si="11"/>
        <v>0</v>
      </c>
      <c r="I162" s="15"/>
      <c r="J162" s="15"/>
    </row>
    <row r="163" spans="1:10" x14ac:dyDescent="0.25">
      <c r="A163" s="43" t="s">
        <v>2174</v>
      </c>
      <c r="B163" s="34" t="s">
        <v>2175</v>
      </c>
      <c r="C163" s="43" t="s">
        <v>179</v>
      </c>
      <c r="D163" s="44">
        <v>1.98</v>
      </c>
      <c r="E163" s="24">
        <f t="shared" si="8"/>
        <v>13860</v>
      </c>
      <c r="F163" s="24">
        <f t="shared" si="9"/>
        <v>16632</v>
      </c>
      <c r="G163" s="24">
        <f t="shared" si="10"/>
        <v>38253.600000000006</v>
      </c>
      <c r="H163" s="24">
        <f t="shared" si="11"/>
        <v>49729.680000000008</v>
      </c>
      <c r="I163" s="15"/>
      <c r="J163" s="15"/>
    </row>
    <row r="164" spans="1:10" x14ac:dyDescent="0.25">
      <c r="A164" s="43" t="s">
        <v>2176</v>
      </c>
      <c r="B164" s="34" t="s">
        <v>2177</v>
      </c>
      <c r="C164" s="43" t="s">
        <v>179</v>
      </c>
      <c r="D164" s="44">
        <v>1.46</v>
      </c>
      <c r="E164" s="24">
        <f t="shared" si="8"/>
        <v>10220</v>
      </c>
      <c r="F164" s="24">
        <f t="shared" si="9"/>
        <v>12264</v>
      </c>
      <c r="G164" s="24">
        <f t="shared" si="10"/>
        <v>28207.200000000001</v>
      </c>
      <c r="H164" s="24">
        <f t="shared" si="11"/>
        <v>36669.360000000001</v>
      </c>
      <c r="I164" s="15"/>
      <c r="J164" s="15"/>
    </row>
    <row r="165" spans="1:10" x14ac:dyDescent="0.25">
      <c r="A165" s="43" t="s">
        <v>2178</v>
      </c>
      <c r="B165" s="34" t="s">
        <v>2179</v>
      </c>
      <c r="C165" s="43" t="s">
        <v>179</v>
      </c>
      <c r="D165" s="44">
        <v>30.4</v>
      </c>
      <c r="E165" s="24">
        <f t="shared" si="8"/>
        <v>212800</v>
      </c>
      <c r="F165" s="24">
        <f t="shared" si="9"/>
        <v>255360</v>
      </c>
      <c r="G165" s="24">
        <f t="shared" si="10"/>
        <v>587328</v>
      </c>
      <c r="H165" s="24">
        <f t="shared" si="11"/>
        <v>763526.4</v>
      </c>
      <c r="I165" s="15"/>
      <c r="J165" s="15"/>
    </row>
    <row r="166" spans="1:10" x14ac:dyDescent="0.25">
      <c r="A166" s="43" t="s">
        <v>2180</v>
      </c>
      <c r="B166" s="34" t="s">
        <v>2181</v>
      </c>
      <c r="C166" s="43" t="s">
        <v>17</v>
      </c>
      <c r="D166" s="44">
        <v>3.51</v>
      </c>
      <c r="E166" s="24">
        <f t="shared" si="8"/>
        <v>24570</v>
      </c>
      <c r="F166" s="24">
        <f t="shared" si="9"/>
        <v>29484</v>
      </c>
      <c r="G166" s="24">
        <f t="shared" si="10"/>
        <v>67813.200000000012</v>
      </c>
      <c r="H166" s="24">
        <f t="shared" si="11"/>
        <v>88157.160000000018</v>
      </c>
      <c r="I166" s="15"/>
      <c r="J166" s="15"/>
    </row>
    <row r="167" spans="1:10" x14ac:dyDescent="0.25">
      <c r="A167" s="43" t="s">
        <v>2182</v>
      </c>
      <c r="B167" s="34" t="s">
        <v>2183</v>
      </c>
      <c r="C167" s="43" t="s">
        <v>17</v>
      </c>
      <c r="D167" s="44">
        <v>1.9</v>
      </c>
      <c r="E167" s="24">
        <f t="shared" si="8"/>
        <v>13300</v>
      </c>
      <c r="F167" s="24">
        <f t="shared" si="9"/>
        <v>15960</v>
      </c>
      <c r="G167" s="24">
        <f t="shared" si="10"/>
        <v>36708</v>
      </c>
      <c r="H167" s="24">
        <f t="shared" si="11"/>
        <v>47720.4</v>
      </c>
      <c r="I167" s="15"/>
      <c r="J167" s="15"/>
    </row>
    <row r="168" spans="1:10" x14ac:dyDescent="0.25">
      <c r="A168" s="43" t="s">
        <v>2184</v>
      </c>
      <c r="B168" s="34" t="s">
        <v>2185</v>
      </c>
      <c r="C168" s="43" t="s">
        <v>17</v>
      </c>
      <c r="D168" s="44">
        <v>2.7</v>
      </c>
      <c r="E168" s="24">
        <f t="shared" si="8"/>
        <v>18900</v>
      </c>
      <c r="F168" s="24">
        <f t="shared" si="9"/>
        <v>22680</v>
      </c>
      <c r="G168" s="24">
        <f t="shared" si="10"/>
        <v>52164</v>
      </c>
      <c r="H168" s="24">
        <f t="shared" si="11"/>
        <v>67813.2</v>
      </c>
      <c r="I168" s="15"/>
      <c r="J168" s="15"/>
    </row>
    <row r="169" spans="1:10" x14ac:dyDescent="0.25">
      <c r="A169" s="43" t="s">
        <v>2186</v>
      </c>
      <c r="B169" s="34" t="s">
        <v>2187</v>
      </c>
      <c r="C169" s="43" t="s">
        <v>179</v>
      </c>
      <c r="D169" s="44">
        <v>0.03</v>
      </c>
      <c r="E169" s="24">
        <f t="shared" si="8"/>
        <v>210</v>
      </c>
      <c r="F169" s="24">
        <f t="shared" si="9"/>
        <v>252</v>
      </c>
      <c r="G169" s="24">
        <f t="shared" si="10"/>
        <v>579.6</v>
      </c>
      <c r="H169" s="24">
        <f t="shared" si="11"/>
        <v>753.48</v>
      </c>
      <c r="I169" s="15"/>
      <c r="J169" s="15"/>
    </row>
    <row r="170" spans="1:10" x14ac:dyDescent="0.25">
      <c r="A170" s="43" t="s">
        <v>2188</v>
      </c>
      <c r="B170" s="34" t="s">
        <v>2189</v>
      </c>
      <c r="C170" s="43" t="s">
        <v>179</v>
      </c>
      <c r="D170" s="44">
        <v>7.87</v>
      </c>
      <c r="E170" s="24">
        <f t="shared" si="8"/>
        <v>55090</v>
      </c>
      <c r="F170" s="24">
        <f t="shared" si="9"/>
        <v>66108</v>
      </c>
      <c r="G170" s="24">
        <f t="shared" si="10"/>
        <v>152048.40000000002</v>
      </c>
      <c r="H170" s="24">
        <f t="shared" si="11"/>
        <v>197662.92000000004</v>
      </c>
      <c r="I170" s="15"/>
      <c r="J170" s="15"/>
    </row>
    <row r="171" spans="1:10" x14ac:dyDescent="0.25">
      <c r="B171" s="42" t="s">
        <v>2190</v>
      </c>
      <c r="E171" s="24">
        <f t="shared" si="8"/>
        <v>0</v>
      </c>
      <c r="F171" s="24">
        <f t="shared" si="9"/>
        <v>0</v>
      </c>
      <c r="G171" s="24">
        <f t="shared" si="10"/>
        <v>0</v>
      </c>
      <c r="H171" s="24">
        <f t="shared" si="11"/>
        <v>0</v>
      </c>
      <c r="I171" s="15"/>
      <c r="J171" s="15"/>
    </row>
    <row r="172" spans="1:10" x14ac:dyDescent="0.25">
      <c r="A172" s="43" t="s">
        <v>2191</v>
      </c>
      <c r="B172" s="34" t="s">
        <v>2192</v>
      </c>
      <c r="C172" s="43" t="s">
        <v>17</v>
      </c>
      <c r="D172" s="44">
        <v>0.19</v>
      </c>
      <c r="E172" s="24">
        <f t="shared" si="8"/>
        <v>1330</v>
      </c>
      <c r="F172" s="24">
        <f t="shared" si="9"/>
        <v>1596</v>
      </c>
      <c r="G172" s="24">
        <f t="shared" si="10"/>
        <v>3670.8</v>
      </c>
      <c r="H172" s="24">
        <f t="shared" si="11"/>
        <v>4772.04</v>
      </c>
      <c r="I172" s="15"/>
      <c r="J172" s="15"/>
    </row>
    <row r="173" spans="1:10" x14ac:dyDescent="0.25">
      <c r="A173" s="43" t="s">
        <v>2193</v>
      </c>
      <c r="B173" s="34" t="s">
        <v>2194</v>
      </c>
      <c r="C173" s="43" t="s">
        <v>17</v>
      </c>
      <c r="D173" s="44">
        <v>0.35</v>
      </c>
      <c r="E173" s="24">
        <f t="shared" si="8"/>
        <v>2450</v>
      </c>
      <c r="F173" s="24">
        <f t="shared" si="9"/>
        <v>2940</v>
      </c>
      <c r="G173" s="24">
        <f t="shared" si="10"/>
        <v>6762</v>
      </c>
      <c r="H173" s="24">
        <f t="shared" si="11"/>
        <v>8790.6</v>
      </c>
      <c r="I173" s="15"/>
      <c r="J173" s="15"/>
    </row>
    <row r="174" spans="1:10" x14ac:dyDescent="0.25">
      <c r="B174" s="42" t="s">
        <v>276</v>
      </c>
      <c r="E174" s="24">
        <f t="shared" si="8"/>
        <v>0</v>
      </c>
      <c r="F174" s="24">
        <f t="shared" si="9"/>
        <v>0</v>
      </c>
      <c r="G174" s="24">
        <f t="shared" si="10"/>
        <v>0</v>
      </c>
      <c r="H174" s="24">
        <f t="shared" si="11"/>
        <v>0</v>
      </c>
      <c r="I174" s="15"/>
      <c r="J174" s="15"/>
    </row>
    <row r="175" spans="1:10" x14ac:dyDescent="0.25">
      <c r="A175" s="43" t="s">
        <v>2195</v>
      </c>
      <c r="B175" s="34" t="s">
        <v>2196</v>
      </c>
      <c r="C175" s="43" t="s">
        <v>17</v>
      </c>
      <c r="D175" s="44">
        <v>0.1</v>
      </c>
      <c r="E175" s="24">
        <f t="shared" si="8"/>
        <v>700</v>
      </c>
      <c r="F175" s="24">
        <f t="shared" si="9"/>
        <v>840</v>
      </c>
      <c r="G175" s="24">
        <f t="shared" si="10"/>
        <v>1932</v>
      </c>
      <c r="H175" s="24">
        <f t="shared" si="11"/>
        <v>2511.6</v>
      </c>
      <c r="I175" s="15"/>
      <c r="J175" s="15"/>
    </row>
    <row r="176" spans="1:10" x14ac:dyDescent="0.25">
      <c r="A176" s="43" t="s">
        <v>2197</v>
      </c>
      <c r="B176" s="34" t="s">
        <v>2198</v>
      </c>
      <c r="C176" s="43" t="s">
        <v>179</v>
      </c>
      <c r="D176" s="44">
        <v>0.79</v>
      </c>
      <c r="E176" s="24">
        <f t="shared" si="8"/>
        <v>5530</v>
      </c>
      <c r="F176" s="24">
        <f t="shared" si="9"/>
        <v>6636</v>
      </c>
      <c r="G176" s="24">
        <f t="shared" si="10"/>
        <v>15262.800000000001</v>
      </c>
      <c r="H176" s="24">
        <f t="shared" si="11"/>
        <v>19841.64</v>
      </c>
      <c r="I176" s="15"/>
      <c r="J176" s="15"/>
    </row>
    <row r="177" spans="1:10" x14ac:dyDescent="0.25">
      <c r="B177" s="42" t="s">
        <v>309</v>
      </c>
      <c r="E177" s="24">
        <f t="shared" si="8"/>
        <v>0</v>
      </c>
      <c r="F177" s="24">
        <f t="shared" si="9"/>
        <v>0</v>
      </c>
      <c r="G177" s="24">
        <f t="shared" si="10"/>
        <v>0</v>
      </c>
      <c r="H177" s="24">
        <f t="shared" si="11"/>
        <v>0</v>
      </c>
      <c r="I177" s="15"/>
      <c r="J177" s="15"/>
    </row>
    <row r="178" spans="1:10" x14ac:dyDescent="0.25">
      <c r="A178" s="43" t="s">
        <v>2199</v>
      </c>
      <c r="B178" s="34" t="s">
        <v>2200</v>
      </c>
      <c r="C178" s="43" t="s">
        <v>17</v>
      </c>
      <c r="D178" s="44">
        <v>0.19</v>
      </c>
      <c r="E178" s="24">
        <f t="shared" si="8"/>
        <v>1330</v>
      </c>
      <c r="F178" s="24">
        <f t="shared" si="9"/>
        <v>1596</v>
      </c>
      <c r="G178" s="24">
        <f t="shared" si="10"/>
        <v>3670.8</v>
      </c>
      <c r="H178" s="24">
        <f t="shared" si="11"/>
        <v>4772.04</v>
      </c>
      <c r="I178" s="15"/>
      <c r="J178" s="15"/>
    </row>
    <row r="179" spans="1:10" x14ac:dyDescent="0.25">
      <c r="A179" s="43" t="s">
        <v>2201</v>
      </c>
      <c r="B179" s="34" t="s">
        <v>2202</v>
      </c>
      <c r="C179" s="43" t="s">
        <v>17</v>
      </c>
      <c r="D179" s="44">
        <v>0.19</v>
      </c>
      <c r="E179" s="24">
        <f t="shared" si="8"/>
        <v>1330</v>
      </c>
      <c r="F179" s="24">
        <f t="shared" si="9"/>
        <v>1596</v>
      </c>
      <c r="G179" s="24">
        <f t="shared" si="10"/>
        <v>3670.8</v>
      </c>
      <c r="H179" s="24">
        <f t="shared" si="11"/>
        <v>4772.04</v>
      </c>
      <c r="I179" s="15"/>
      <c r="J179" s="15"/>
    </row>
    <row r="180" spans="1:10" x14ac:dyDescent="0.25">
      <c r="B180" s="42" t="s">
        <v>314</v>
      </c>
      <c r="E180" s="24">
        <f t="shared" si="8"/>
        <v>0</v>
      </c>
      <c r="F180" s="24">
        <f t="shared" si="9"/>
        <v>0</v>
      </c>
      <c r="G180" s="24">
        <f t="shared" si="10"/>
        <v>0</v>
      </c>
      <c r="H180" s="24">
        <f t="shared" si="11"/>
        <v>0</v>
      </c>
      <c r="I180" s="15"/>
      <c r="J180" s="15"/>
    </row>
    <row r="181" spans="1:10" x14ac:dyDescent="0.25">
      <c r="A181" s="43" t="s">
        <v>2203</v>
      </c>
      <c r="B181" s="34" t="s">
        <v>2204</v>
      </c>
      <c r="C181" s="43" t="s">
        <v>179</v>
      </c>
      <c r="D181" s="44">
        <v>4.3099999999999996</v>
      </c>
      <c r="E181" s="24">
        <f t="shared" si="8"/>
        <v>30169.999999999996</v>
      </c>
      <c r="F181" s="24">
        <f t="shared" si="9"/>
        <v>36204</v>
      </c>
      <c r="G181" s="24">
        <f t="shared" si="10"/>
        <v>83269.200000000012</v>
      </c>
      <c r="H181" s="24">
        <f t="shared" si="11"/>
        <v>108249.96000000002</v>
      </c>
      <c r="I181" s="15"/>
      <c r="J181" s="15"/>
    </row>
    <row r="182" spans="1:10" x14ac:dyDescent="0.25">
      <c r="A182" s="43" t="s">
        <v>2205</v>
      </c>
      <c r="B182" s="34" t="s">
        <v>2206</v>
      </c>
      <c r="C182" s="43" t="s">
        <v>179</v>
      </c>
      <c r="D182" s="44">
        <v>150.47999999999999</v>
      </c>
      <c r="E182" s="24">
        <f t="shared" si="8"/>
        <v>1053360</v>
      </c>
      <c r="F182" s="24">
        <f t="shared" si="9"/>
        <v>1264032</v>
      </c>
      <c r="G182" s="24">
        <f t="shared" si="10"/>
        <v>2907273.6</v>
      </c>
      <c r="H182" s="24">
        <f t="shared" si="11"/>
        <v>3779455.68</v>
      </c>
      <c r="I182" s="15"/>
      <c r="J182" s="15"/>
    </row>
    <row r="183" spans="1:10" x14ac:dyDescent="0.25">
      <c r="A183" s="43" t="s">
        <v>2207</v>
      </c>
      <c r="B183" s="34" t="s">
        <v>2208</v>
      </c>
      <c r="C183" s="43" t="s">
        <v>179</v>
      </c>
      <c r="D183" s="44">
        <v>0.46</v>
      </c>
      <c r="E183" s="24">
        <f t="shared" si="8"/>
        <v>3220</v>
      </c>
      <c r="F183" s="24">
        <f t="shared" si="9"/>
        <v>3864</v>
      </c>
      <c r="G183" s="24">
        <f t="shared" si="10"/>
        <v>8887.2000000000007</v>
      </c>
      <c r="H183" s="24">
        <f t="shared" si="11"/>
        <v>11553.36</v>
      </c>
      <c r="I183" s="15"/>
      <c r="J183" s="15"/>
    </row>
    <row r="184" spans="1:10" x14ac:dyDescent="0.25">
      <c r="A184" s="43" t="s">
        <v>2209</v>
      </c>
      <c r="B184" s="34" t="s">
        <v>2210</v>
      </c>
      <c r="C184" s="43" t="s">
        <v>179</v>
      </c>
      <c r="D184" s="44">
        <v>74.569999999999993</v>
      </c>
      <c r="E184" s="24">
        <f t="shared" si="8"/>
        <v>521989.99999999994</v>
      </c>
      <c r="F184" s="24">
        <f t="shared" si="9"/>
        <v>626388</v>
      </c>
      <c r="G184" s="24">
        <f t="shared" si="10"/>
        <v>1440692.4</v>
      </c>
      <c r="H184" s="24">
        <f t="shared" si="11"/>
        <v>1872900.1199999999</v>
      </c>
      <c r="I184" s="15"/>
      <c r="J184" s="15"/>
    </row>
    <row r="185" spans="1:10" x14ac:dyDescent="0.25">
      <c r="A185" s="43" t="s">
        <v>2211</v>
      </c>
      <c r="B185" s="34" t="s">
        <v>2212</v>
      </c>
      <c r="C185" s="43" t="s">
        <v>179</v>
      </c>
      <c r="D185" s="44">
        <v>74.569999999999993</v>
      </c>
      <c r="E185" s="24">
        <f t="shared" si="8"/>
        <v>521989.99999999994</v>
      </c>
      <c r="F185" s="24">
        <f t="shared" si="9"/>
        <v>626388</v>
      </c>
      <c r="G185" s="24">
        <f t="shared" si="10"/>
        <v>1440692.4</v>
      </c>
      <c r="H185" s="24">
        <f t="shared" si="11"/>
        <v>1872900.1199999999</v>
      </c>
      <c r="I185" s="15"/>
      <c r="J185" s="15"/>
    </row>
    <row r="186" spans="1:10" x14ac:dyDescent="0.25">
      <c r="A186" s="43" t="s">
        <v>2213</v>
      </c>
      <c r="B186" s="34" t="s">
        <v>2214</v>
      </c>
      <c r="C186" s="43" t="s">
        <v>179</v>
      </c>
      <c r="D186" s="44">
        <v>74.569999999999993</v>
      </c>
      <c r="E186" s="24">
        <f t="shared" si="8"/>
        <v>521989.99999999994</v>
      </c>
      <c r="F186" s="24">
        <f t="shared" si="9"/>
        <v>626388</v>
      </c>
      <c r="G186" s="24">
        <f t="shared" si="10"/>
        <v>1440692.4</v>
      </c>
      <c r="H186" s="24">
        <f t="shared" si="11"/>
        <v>1872900.1199999999</v>
      </c>
      <c r="I186" s="15"/>
      <c r="J186" s="15"/>
    </row>
    <row r="187" spans="1:10" x14ac:dyDescent="0.25">
      <c r="A187" s="43" t="s">
        <v>2215</v>
      </c>
      <c r="B187" s="34" t="s">
        <v>2216</v>
      </c>
      <c r="C187" s="43" t="s">
        <v>179</v>
      </c>
      <c r="D187" s="44">
        <v>114.36</v>
      </c>
      <c r="E187" s="24">
        <f t="shared" si="8"/>
        <v>800520</v>
      </c>
      <c r="F187" s="24">
        <f t="shared" si="9"/>
        <v>960624</v>
      </c>
      <c r="G187" s="24">
        <f t="shared" si="10"/>
        <v>2209435.2000000002</v>
      </c>
      <c r="H187" s="24">
        <f t="shared" si="11"/>
        <v>2872265.7600000002</v>
      </c>
      <c r="I187" s="15"/>
      <c r="J187" s="15"/>
    </row>
    <row r="188" spans="1:10" x14ac:dyDescent="0.25">
      <c r="A188" s="43" t="s">
        <v>2217</v>
      </c>
      <c r="B188" s="34" t="s">
        <v>2218</v>
      </c>
      <c r="C188" s="43" t="s">
        <v>179</v>
      </c>
      <c r="D188" s="44">
        <v>111.24</v>
      </c>
      <c r="E188" s="24">
        <f t="shared" si="8"/>
        <v>778680</v>
      </c>
      <c r="F188" s="24">
        <f t="shared" si="9"/>
        <v>934416</v>
      </c>
      <c r="G188" s="24">
        <f t="shared" si="10"/>
        <v>2149156.7999999998</v>
      </c>
      <c r="H188" s="24">
        <f t="shared" si="11"/>
        <v>2793903.84</v>
      </c>
      <c r="I188" s="15"/>
      <c r="J188" s="15"/>
    </row>
    <row r="189" spans="1:10" x14ac:dyDescent="0.25">
      <c r="A189" s="43" t="s">
        <v>2219</v>
      </c>
      <c r="B189" s="34" t="s">
        <v>2220</v>
      </c>
      <c r="C189" s="43" t="s">
        <v>179</v>
      </c>
      <c r="D189" s="44">
        <v>111.24</v>
      </c>
      <c r="E189" s="24">
        <f t="shared" si="8"/>
        <v>778680</v>
      </c>
      <c r="F189" s="24">
        <f t="shared" si="9"/>
        <v>934416</v>
      </c>
      <c r="G189" s="24">
        <f t="shared" si="10"/>
        <v>2149156.7999999998</v>
      </c>
      <c r="H189" s="24">
        <f t="shared" si="11"/>
        <v>2793903.84</v>
      </c>
      <c r="I189" s="15"/>
      <c r="J189" s="15"/>
    </row>
    <row r="190" spans="1:10" x14ac:dyDescent="0.25">
      <c r="A190" s="43" t="s">
        <v>2221</v>
      </c>
      <c r="B190" s="34" t="s">
        <v>2222</v>
      </c>
      <c r="C190" s="43" t="s">
        <v>179</v>
      </c>
      <c r="D190" s="44">
        <v>111.24</v>
      </c>
      <c r="E190" s="24">
        <f t="shared" si="8"/>
        <v>778680</v>
      </c>
      <c r="F190" s="24">
        <f t="shared" si="9"/>
        <v>934416</v>
      </c>
      <c r="G190" s="24">
        <f t="shared" si="10"/>
        <v>2149156.7999999998</v>
      </c>
      <c r="H190" s="24">
        <f t="shared" si="11"/>
        <v>2793903.84</v>
      </c>
      <c r="I190" s="15"/>
      <c r="J190" s="15"/>
    </row>
    <row r="191" spans="1:10" x14ac:dyDescent="0.25">
      <c r="A191" s="43" t="s">
        <v>2223</v>
      </c>
      <c r="B191" s="34" t="s">
        <v>2224</v>
      </c>
      <c r="C191" s="43" t="s">
        <v>179</v>
      </c>
      <c r="D191" s="44">
        <v>164.37</v>
      </c>
      <c r="E191" s="24">
        <f t="shared" si="8"/>
        <v>1150590</v>
      </c>
      <c r="F191" s="24">
        <f t="shared" si="9"/>
        <v>1380708</v>
      </c>
      <c r="G191" s="24">
        <f t="shared" si="10"/>
        <v>3175628.4000000004</v>
      </c>
      <c r="H191" s="24">
        <f t="shared" si="11"/>
        <v>4128316.9200000004</v>
      </c>
      <c r="I191" s="15"/>
      <c r="J191" s="15"/>
    </row>
    <row r="192" spans="1:10" x14ac:dyDescent="0.25">
      <c r="A192" s="43" t="s">
        <v>2225</v>
      </c>
      <c r="B192" s="34" t="s">
        <v>2226</v>
      </c>
      <c r="C192" s="43" t="s">
        <v>179</v>
      </c>
      <c r="D192" s="44">
        <v>74.569999999999993</v>
      </c>
      <c r="E192" s="24">
        <f t="shared" si="8"/>
        <v>521989.99999999994</v>
      </c>
      <c r="F192" s="24">
        <f t="shared" si="9"/>
        <v>626388</v>
      </c>
      <c r="G192" s="24">
        <f t="shared" si="10"/>
        <v>1440692.4</v>
      </c>
      <c r="H192" s="24">
        <f t="shared" si="11"/>
        <v>1872900.1199999999</v>
      </c>
      <c r="I192" s="15"/>
      <c r="J192" s="15"/>
    </row>
    <row r="193" spans="1:10" x14ac:dyDescent="0.25">
      <c r="A193" s="43" t="s">
        <v>2227</v>
      </c>
      <c r="B193" s="34" t="s">
        <v>2228</v>
      </c>
      <c r="C193" s="43" t="s">
        <v>179</v>
      </c>
      <c r="D193" s="44">
        <v>111.24</v>
      </c>
      <c r="E193" s="24">
        <f t="shared" si="8"/>
        <v>778680</v>
      </c>
      <c r="F193" s="24">
        <f t="shared" si="9"/>
        <v>934416</v>
      </c>
      <c r="G193" s="24">
        <f t="shared" si="10"/>
        <v>2149156.7999999998</v>
      </c>
      <c r="H193" s="24">
        <f t="shared" si="11"/>
        <v>2793903.84</v>
      </c>
      <c r="I193" s="15"/>
      <c r="J193" s="15"/>
    </row>
    <row r="194" spans="1:10" x14ac:dyDescent="0.25">
      <c r="A194" s="43" t="s">
        <v>2229</v>
      </c>
      <c r="B194" s="34" t="s">
        <v>2230</v>
      </c>
      <c r="C194" s="43" t="s">
        <v>179</v>
      </c>
      <c r="D194" s="44">
        <v>74.569999999999993</v>
      </c>
      <c r="E194" s="24">
        <f t="shared" si="8"/>
        <v>521989.99999999994</v>
      </c>
      <c r="F194" s="24">
        <f t="shared" si="9"/>
        <v>626388</v>
      </c>
      <c r="G194" s="24">
        <f t="shared" si="10"/>
        <v>1440692.4</v>
      </c>
      <c r="H194" s="24">
        <f t="shared" si="11"/>
        <v>1872900.1199999999</v>
      </c>
      <c r="I194" s="15"/>
      <c r="J194" s="15"/>
    </row>
    <row r="195" spans="1:10" x14ac:dyDescent="0.25">
      <c r="A195" s="43" t="s">
        <v>2231</v>
      </c>
      <c r="B195" s="34" t="s">
        <v>2232</v>
      </c>
      <c r="C195" s="43" t="s">
        <v>179</v>
      </c>
      <c r="D195" s="44">
        <v>74.569999999999993</v>
      </c>
      <c r="E195" s="24">
        <f t="shared" si="8"/>
        <v>521989.99999999994</v>
      </c>
      <c r="F195" s="24">
        <f t="shared" si="9"/>
        <v>626388</v>
      </c>
      <c r="G195" s="24">
        <f t="shared" si="10"/>
        <v>1440692.4</v>
      </c>
      <c r="H195" s="24">
        <f t="shared" si="11"/>
        <v>1872900.1199999999</v>
      </c>
      <c r="I195" s="15"/>
      <c r="J195" s="15"/>
    </row>
    <row r="196" spans="1:10" x14ac:dyDescent="0.25">
      <c r="A196" s="43" t="s">
        <v>2233</v>
      </c>
      <c r="B196" s="34" t="s">
        <v>2234</v>
      </c>
      <c r="C196" s="43" t="s">
        <v>179</v>
      </c>
      <c r="D196" s="44">
        <v>74.569999999999993</v>
      </c>
      <c r="E196" s="24">
        <f t="shared" si="8"/>
        <v>521989.99999999994</v>
      </c>
      <c r="F196" s="24">
        <f t="shared" si="9"/>
        <v>626388</v>
      </c>
      <c r="G196" s="24">
        <f t="shared" si="10"/>
        <v>1440692.4</v>
      </c>
      <c r="H196" s="24">
        <f t="shared" si="11"/>
        <v>1872900.1199999999</v>
      </c>
      <c r="I196" s="15"/>
      <c r="J196" s="15"/>
    </row>
    <row r="197" spans="1:10" x14ac:dyDescent="0.25">
      <c r="A197" s="43" t="s">
        <v>2235</v>
      </c>
      <c r="B197" s="34" t="s">
        <v>2236</v>
      </c>
      <c r="C197" s="43" t="s">
        <v>179</v>
      </c>
      <c r="D197" s="44">
        <v>74.569999999999993</v>
      </c>
      <c r="E197" s="24">
        <f t="shared" si="8"/>
        <v>521989.99999999994</v>
      </c>
      <c r="F197" s="24">
        <f t="shared" si="9"/>
        <v>626388</v>
      </c>
      <c r="G197" s="24">
        <f t="shared" si="10"/>
        <v>1440692.4</v>
      </c>
      <c r="H197" s="24">
        <f t="shared" si="11"/>
        <v>1872900.1199999999</v>
      </c>
      <c r="I197" s="15"/>
      <c r="J197" s="15"/>
    </row>
    <row r="198" spans="1:10" x14ac:dyDescent="0.25">
      <c r="A198" s="43" t="s">
        <v>2237</v>
      </c>
      <c r="B198" s="34" t="s">
        <v>2238</v>
      </c>
      <c r="C198" s="43" t="s">
        <v>179</v>
      </c>
      <c r="D198" s="44">
        <v>74.569999999999993</v>
      </c>
      <c r="E198" s="24">
        <f t="shared" si="8"/>
        <v>521989.99999999994</v>
      </c>
      <c r="F198" s="24">
        <f t="shared" si="9"/>
        <v>626388</v>
      </c>
      <c r="G198" s="24">
        <f t="shared" si="10"/>
        <v>1440692.4</v>
      </c>
      <c r="H198" s="24">
        <f t="shared" si="11"/>
        <v>1872900.1199999999</v>
      </c>
      <c r="I198" s="15"/>
      <c r="J198" s="15"/>
    </row>
    <row r="199" spans="1:10" x14ac:dyDescent="0.25">
      <c r="A199" s="43" t="s">
        <v>2239</v>
      </c>
      <c r="B199" s="34" t="s">
        <v>2240</v>
      </c>
      <c r="C199" s="43" t="s">
        <v>179</v>
      </c>
      <c r="D199" s="44">
        <v>74.569999999999993</v>
      </c>
      <c r="E199" s="24">
        <f t="shared" si="8"/>
        <v>521989.99999999994</v>
      </c>
      <c r="F199" s="24">
        <f t="shared" si="9"/>
        <v>626388</v>
      </c>
      <c r="G199" s="24">
        <f t="shared" si="10"/>
        <v>1440692.4</v>
      </c>
      <c r="H199" s="24">
        <f t="shared" si="11"/>
        <v>1872900.1199999999</v>
      </c>
      <c r="I199" s="15"/>
      <c r="J199" s="15"/>
    </row>
    <row r="200" spans="1:10" x14ac:dyDescent="0.25">
      <c r="A200" s="43" t="s">
        <v>2241</v>
      </c>
      <c r="B200" s="34" t="s">
        <v>2242</v>
      </c>
      <c r="C200" s="43" t="s">
        <v>179</v>
      </c>
      <c r="D200" s="44">
        <v>164.37</v>
      </c>
      <c r="E200" s="24">
        <f t="shared" si="8"/>
        <v>1150590</v>
      </c>
      <c r="F200" s="24">
        <f t="shared" si="9"/>
        <v>1380708</v>
      </c>
      <c r="G200" s="24">
        <f t="shared" si="10"/>
        <v>3175628.4000000004</v>
      </c>
      <c r="H200" s="24">
        <f t="shared" si="11"/>
        <v>4128316.9200000004</v>
      </c>
      <c r="I200" s="15"/>
      <c r="J200" s="15"/>
    </row>
    <row r="201" spans="1:10" x14ac:dyDescent="0.25">
      <c r="A201" s="43" t="s">
        <v>2243</v>
      </c>
      <c r="B201" s="34" t="s">
        <v>2244</v>
      </c>
      <c r="C201" s="43" t="s">
        <v>17</v>
      </c>
      <c r="D201" s="44">
        <v>35.51</v>
      </c>
      <c r="E201" s="24">
        <f t="shared" si="8"/>
        <v>248570</v>
      </c>
      <c r="F201" s="24">
        <f t="shared" si="9"/>
        <v>298284</v>
      </c>
      <c r="G201" s="24">
        <f t="shared" si="10"/>
        <v>686053.2</v>
      </c>
      <c r="H201" s="24">
        <f t="shared" si="11"/>
        <v>891869.15999999992</v>
      </c>
      <c r="I201" s="15"/>
      <c r="J201" s="15"/>
    </row>
    <row r="202" spans="1:10" x14ac:dyDescent="0.25">
      <c r="A202" s="43" t="s">
        <v>2245</v>
      </c>
      <c r="B202" s="34" t="s">
        <v>2246</v>
      </c>
      <c r="C202" s="43" t="s">
        <v>179</v>
      </c>
      <c r="D202" s="44">
        <v>78.44</v>
      </c>
      <c r="E202" s="24">
        <f t="shared" si="8"/>
        <v>549080</v>
      </c>
      <c r="F202" s="24">
        <f t="shared" si="9"/>
        <v>658896</v>
      </c>
      <c r="G202" s="24">
        <f t="shared" si="10"/>
        <v>1515460.8</v>
      </c>
      <c r="H202" s="24">
        <f t="shared" si="11"/>
        <v>1970099.04</v>
      </c>
      <c r="I202" s="15"/>
      <c r="J202" s="15"/>
    </row>
    <row r="203" spans="1:10" x14ac:dyDescent="0.25">
      <c r="A203" s="43" t="s">
        <v>2247</v>
      </c>
      <c r="B203" s="34" t="s">
        <v>2248</v>
      </c>
      <c r="C203" s="43" t="s">
        <v>179</v>
      </c>
      <c r="D203" s="44">
        <v>118.23</v>
      </c>
      <c r="E203" s="24">
        <f t="shared" si="8"/>
        <v>827610</v>
      </c>
      <c r="F203" s="24">
        <f t="shared" si="9"/>
        <v>993132</v>
      </c>
      <c r="G203" s="24">
        <f t="shared" si="10"/>
        <v>2284203.6</v>
      </c>
      <c r="H203" s="24">
        <f t="shared" si="11"/>
        <v>2969464.68</v>
      </c>
      <c r="I203" s="15"/>
      <c r="J203" s="15"/>
    </row>
    <row r="204" spans="1:10" x14ac:dyDescent="0.25">
      <c r="A204" s="43" t="s">
        <v>2249</v>
      </c>
      <c r="B204" s="34" t="s">
        <v>2250</v>
      </c>
      <c r="C204" s="43" t="s">
        <v>179</v>
      </c>
      <c r="D204" s="44">
        <v>134.72999999999999</v>
      </c>
      <c r="E204" s="24">
        <f t="shared" si="8"/>
        <v>943109.99999999988</v>
      </c>
      <c r="F204" s="24">
        <f t="shared" si="9"/>
        <v>1131732</v>
      </c>
      <c r="G204" s="24">
        <f t="shared" si="10"/>
        <v>2602983.6</v>
      </c>
      <c r="H204" s="24">
        <f t="shared" si="11"/>
        <v>3383878.68</v>
      </c>
      <c r="I204" s="15"/>
      <c r="J204" s="15"/>
    </row>
    <row r="205" spans="1:10" x14ac:dyDescent="0.25">
      <c r="A205" s="43" t="s">
        <v>2251</v>
      </c>
      <c r="B205" s="34" t="s">
        <v>2252</v>
      </c>
      <c r="C205" s="43" t="s">
        <v>179</v>
      </c>
      <c r="D205" s="44">
        <v>118.23</v>
      </c>
      <c r="E205" s="24">
        <f t="shared" ref="E205:E268" si="12">+D205*$E$6</f>
        <v>827610</v>
      </c>
      <c r="F205" s="24">
        <f t="shared" ref="F205:F268" si="13">+E205+E205*$F$9</f>
        <v>993132</v>
      </c>
      <c r="G205" s="24">
        <f t="shared" ref="G205:G268" si="14">+F205+F205*$G$9</f>
        <v>2284203.6</v>
      </c>
      <c r="H205" s="24">
        <f t="shared" ref="H205:H268" si="15">+G205+G205*$H$9</f>
        <v>2969464.68</v>
      </c>
      <c r="I205" s="15"/>
      <c r="J205" s="15"/>
    </row>
    <row r="206" spans="1:10" x14ac:dyDescent="0.25">
      <c r="A206" s="43" t="s">
        <v>2253</v>
      </c>
      <c r="B206" s="34" t="s">
        <v>2254</v>
      </c>
      <c r="C206" s="43" t="s">
        <v>179</v>
      </c>
      <c r="D206" s="44">
        <v>115.11</v>
      </c>
      <c r="E206" s="24">
        <f t="shared" si="12"/>
        <v>805770</v>
      </c>
      <c r="F206" s="24">
        <f t="shared" si="13"/>
        <v>966924</v>
      </c>
      <c r="G206" s="24">
        <f t="shared" si="14"/>
        <v>2223925.2000000002</v>
      </c>
      <c r="H206" s="24">
        <f t="shared" si="15"/>
        <v>2891102.7600000002</v>
      </c>
      <c r="I206" s="15"/>
      <c r="J206" s="15"/>
    </row>
    <row r="207" spans="1:10" x14ac:dyDescent="0.25">
      <c r="A207" s="43" t="s">
        <v>2255</v>
      </c>
      <c r="B207" s="34" t="s">
        <v>2256</v>
      </c>
      <c r="C207" s="43" t="s">
        <v>179</v>
      </c>
      <c r="D207" s="44">
        <v>134.72999999999999</v>
      </c>
      <c r="E207" s="24">
        <f t="shared" si="12"/>
        <v>943109.99999999988</v>
      </c>
      <c r="F207" s="24">
        <f t="shared" si="13"/>
        <v>1131732</v>
      </c>
      <c r="G207" s="24">
        <f t="shared" si="14"/>
        <v>2602983.6</v>
      </c>
      <c r="H207" s="24">
        <f t="shared" si="15"/>
        <v>3383878.68</v>
      </c>
      <c r="I207" s="15"/>
      <c r="J207" s="15"/>
    </row>
    <row r="208" spans="1:10" x14ac:dyDescent="0.25">
      <c r="A208" s="43" t="s">
        <v>2257</v>
      </c>
      <c r="B208" s="34" t="s">
        <v>2258</v>
      </c>
      <c r="C208" s="43" t="s">
        <v>179</v>
      </c>
      <c r="D208" s="44">
        <v>134.72999999999999</v>
      </c>
      <c r="E208" s="24">
        <f t="shared" si="12"/>
        <v>943109.99999999988</v>
      </c>
      <c r="F208" s="24">
        <f t="shared" si="13"/>
        <v>1131732</v>
      </c>
      <c r="G208" s="24">
        <f t="shared" si="14"/>
        <v>2602983.6</v>
      </c>
      <c r="H208" s="24">
        <f t="shared" si="15"/>
        <v>3383878.68</v>
      </c>
      <c r="I208" s="15"/>
      <c r="J208" s="15"/>
    </row>
    <row r="209" spans="1:10" x14ac:dyDescent="0.25">
      <c r="A209" s="43" t="s">
        <v>2259</v>
      </c>
      <c r="B209" s="34" t="s">
        <v>2260</v>
      </c>
      <c r="C209" s="43" t="s">
        <v>179</v>
      </c>
      <c r="D209" s="44">
        <v>134.72999999999999</v>
      </c>
      <c r="E209" s="24">
        <f t="shared" si="12"/>
        <v>943109.99999999988</v>
      </c>
      <c r="F209" s="24">
        <f t="shared" si="13"/>
        <v>1131732</v>
      </c>
      <c r="G209" s="24">
        <f t="shared" si="14"/>
        <v>2602983.6</v>
      </c>
      <c r="H209" s="24">
        <f t="shared" si="15"/>
        <v>3383878.68</v>
      </c>
      <c r="I209" s="15"/>
      <c r="J209" s="15"/>
    </row>
    <row r="210" spans="1:10" x14ac:dyDescent="0.25">
      <c r="A210" s="43" t="s">
        <v>2261</v>
      </c>
      <c r="B210" s="34" t="s">
        <v>2262</v>
      </c>
      <c r="C210" s="43" t="s">
        <v>179</v>
      </c>
      <c r="D210" s="44">
        <v>134.72999999999999</v>
      </c>
      <c r="E210" s="24">
        <f t="shared" si="12"/>
        <v>943109.99999999988</v>
      </c>
      <c r="F210" s="24">
        <f t="shared" si="13"/>
        <v>1131732</v>
      </c>
      <c r="G210" s="24">
        <f t="shared" si="14"/>
        <v>2602983.6</v>
      </c>
      <c r="H210" s="24">
        <f t="shared" si="15"/>
        <v>3383878.68</v>
      </c>
      <c r="I210" s="15"/>
      <c r="J210" s="15"/>
    </row>
    <row r="211" spans="1:10" x14ac:dyDescent="0.25">
      <c r="A211" s="43" t="s">
        <v>2263</v>
      </c>
      <c r="B211" s="34" t="s">
        <v>2264</v>
      </c>
      <c r="C211" s="43" t="s">
        <v>179</v>
      </c>
      <c r="D211" s="44">
        <v>134.72999999999999</v>
      </c>
      <c r="E211" s="24">
        <f t="shared" si="12"/>
        <v>943109.99999999988</v>
      </c>
      <c r="F211" s="24">
        <f t="shared" si="13"/>
        <v>1131732</v>
      </c>
      <c r="G211" s="24">
        <f t="shared" si="14"/>
        <v>2602983.6</v>
      </c>
      <c r="H211" s="24">
        <f t="shared" si="15"/>
        <v>3383878.68</v>
      </c>
      <c r="I211" s="15"/>
      <c r="J211" s="15"/>
    </row>
    <row r="212" spans="1:10" x14ac:dyDescent="0.25">
      <c r="A212" s="43" t="s">
        <v>2265</v>
      </c>
      <c r="B212" s="34" t="s">
        <v>2266</v>
      </c>
      <c r="C212" s="43" t="s">
        <v>179</v>
      </c>
      <c r="D212" s="44">
        <v>78.44</v>
      </c>
      <c r="E212" s="24">
        <f t="shared" si="12"/>
        <v>549080</v>
      </c>
      <c r="F212" s="24">
        <f t="shared" si="13"/>
        <v>658896</v>
      </c>
      <c r="G212" s="24">
        <f t="shared" si="14"/>
        <v>1515460.8</v>
      </c>
      <c r="H212" s="24">
        <f t="shared" si="15"/>
        <v>1970099.04</v>
      </c>
      <c r="I212" s="15"/>
      <c r="J212" s="15"/>
    </row>
    <row r="213" spans="1:10" x14ac:dyDescent="0.25">
      <c r="A213" s="43" t="s">
        <v>2267</v>
      </c>
      <c r="B213" s="34" t="s">
        <v>2268</v>
      </c>
      <c r="C213" s="43" t="s">
        <v>179</v>
      </c>
      <c r="D213" s="44">
        <v>78.44</v>
      </c>
      <c r="E213" s="24">
        <f t="shared" si="12"/>
        <v>549080</v>
      </c>
      <c r="F213" s="24">
        <f t="shared" si="13"/>
        <v>658896</v>
      </c>
      <c r="G213" s="24">
        <f t="shared" si="14"/>
        <v>1515460.8</v>
      </c>
      <c r="H213" s="24">
        <f t="shared" si="15"/>
        <v>1970099.04</v>
      </c>
      <c r="I213" s="15"/>
      <c r="J213" s="15"/>
    </row>
    <row r="214" spans="1:10" x14ac:dyDescent="0.25">
      <c r="A214" s="43" t="s">
        <v>2269</v>
      </c>
      <c r="B214" s="34" t="s">
        <v>2270</v>
      </c>
      <c r="C214" s="43" t="s">
        <v>179</v>
      </c>
      <c r="D214" s="44">
        <v>78.44</v>
      </c>
      <c r="E214" s="24">
        <f t="shared" si="12"/>
        <v>549080</v>
      </c>
      <c r="F214" s="24">
        <f t="shared" si="13"/>
        <v>658896</v>
      </c>
      <c r="G214" s="24">
        <f t="shared" si="14"/>
        <v>1515460.8</v>
      </c>
      <c r="H214" s="24">
        <f t="shared" si="15"/>
        <v>1970099.04</v>
      </c>
      <c r="I214" s="15"/>
      <c r="J214" s="15"/>
    </row>
    <row r="215" spans="1:10" x14ac:dyDescent="0.25">
      <c r="A215" s="43" t="s">
        <v>2271</v>
      </c>
      <c r="B215" s="34" t="s">
        <v>2272</v>
      </c>
      <c r="C215" s="43" t="s">
        <v>179</v>
      </c>
      <c r="D215" s="44">
        <v>134.72999999999999</v>
      </c>
      <c r="E215" s="24">
        <f t="shared" si="12"/>
        <v>943109.99999999988</v>
      </c>
      <c r="F215" s="24">
        <f t="shared" si="13"/>
        <v>1131732</v>
      </c>
      <c r="G215" s="24">
        <f t="shared" si="14"/>
        <v>2602983.6</v>
      </c>
      <c r="H215" s="24">
        <f t="shared" si="15"/>
        <v>3383878.68</v>
      </c>
      <c r="I215" s="15"/>
      <c r="J215" s="15"/>
    </row>
    <row r="216" spans="1:10" x14ac:dyDescent="0.25">
      <c r="A216" s="43" t="s">
        <v>2273</v>
      </c>
      <c r="B216" s="34" t="s">
        <v>2274</v>
      </c>
      <c r="C216" s="43" t="s">
        <v>179</v>
      </c>
      <c r="D216" s="44">
        <v>78.44</v>
      </c>
      <c r="E216" s="24">
        <f t="shared" si="12"/>
        <v>549080</v>
      </c>
      <c r="F216" s="24">
        <f t="shared" si="13"/>
        <v>658896</v>
      </c>
      <c r="G216" s="24">
        <f t="shared" si="14"/>
        <v>1515460.8</v>
      </c>
      <c r="H216" s="24">
        <f t="shared" si="15"/>
        <v>1970099.04</v>
      </c>
      <c r="I216" s="15"/>
      <c r="J216" s="15"/>
    </row>
    <row r="217" spans="1:10" x14ac:dyDescent="0.25">
      <c r="A217" s="43" t="s">
        <v>2275</v>
      </c>
      <c r="B217" s="34" t="s">
        <v>2276</v>
      </c>
      <c r="C217" s="43" t="s">
        <v>179</v>
      </c>
      <c r="D217" s="44">
        <v>224.53</v>
      </c>
      <c r="E217" s="24">
        <f t="shared" si="12"/>
        <v>1571710</v>
      </c>
      <c r="F217" s="24">
        <f t="shared" si="13"/>
        <v>1886052</v>
      </c>
      <c r="G217" s="24">
        <f t="shared" si="14"/>
        <v>4337919.5999999996</v>
      </c>
      <c r="H217" s="24">
        <f t="shared" si="15"/>
        <v>5639295.4799999995</v>
      </c>
      <c r="I217" s="15"/>
      <c r="J217" s="15"/>
    </row>
    <row r="218" spans="1:10" x14ac:dyDescent="0.25">
      <c r="A218" s="43" t="s">
        <v>2277</v>
      </c>
      <c r="B218" s="34" t="s">
        <v>2278</v>
      </c>
      <c r="C218" s="43" t="s">
        <v>179</v>
      </c>
      <c r="D218" s="44">
        <v>74.709999999999994</v>
      </c>
      <c r="E218" s="24">
        <f t="shared" si="12"/>
        <v>522969.99999999994</v>
      </c>
      <c r="F218" s="24">
        <f t="shared" si="13"/>
        <v>627564</v>
      </c>
      <c r="G218" s="24">
        <f t="shared" si="14"/>
        <v>1443397.2000000002</v>
      </c>
      <c r="H218" s="24">
        <f t="shared" si="15"/>
        <v>1876416.3600000003</v>
      </c>
      <c r="I218" s="15"/>
      <c r="J218" s="15"/>
    </row>
    <row r="219" spans="1:10" x14ac:dyDescent="0.25">
      <c r="A219" s="43" t="s">
        <v>2279</v>
      </c>
      <c r="B219" s="34" t="s">
        <v>2280</v>
      </c>
      <c r="C219" s="43" t="s">
        <v>179</v>
      </c>
      <c r="D219" s="44">
        <v>74.709999999999994</v>
      </c>
      <c r="E219" s="24">
        <f t="shared" si="12"/>
        <v>522969.99999999994</v>
      </c>
      <c r="F219" s="24">
        <f t="shared" si="13"/>
        <v>627564</v>
      </c>
      <c r="G219" s="24">
        <f t="shared" si="14"/>
        <v>1443397.2000000002</v>
      </c>
      <c r="H219" s="24">
        <f t="shared" si="15"/>
        <v>1876416.3600000003</v>
      </c>
      <c r="I219" s="15"/>
      <c r="J219" s="15"/>
    </row>
    <row r="220" spans="1:10" x14ac:dyDescent="0.25">
      <c r="A220" s="43" t="s">
        <v>2281</v>
      </c>
      <c r="B220" s="34" t="s">
        <v>2282</v>
      </c>
      <c r="C220" s="43" t="s">
        <v>179</v>
      </c>
      <c r="D220" s="44">
        <v>74.709999999999994</v>
      </c>
      <c r="E220" s="24">
        <f t="shared" si="12"/>
        <v>522969.99999999994</v>
      </c>
      <c r="F220" s="24">
        <f t="shared" si="13"/>
        <v>627564</v>
      </c>
      <c r="G220" s="24">
        <f t="shared" si="14"/>
        <v>1443397.2000000002</v>
      </c>
      <c r="H220" s="24">
        <f t="shared" si="15"/>
        <v>1876416.3600000003</v>
      </c>
      <c r="I220" s="15"/>
      <c r="J220" s="15"/>
    </row>
    <row r="221" spans="1:10" x14ac:dyDescent="0.25">
      <c r="A221" s="43" t="s">
        <v>2283</v>
      </c>
      <c r="B221" s="34" t="s">
        <v>2284</v>
      </c>
      <c r="C221" s="43" t="s">
        <v>179</v>
      </c>
      <c r="D221" s="44">
        <v>114.5</v>
      </c>
      <c r="E221" s="24">
        <f t="shared" si="12"/>
        <v>801500</v>
      </c>
      <c r="F221" s="24">
        <f t="shared" si="13"/>
        <v>961800</v>
      </c>
      <c r="G221" s="24">
        <f t="shared" si="14"/>
        <v>2212140</v>
      </c>
      <c r="H221" s="24">
        <f t="shared" si="15"/>
        <v>2875782</v>
      </c>
      <c r="I221" s="15"/>
      <c r="J221" s="15"/>
    </row>
    <row r="222" spans="1:10" x14ac:dyDescent="0.25">
      <c r="A222" s="43" t="s">
        <v>2285</v>
      </c>
      <c r="B222" s="34" t="s">
        <v>2286</v>
      </c>
      <c r="C222" s="43" t="s">
        <v>179</v>
      </c>
      <c r="D222" s="44">
        <v>111.38</v>
      </c>
      <c r="E222" s="24">
        <f t="shared" si="12"/>
        <v>779660</v>
      </c>
      <c r="F222" s="24">
        <f t="shared" si="13"/>
        <v>935592</v>
      </c>
      <c r="G222" s="24">
        <f t="shared" si="14"/>
        <v>2151861.6</v>
      </c>
      <c r="H222" s="24">
        <f t="shared" si="15"/>
        <v>2797420.08</v>
      </c>
      <c r="I222" s="15"/>
      <c r="J222" s="15"/>
    </row>
    <row r="223" spans="1:10" x14ac:dyDescent="0.25">
      <c r="A223" s="43" t="s">
        <v>2287</v>
      </c>
      <c r="B223" s="34" t="s">
        <v>2288</v>
      </c>
      <c r="C223" s="43" t="s">
        <v>179</v>
      </c>
      <c r="D223" s="44">
        <v>111.38</v>
      </c>
      <c r="E223" s="24">
        <f t="shared" si="12"/>
        <v>779660</v>
      </c>
      <c r="F223" s="24">
        <f t="shared" si="13"/>
        <v>935592</v>
      </c>
      <c r="G223" s="24">
        <f t="shared" si="14"/>
        <v>2151861.6</v>
      </c>
      <c r="H223" s="24">
        <f t="shared" si="15"/>
        <v>2797420.08</v>
      </c>
      <c r="I223" s="15"/>
      <c r="J223" s="15"/>
    </row>
    <row r="224" spans="1:10" x14ac:dyDescent="0.25">
      <c r="A224" s="43" t="s">
        <v>2289</v>
      </c>
      <c r="B224" s="34" t="s">
        <v>2290</v>
      </c>
      <c r="C224" s="43" t="s">
        <v>179</v>
      </c>
      <c r="D224" s="44">
        <v>111.38</v>
      </c>
      <c r="E224" s="24">
        <f t="shared" si="12"/>
        <v>779660</v>
      </c>
      <c r="F224" s="24">
        <f t="shared" si="13"/>
        <v>935592</v>
      </c>
      <c r="G224" s="24">
        <f t="shared" si="14"/>
        <v>2151861.6</v>
      </c>
      <c r="H224" s="24">
        <f t="shared" si="15"/>
        <v>2797420.08</v>
      </c>
      <c r="I224" s="15"/>
      <c r="J224" s="15"/>
    </row>
    <row r="225" spans="1:10" x14ac:dyDescent="0.25">
      <c r="A225" s="43" t="s">
        <v>2291</v>
      </c>
      <c r="B225" s="34" t="s">
        <v>2292</v>
      </c>
      <c r="C225" s="43" t="s">
        <v>179</v>
      </c>
      <c r="D225" s="44">
        <v>164.51</v>
      </c>
      <c r="E225" s="24">
        <f t="shared" si="12"/>
        <v>1151570</v>
      </c>
      <c r="F225" s="24">
        <f t="shared" si="13"/>
        <v>1381884</v>
      </c>
      <c r="G225" s="24">
        <f t="shared" si="14"/>
        <v>3178333.2</v>
      </c>
      <c r="H225" s="24">
        <f t="shared" si="15"/>
        <v>4131833.16</v>
      </c>
      <c r="I225" s="15"/>
      <c r="J225" s="15"/>
    </row>
    <row r="226" spans="1:10" x14ac:dyDescent="0.25">
      <c r="A226" s="43" t="s">
        <v>2293</v>
      </c>
      <c r="B226" s="34" t="s">
        <v>2294</v>
      </c>
      <c r="C226" s="43" t="s">
        <v>179</v>
      </c>
      <c r="D226" s="44">
        <v>74.709999999999994</v>
      </c>
      <c r="E226" s="24">
        <f t="shared" si="12"/>
        <v>522969.99999999994</v>
      </c>
      <c r="F226" s="24">
        <f t="shared" si="13"/>
        <v>627564</v>
      </c>
      <c r="G226" s="24">
        <f t="shared" si="14"/>
        <v>1443397.2000000002</v>
      </c>
      <c r="H226" s="24">
        <f t="shared" si="15"/>
        <v>1876416.3600000003</v>
      </c>
      <c r="I226" s="15"/>
      <c r="J226" s="15"/>
    </row>
    <row r="227" spans="1:10" x14ac:dyDescent="0.25">
      <c r="A227" s="43" t="s">
        <v>2295</v>
      </c>
      <c r="B227" s="34" t="s">
        <v>2296</v>
      </c>
      <c r="C227" s="43" t="s">
        <v>179</v>
      </c>
      <c r="D227" s="44">
        <v>111.38</v>
      </c>
      <c r="E227" s="24">
        <f t="shared" si="12"/>
        <v>779660</v>
      </c>
      <c r="F227" s="24">
        <f t="shared" si="13"/>
        <v>935592</v>
      </c>
      <c r="G227" s="24">
        <f t="shared" si="14"/>
        <v>2151861.6</v>
      </c>
      <c r="H227" s="24">
        <f t="shared" si="15"/>
        <v>2797420.08</v>
      </c>
      <c r="I227" s="15"/>
      <c r="J227" s="15"/>
    </row>
    <row r="228" spans="1:10" x14ac:dyDescent="0.25">
      <c r="A228" s="43" t="s">
        <v>2297</v>
      </c>
      <c r="B228" s="34" t="s">
        <v>2298</v>
      </c>
      <c r="C228" s="43" t="s">
        <v>17</v>
      </c>
      <c r="D228" s="44">
        <v>122.02</v>
      </c>
      <c r="E228" s="24">
        <f t="shared" si="12"/>
        <v>854140</v>
      </c>
      <c r="F228" s="24">
        <f t="shared" si="13"/>
        <v>1024968</v>
      </c>
      <c r="G228" s="24">
        <f t="shared" si="14"/>
        <v>2357426.4000000004</v>
      </c>
      <c r="H228" s="24">
        <f t="shared" si="15"/>
        <v>3064654.3200000003</v>
      </c>
      <c r="I228" s="15"/>
      <c r="J228" s="15"/>
    </row>
    <row r="229" spans="1:10" x14ac:dyDescent="0.25">
      <c r="A229" s="43" t="s">
        <v>2299</v>
      </c>
      <c r="B229" s="34" t="s">
        <v>2300</v>
      </c>
      <c r="C229" s="43" t="s">
        <v>179</v>
      </c>
      <c r="D229" s="44">
        <v>74.709999999999994</v>
      </c>
      <c r="E229" s="24">
        <f t="shared" si="12"/>
        <v>522969.99999999994</v>
      </c>
      <c r="F229" s="24">
        <f t="shared" si="13"/>
        <v>627564</v>
      </c>
      <c r="G229" s="24">
        <f t="shared" si="14"/>
        <v>1443397.2000000002</v>
      </c>
      <c r="H229" s="24">
        <f t="shared" si="15"/>
        <v>1876416.3600000003</v>
      </c>
      <c r="I229" s="15"/>
      <c r="J229" s="15"/>
    </row>
    <row r="230" spans="1:10" x14ac:dyDescent="0.25">
      <c r="A230" s="43" t="s">
        <v>2301</v>
      </c>
      <c r="B230" s="34" t="s">
        <v>2302</v>
      </c>
      <c r="C230" s="43" t="s">
        <v>179</v>
      </c>
      <c r="D230" s="44">
        <v>74.709999999999994</v>
      </c>
      <c r="E230" s="24">
        <f t="shared" si="12"/>
        <v>522969.99999999994</v>
      </c>
      <c r="F230" s="24">
        <f t="shared" si="13"/>
        <v>627564</v>
      </c>
      <c r="G230" s="24">
        <f t="shared" si="14"/>
        <v>1443397.2000000002</v>
      </c>
      <c r="H230" s="24">
        <f t="shared" si="15"/>
        <v>1876416.3600000003</v>
      </c>
      <c r="I230" s="15"/>
      <c r="J230" s="15"/>
    </row>
    <row r="231" spans="1:10" x14ac:dyDescent="0.25">
      <c r="A231" s="43" t="s">
        <v>2303</v>
      </c>
      <c r="B231" s="34" t="s">
        <v>2304</v>
      </c>
      <c r="C231" s="43" t="s">
        <v>179</v>
      </c>
      <c r="D231" s="44">
        <v>74.709999999999994</v>
      </c>
      <c r="E231" s="24">
        <f t="shared" si="12"/>
        <v>522969.99999999994</v>
      </c>
      <c r="F231" s="24">
        <f t="shared" si="13"/>
        <v>627564</v>
      </c>
      <c r="G231" s="24">
        <f t="shared" si="14"/>
        <v>1443397.2000000002</v>
      </c>
      <c r="H231" s="24">
        <f t="shared" si="15"/>
        <v>1876416.3600000003</v>
      </c>
      <c r="I231" s="15"/>
      <c r="J231" s="15"/>
    </row>
    <row r="232" spans="1:10" x14ac:dyDescent="0.25">
      <c r="A232" s="43" t="s">
        <v>2305</v>
      </c>
      <c r="B232" s="34" t="s">
        <v>2306</v>
      </c>
      <c r="C232" s="43" t="s">
        <v>179</v>
      </c>
      <c r="D232" s="44">
        <v>74.709999999999994</v>
      </c>
      <c r="E232" s="24">
        <f t="shared" si="12"/>
        <v>522969.99999999994</v>
      </c>
      <c r="F232" s="24">
        <f t="shared" si="13"/>
        <v>627564</v>
      </c>
      <c r="G232" s="24">
        <f t="shared" si="14"/>
        <v>1443397.2000000002</v>
      </c>
      <c r="H232" s="24">
        <f t="shared" si="15"/>
        <v>1876416.3600000003</v>
      </c>
      <c r="I232" s="15"/>
      <c r="J232" s="15"/>
    </row>
    <row r="233" spans="1:10" x14ac:dyDescent="0.25">
      <c r="A233" s="43" t="s">
        <v>2307</v>
      </c>
      <c r="B233" s="34" t="s">
        <v>2308</v>
      </c>
      <c r="C233" s="43" t="s">
        <v>179</v>
      </c>
      <c r="D233" s="44">
        <v>74.709999999999994</v>
      </c>
      <c r="E233" s="24">
        <f t="shared" si="12"/>
        <v>522969.99999999994</v>
      </c>
      <c r="F233" s="24">
        <f t="shared" si="13"/>
        <v>627564</v>
      </c>
      <c r="G233" s="24">
        <f t="shared" si="14"/>
        <v>1443397.2000000002</v>
      </c>
      <c r="H233" s="24">
        <f t="shared" si="15"/>
        <v>1876416.3600000003</v>
      </c>
      <c r="I233" s="15"/>
      <c r="J233" s="15"/>
    </row>
    <row r="234" spans="1:10" x14ac:dyDescent="0.25">
      <c r="A234" s="43" t="s">
        <v>2309</v>
      </c>
      <c r="B234" s="34" t="s">
        <v>2310</v>
      </c>
      <c r="C234" s="43" t="s">
        <v>179</v>
      </c>
      <c r="D234" s="44">
        <v>74.709999999999994</v>
      </c>
      <c r="E234" s="24">
        <f t="shared" si="12"/>
        <v>522969.99999999994</v>
      </c>
      <c r="F234" s="24">
        <f t="shared" si="13"/>
        <v>627564</v>
      </c>
      <c r="G234" s="24">
        <f t="shared" si="14"/>
        <v>1443397.2000000002</v>
      </c>
      <c r="H234" s="24">
        <f t="shared" si="15"/>
        <v>1876416.3600000003</v>
      </c>
      <c r="I234" s="15"/>
      <c r="J234" s="15"/>
    </row>
    <row r="235" spans="1:10" x14ac:dyDescent="0.25">
      <c r="A235" s="43" t="s">
        <v>2311</v>
      </c>
      <c r="B235" s="34" t="s">
        <v>2312</v>
      </c>
      <c r="C235" s="43" t="s">
        <v>179</v>
      </c>
      <c r="D235" s="44">
        <v>164.51</v>
      </c>
      <c r="E235" s="24">
        <f t="shared" si="12"/>
        <v>1151570</v>
      </c>
      <c r="F235" s="24">
        <f t="shared" si="13"/>
        <v>1381884</v>
      </c>
      <c r="G235" s="24">
        <f t="shared" si="14"/>
        <v>3178333.2</v>
      </c>
      <c r="H235" s="24">
        <f t="shared" si="15"/>
        <v>4131833.16</v>
      </c>
      <c r="I235" s="15"/>
      <c r="J235" s="15"/>
    </row>
    <row r="236" spans="1:10" x14ac:dyDescent="0.25">
      <c r="A236" s="43" t="s">
        <v>2313</v>
      </c>
      <c r="B236" s="34" t="s">
        <v>2314</v>
      </c>
      <c r="C236" s="43" t="s">
        <v>179</v>
      </c>
      <c r="D236" s="44">
        <v>73.23</v>
      </c>
      <c r="E236" s="24">
        <f t="shared" si="12"/>
        <v>512610</v>
      </c>
      <c r="F236" s="24">
        <f t="shared" si="13"/>
        <v>615132</v>
      </c>
      <c r="G236" s="24">
        <f t="shared" si="14"/>
        <v>1414803.6</v>
      </c>
      <c r="H236" s="24">
        <f t="shared" si="15"/>
        <v>1839244.6800000002</v>
      </c>
      <c r="I236" s="15"/>
      <c r="J236" s="15"/>
    </row>
    <row r="237" spans="1:10" x14ac:dyDescent="0.25">
      <c r="A237" s="43" t="s">
        <v>2315</v>
      </c>
      <c r="B237" s="34" t="s">
        <v>2316</v>
      </c>
      <c r="C237" s="43" t="s">
        <v>179</v>
      </c>
      <c r="D237" s="44">
        <v>73.23</v>
      </c>
      <c r="E237" s="24">
        <f t="shared" si="12"/>
        <v>512610</v>
      </c>
      <c r="F237" s="24">
        <f t="shared" si="13"/>
        <v>615132</v>
      </c>
      <c r="G237" s="24">
        <f t="shared" si="14"/>
        <v>1414803.6</v>
      </c>
      <c r="H237" s="24">
        <f t="shared" si="15"/>
        <v>1839244.6800000002</v>
      </c>
      <c r="I237" s="15"/>
      <c r="J237" s="15"/>
    </row>
    <row r="238" spans="1:10" x14ac:dyDescent="0.25">
      <c r="A238" s="43" t="s">
        <v>2317</v>
      </c>
      <c r="B238" s="34" t="s">
        <v>2318</v>
      </c>
      <c r="C238" s="43" t="s">
        <v>179</v>
      </c>
      <c r="D238" s="44">
        <v>73.23</v>
      </c>
      <c r="E238" s="24">
        <f t="shared" si="12"/>
        <v>512610</v>
      </c>
      <c r="F238" s="24">
        <f t="shared" si="13"/>
        <v>615132</v>
      </c>
      <c r="G238" s="24">
        <f t="shared" si="14"/>
        <v>1414803.6</v>
      </c>
      <c r="H238" s="24">
        <f t="shared" si="15"/>
        <v>1839244.6800000002</v>
      </c>
      <c r="I238" s="15"/>
      <c r="J238" s="15"/>
    </row>
    <row r="239" spans="1:10" x14ac:dyDescent="0.25">
      <c r="A239" s="43" t="s">
        <v>2319</v>
      </c>
      <c r="B239" s="34" t="s">
        <v>2320</v>
      </c>
      <c r="C239" s="43" t="s">
        <v>179</v>
      </c>
      <c r="D239" s="44">
        <v>113.02</v>
      </c>
      <c r="E239" s="24">
        <f t="shared" si="12"/>
        <v>791140</v>
      </c>
      <c r="F239" s="24">
        <f t="shared" si="13"/>
        <v>949368</v>
      </c>
      <c r="G239" s="24">
        <f t="shared" si="14"/>
        <v>2183546.4000000004</v>
      </c>
      <c r="H239" s="24">
        <f t="shared" si="15"/>
        <v>2838610.3200000003</v>
      </c>
      <c r="I239" s="15"/>
      <c r="J239" s="15"/>
    </row>
    <row r="240" spans="1:10" x14ac:dyDescent="0.25">
      <c r="A240" s="43" t="s">
        <v>2321</v>
      </c>
      <c r="B240" s="34" t="s">
        <v>2322</v>
      </c>
      <c r="C240" s="43" t="s">
        <v>179</v>
      </c>
      <c r="D240" s="44">
        <v>109.9</v>
      </c>
      <c r="E240" s="24">
        <f t="shared" si="12"/>
        <v>769300</v>
      </c>
      <c r="F240" s="24">
        <f t="shared" si="13"/>
        <v>923160</v>
      </c>
      <c r="G240" s="24">
        <f t="shared" si="14"/>
        <v>2123268</v>
      </c>
      <c r="H240" s="24">
        <f t="shared" si="15"/>
        <v>2760248.4</v>
      </c>
      <c r="I240" s="15"/>
      <c r="J240" s="15"/>
    </row>
    <row r="241" spans="1:10" x14ac:dyDescent="0.25">
      <c r="A241" s="43" t="s">
        <v>2323</v>
      </c>
      <c r="B241" s="34" t="s">
        <v>2324</v>
      </c>
      <c r="C241" s="43" t="s">
        <v>179</v>
      </c>
      <c r="D241" s="44">
        <v>109.9</v>
      </c>
      <c r="E241" s="24">
        <f t="shared" si="12"/>
        <v>769300</v>
      </c>
      <c r="F241" s="24">
        <f t="shared" si="13"/>
        <v>923160</v>
      </c>
      <c r="G241" s="24">
        <f t="shared" si="14"/>
        <v>2123268</v>
      </c>
      <c r="H241" s="24">
        <f t="shared" si="15"/>
        <v>2760248.4</v>
      </c>
      <c r="I241" s="15"/>
      <c r="J241" s="15"/>
    </row>
    <row r="242" spans="1:10" x14ac:dyDescent="0.25">
      <c r="A242" s="43" t="s">
        <v>2325</v>
      </c>
      <c r="B242" s="34" t="s">
        <v>2326</v>
      </c>
      <c r="C242" s="43" t="s">
        <v>179</v>
      </c>
      <c r="D242" s="44">
        <v>109.9</v>
      </c>
      <c r="E242" s="24">
        <f t="shared" si="12"/>
        <v>769300</v>
      </c>
      <c r="F242" s="24">
        <f t="shared" si="13"/>
        <v>923160</v>
      </c>
      <c r="G242" s="24">
        <f t="shared" si="14"/>
        <v>2123268</v>
      </c>
      <c r="H242" s="24">
        <f t="shared" si="15"/>
        <v>2760248.4</v>
      </c>
      <c r="I242" s="15"/>
      <c r="J242" s="15"/>
    </row>
    <row r="243" spans="1:10" x14ac:dyDescent="0.25">
      <c r="A243" s="43" t="s">
        <v>2327</v>
      </c>
      <c r="B243" s="34" t="s">
        <v>2328</v>
      </c>
      <c r="C243" s="43" t="s">
        <v>179</v>
      </c>
      <c r="D243" s="44">
        <v>163.03</v>
      </c>
      <c r="E243" s="24">
        <f t="shared" si="12"/>
        <v>1141210</v>
      </c>
      <c r="F243" s="24">
        <f t="shared" si="13"/>
        <v>1369452</v>
      </c>
      <c r="G243" s="24">
        <f t="shared" si="14"/>
        <v>3149739.6</v>
      </c>
      <c r="H243" s="24">
        <f t="shared" si="15"/>
        <v>4094661.48</v>
      </c>
      <c r="I243" s="15"/>
      <c r="J243" s="15"/>
    </row>
    <row r="244" spans="1:10" x14ac:dyDescent="0.25">
      <c r="A244" s="43" t="s">
        <v>2329</v>
      </c>
      <c r="B244" s="34" t="s">
        <v>2330</v>
      </c>
      <c r="C244" s="43" t="s">
        <v>179</v>
      </c>
      <c r="D244" s="44">
        <v>73.23</v>
      </c>
      <c r="E244" s="24">
        <f t="shared" si="12"/>
        <v>512610</v>
      </c>
      <c r="F244" s="24">
        <f t="shared" si="13"/>
        <v>615132</v>
      </c>
      <c r="G244" s="24">
        <f t="shared" si="14"/>
        <v>1414803.6</v>
      </c>
      <c r="H244" s="24">
        <f t="shared" si="15"/>
        <v>1839244.6800000002</v>
      </c>
      <c r="I244" s="15"/>
      <c r="J244" s="15"/>
    </row>
    <row r="245" spans="1:10" x14ac:dyDescent="0.25">
      <c r="A245" s="43" t="s">
        <v>2331</v>
      </c>
      <c r="B245" s="34" t="s">
        <v>2332</v>
      </c>
      <c r="C245" s="43" t="s">
        <v>179</v>
      </c>
      <c r="D245" s="44">
        <v>109.9</v>
      </c>
      <c r="E245" s="24">
        <f t="shared" si="12"/>
        <v>769300</v>
      </c>
      <c r="F245" s="24">
        <f t="shared" si="13"/>
        <v>923160</v>
      </c>
      <c r="G245" s="24">
        <f t="shared" si="14"/>
        <v>2123268</v>
      </c>
      <c r="H245" s="24">
        <f t="shared" si="15"/>
        <v>2760248.4</v>
      </c>
      <c r="I245" s="15"/>
      <c r="J245" s="15"/>
    </row>
    <row r="246" spans="1:10" x14ac:dyDescent="0.25">
      <c r="A246" s="43" t="s">
        <v>2333</v>
      </c>
      <c r="B246" s="34" t="s">
        <v>2334</v>
      </c>
      <c r="C246" s="43" t="s">
        <v>179</v>
      </c>
      <c r="D246" s="44">
        <v>94.46</v>
      </c>
      <c r="E246" s="24">
        <f t="shared" si="12"/>
        <v>661220</v>
      </c>
      <c r="F246" s="24">
        <f t="shared" si="13"/>
        <v>793464</v>
      </c>
      <c r="G246" s="24">
        <f t="shared" si="14"/>
        <v>1824967.2000000002</v>
      </c>
      <c r="H246" s="24">
        <f t="shared" si="15"/>
        <v>2372457.3600000003</v>
      </c>
      <c r="I246" s="15"/>
      <c r="J246" s="15"/>
    </row>
    <row r="247" spans="1:10" x14ac:dyDescent="0.25">
      <c r="A247" s="43" t="s">
        <v>2335</v>
      </c>
      <c r="B247" s="34" t="s">
        <v>2336</v>
      </c>
      <c r="C247" s="43" t="s">
        <v>179</v>
      </c>
      <c r="D247" s="44">
        <v>73.23</v>
      </c>
      <c r="E247" s="24">
        <f t="shared" si="12"/>
        <v>512610</v>
      </c>
      <c r="F247" s="24">
        <f t="shared" si="13"/>
        <v>615132</v>
      </c>
      <c r="G247" s="24">
        <f t="shared" si="14"/>
        <v>1414803.6</v>
      </c>
      <c r="H247" s="24">
        <f t="shared" si="15"/>
        <v>1839244.6800000002</v>
      </c>
      <c r="I247" s="15"/>
      <c r="J247" s="15"/>
    </row>
    <row r="248" spans="1:10" x14ac:dyDescent="0.25">
      <c r="A248" s="43" t="s">
        <v>2337</v>
      </c>
      <c r="B248" s="34" t="s">
        <v>2338</v>
      </c>
      <c r="C248" s="43" t="s">
        <v>179</v>
      </c>
      <c r="D248" s="44">
        <v>73.23</v>
      </c>
      <c r="E248" s="24">
        <f t="shared" si="12"/>
        <v>512610</v>
      </c>
      <c r="F248" s="24">
        <f t="shared" si="13"/>
        <v>615132</v>
      </c>
      <c r="G248" s="24">
        <f t="shared" si="14"/>
        <v>1414803.6</v>
      </c>
      <c r="H248" s="24">
        <f t="shared" si="15"/>
        <v>1839244.6800000002</v>
      </c>
      <c r="I248" s="15"/>
      <c r="J248" s="15"/>
    </row>
    <row r="249" spans="1:10" x14ac:dyDescent="0.25">
      <c r="A249" s="43" t="s">
        <v>2339</v>
      </c>
      <c r="B249" s="34" t="s">
        <v>2340</v>
      </c>
      <c r="C249" s="43" t="s">
        <v>179</v>
      </c>
      <c r="D249" s="44">
        <v>73.23</v>
      </c>
      <c r="E249" s="24">
        <f t="shared" si="12"/>
        <v>512610</v>
      </c>
      <c r="F249" s="24">
        <f t="shared" si="13"/>
        <v>615132</v>
      </c>
      <c r="G249" s="24">
        <f t="shared" si="14"/>
        <v>1414803.6</v>
      </c>
      <c r="H249" s="24">
        <f t="shared" si="15"/>
        <v>1839244.6800000002</v>
      </c>
      <c r="I249" s="15"/>
      <c r="J249" s="15"/>
    </row>
    <row r="250" spans="1:10" x14ac:dyDescent="0.25">
      <c r="A250" s="43" t="s">
        <v>2341</v>
      </c>
      <c r="B250" s="34" t="s">
        <v>2342</v>
      </c>
      <c r="C250" s="43" t="s">
        <v>179</v>
      </c>
      <c r="D250" s="44">
        <v>73.23</v>
      </c>
      <c r="E250" s="24">
        <f t="shared" si="12"/>
        <v>512610</v>
      </c>
      <c r="F250" s="24">
        <f t="shared" si="13"/>
        <v>615132</v>
      </c>
      <c r="G250" s="24">
        <f t="shared" si="14"/>
        <v>1414803.6</v>
      </c>
      <c r="H250" s="24">
        <f t="shared" si="15"/>
        <v>1839244.6800000002</v>
      </c>
      <c r="I250" s="15"/>
      <c r="J250" s="15"/>
    </row>
    <row r="251" spans="1:10" x14ac:dyDescent="0.25">
      <c r="A251" s="43" t="s">
        <v>2343</v>
      </c>
      <c r="B251" s="34" t="s">
        <v>2344</v>
      </c>
      <c r="C251" s="43" t="s">
        <v>179</v>
      </c>
      <c r="D251" s="44">
        <v>73.23</v>
      </c>
      <c r="E251" s="24">
        <f t="shared" si="12"/>
        <v>512610</v>
      </c>
      <c r="F251" s="24">
        <f t="shared" si="13"/>
        <v>615132</v>
      </c>
      <c r="G251" s="24">
        <f t="shared" si="14"/>
        <v>1414803.6</v>
      </c>
      <c r="H251" s="24">
        <f t="shared" si="15"/>
        <v>1839244.6800000002</v>
      </c>
      <c r="I251" s="15"/>
      <c r="J251" s="15"/>
    </row>
    <row r="252" spans="1:10" x14ac:dyDescent="0.25">
      <c r="A252" s="43" t="s">
        <v>2345</v>
      </c>
      <c r="B252" s="34" t="s">
        <v>2346</v>
      </c>
      <c r="C252" s="43" t="s">
        <v>179</v>
      </c>
      <c r="D252" s="44">
        <v>73.23</v>
      </c>
      <c r="E252" s="24">
        <f t="shared" si="12"/>
        <v>512610</v>
      </c>
      <c r="F252" s="24">
        <f t="shared" si="13"/>
        <v>615132</v>
      </c>
      <c r="G252" s="24">
        <f t="shared" si="14"/>
        <v>1414803.6</v>
      </c>
      <c r="H252" s="24">
        <f t="shared" si="15"/>
        <v>1839244.6800000002</v>
      </c>
      <c r="I252" s="15"/>
      <c r="J252" s="15"/>
    </row>
    <row r="253" spans="1:10" x14ac:dyDescent="0.25">
      <c r="A253" s="43" t="s">
        <v>2347</v>
      </c>
      <c r="B253" s="34" t="s">
        <v>2348</v>
      </c>
      <c r="C253" s="43" t="s">
        <v>179</v>
      </c>
      <c r="D253" s="44">
        <v>163.03</v>
      </c>
      <c r="E253" s="24">
        <f t="shared" si="12"/>
        <v>1141210</v>
      </c>
      <c r="F253" s="24">
        <f t="shared" si="13"/>
        <v>1369452</v>
      </c>
      <c r="G253" s="24">
        <f t="shared" si="14"/>
        <v>3149739.6</v>
      </c>
      <c r="H253" s="24">
        <f t="shared" si="15"/>
        <v>4094661.48</v>
      </c>
      <c r="I253" s="15"/>
      <c r="J253" s="15"/>
    </row>
    <row r="254" spans="1:10" x14ac:dyDescent="0.25">
      <c r="A254" s="43" t="s">
        <v>2349</v>
      </c>
      <c r="B254" s="34" t="s">
        <v>2350</v>
      </c>
      <c r="C254" s="43" t="s">
        <v>17</v>
      </c>
      <c r="D254" s="44">
        <v>4.53</v>
      </c>
      <c r="E254" s="24">
        <f t="shared" si="12"/>
        <v>31710</v>
      </c>
      <c r="F254" s="24">
        <f t="shared" si="13"/>
        <v>38052</v>
      </c>
      <c r="G254" s="24">
        <f t="shared" si="14"/>
        <v>87519.6</v>
      </c>
      <c r="H254" s="24">
        <f t="shared" si="15"/>
        <v>113775.48000000001</v>
      </c>
      <c r="I254" s="15"/>
      <c r="J254" s="15"/>
    </row>
    <row r="255" spans="1:10" x14ac:dyDescent="0.25">
      <c r="A255" s="43" t="s">
        <v>2351</v>
      </c>
      <c r="B255" s="34" t="s">
        <v>2352</v>
      </c>
      <c r="C255" s="43" t="s">
        <v>179</v>
      </c>
      <c r="D255" s="44">
        <v>5.34</v>
      </c>
      <c r="E255" s="24">
        <f t="shared" si="12"/>
        <v>37380</v>
      </c>
      <c r="F255" s="24">
        <f t="shared" si="13"/>
        <v>44856</v>
      </c>
      <c r="G255" s="24">
        <f t="shared" si="14"/>
        <v>103168.8</v>
      </c>
      <c r="H255" s="24">
        <f t="shared" si="15"/>
        <v>134119.44</v>
      </c>
      <c r="I255" s="15"/>
      <c r="J255" s="15"/>
    </row>
    <row r="256" spans="1:10" x14ac:dyDescent="0.25">
      <c r="A256" s="43" t="s">
        <v>2353</v>
      </c>
      <c r="B256" s="34" t="s">
        <v>2354</v>
      </c>
      <c r="C256" s="43" t="s">
        <v>179</v>
      </c>
      <c r="D256" s="44">
        <v>28.25</v>
      </c>
      <c r="E256" s="24">
        <f t="shared" si="12"/>
        <v>197750</v>
      </c>
      <c r="F256" s="24">
        <f t="shared" si="13"/>
        <v>237300</v>
      </c>
      <c r="G256" s="24">
        <f t="shared" si="14"/>
        <v>545790</v>
      </c>
      <c r="H256" s="24">
        <f t="shared" si="15"/>
        <v>709527</v>
      </c>
      <c r="I256" s="15"/>
      <c r="J256" s="15"/>
    </row>
    <row r="257" spans="1:10" x14ac:dyDescent="0.25">
      <c r="B257" s="42" t="s">
        <v>2355</v>
      </c>
      <c r="E257" s="24">
        <f t="shared" si="12"/>
        <v>0</v>
      </c>
      <c r="F257" s="24">
        <f t="shared" si="13"/>
        <v>0</v>
      </c>
      <c r="G257" s="24">
        <f t="shared" si="14"/>
        <v>0</v>
      </c>
      <c r="H257" s="24">
        <f t="shared" si="15"/>
        <v>0</v>
      </c>
      <c r="I257" s="15"/>
      <c r="J257" s="15"/>
    </row>
    <row r="258" spans="1:10" x14ac:dyDescent="0.25">
      <c r="A258" s="43" t="s">
        <v>2356</v>
      </c>
      <c r="B258" s="34" t="s">
        <v>2357</v>
      </c>
      <c r="C258" s="43" t="s">
        <v>17</v>
      </c>
      <c r="D258" s="44">
        <v>0.78</v>
      </c>
      <c r="E258" s="24">
        <f t="shared" si="12"/>
        <v>5460</v>
      </c>
      <c r="F258" s="24">
        <f t="shared" si="13"/>
        <v>6552</v>
      </c>
      <c r="G258" s="24">
        <f t="shared" si="14"/>
        <v>15069.6</v>
      </c>
      <c r="H258" s="24">
        <f t="shared" si="15"/>
        <v>19590.48</v>
      </c>
      <c r="I258" s="15"/>
      <c r="J258" s="15"/>
    </row>
    <row r="259" spans="1:10" x14ac:dyDescent="0.25">
      <c r="A259" s="43" t="s">
        <v>2358</v>
      </c>
      <c r="B259" s="34" t="s">
        <v>2359</v>
      </c>
      <c r="C259" s="43" t="s">
        <v>17</v>
      </c>
      <c r="D259" s="44">
        <v>0.78</v>
      </c>
      <c r="E259" s="24">
        <f t="shared" si="12"/>
        <v>5460</v>
      </c>
      <c r="F259" s="24">
        <f t="shared" si="13"/>
        <v>6552</v>
      </c>
      <c r="G259" s="24">
        <f t="shared" si="14"/>
        <v>15069.6</v>
      </c>
      <c r="H259" s="24">
        <f t="shared" si="15"/>
        <v>19590.48</v>
      </c>
      <c r="I259" s="15"/>
      <c r="J259" s="15"/>
    </row>
    <row r="260" spans="1:10" x14ac:dyDescent="0.25">
      <c r="A260" s="43" t="s">
        <v>2360</v>
      </c>
      <c r="B260" s="34" t="s">
        <v>2361</v>
      </c>
      <c r="C260" s="43" t="s">
        <v>17</v>
      </c>
      <c r="D260" s="44">
        <v>0.78</v>
      </c>
      <c r="E260" s="24">
        <f t="shared" si="12"/>
        <v>5460</v>
      </c>
      <c r="F260" s="24">
        <f t="shared" si="13"/>
        <v>6552</v>
      </c>
      <c r="G260" s="24">
        <f t="shared" si="14"/>
        <v>15069.6</v>
      </c>
      <c r="H260" s="24">
        <f t="shared" si="15"/>
        <v>19590.48</v>
      </c>
      <c r="I260" s="15"/>
      <c r="J260" s="15"/>
    </row>
    <row r="261" spans="1:10" x14ac:dyDescent="0.25">
      <c r="A261" s="43" t="s">
        <v>2362</v>
      </c>
      <c r="B261" s="34" t="s">
        <v>2363</v>
      </c>
      <c r="C261" s="43" t="s">
        <v>17</v>
      </c>
      <c r="D261" s="44">
        <v>0.78</v>
      </c>
      <c r="E261" s="24">
        <f t="shared" si="12"/>
        <v>5460</v>
      </c>
      <c r="F261" s="24">
        <f t="shared" si="13"/>
        <v>6552</v>
      </c>
      <c r="G261" s="24">
        <f t="shared" si="14"/>
        <v>15069.6</v>
      </c>
      <c r="H261" s="24">
        <f t="shared" si="15"/>
        <v>19590.48</v>
      </c>
      <c r="I261" s="15"/>
      <c r="J261" s="15"/>
    </row>
    <row r="262" spans="1:10" x14ac:dyDescent="0.25">
      <c r="B262" s="42" t="s">
        <v>1401</v>
      </c>
      <c r="E262" s="24">
        <f t="shared" si="12"/>
        <v>0</v>
      </c>
      <c r="F262" s="24">
        <f t="shared" si="13"/>
        <v>0</v>
      </c>
      <c r="G262" s="24">
        <f t="shared" si="14"/>
        <v>0</v>
      </c>
      <c r="H262" s="24">
        <f t="shared" si="15"/>
        <v>0</v>
      </c>
      <c r="I262" s="15"/>
      <c r="J262" s="15"/>
    </row>
    <row r="263" spans="1:10" x14ac:dyDescent="0.25">
      <c r="A263" s="43" t="s">
        <v>2364</v>
      </c>
      <c r="B263" s="34" t="s">
        <v>2365</v>
      </c>
      <c r="C263" s="43" t="s">
        <v>17</v>
      </c>
      <c r="D263" s="44">
        <v>6.09</v>
      </c>
      <c r="E263" s="24">
        <f t="shared" si="12"/>
        <v>42630</v>
      </c>
      <c r="F263" s="24">
        <f t="shared" si="13"/>
        <v>51156</v>
      </c>
      <c r="G263" s="24">
        <f t="shared" si="14"/>
        <v>117658.8</v>
      </c>
      <c r="H263" s="24">
        <f t="shared" si="15"/>
        <v>152956.44</v>
      </c>
      <c r="I263" s="15"/>
      <c r="J263" s="15"/>
    </row>
    <row r="264" spans="1:10" x14ac:dyDescent="0.25">
      <c r="A264" s="43" t="s">
        <v>2366</v>
      </c>
      <c r="B264" s="34" t="s">
        <v>2367</v>
      </c>
      <c r="C264" s="43" t="s">
        <v>17</v>
      </c>
      <c r="D264" s="44">
        <v>3.91</v>
      </c>
      <c r="E264" s="24">
        <f t="shared" si="12"/>
        <v>27370</v>
      </c>
      <c r="F264" s="24">
        <f t="shared" si="13"/>
        <v>32844</v>
      </c>
      <c r="G264" s="24">
        <f t="shared" si="14"/>
        <v>75541.200000000012</v>
      </c>
      <c r="H264" s="24">
        <f t="shared" si="15"/>
        <v>98203.560000000012</v>
      </c>
      <c r="I264" s="15"/>
      <c r="J264" s="15"/>
    </row>
    <row r="265" spans="1:10" x14ac:dyDescent="0.25">
      <c r="B265" s="42" t="s">
        <v>346</v>
      </c>
      <c r="E265" s="24">
        <f t="shared" si="12"/>
        <v>0</v>
      </c>
      <c r="F265" s="24">
        <f t="shared" si="13"/>
        <v>0</v>
      </c>
      <c r="G265" s="24">
        <f t="shared" si="14"/>
        <v>0</v>
      </c>
      <c r="H265" s="24">
        <f t="shared" si="15"/>
        <v>0</v>
      </c>
      <c r="I265" s="15"/>
      <c r="J265" s="15"/>
    </row>
    <row r="266" spans="1:10" x14ac:dyDescent="0.25">
      <c r="A266" s="43" t="s">
        <v>2368</v>
      </c>
      <c r="B266" s="34" t="s">
        <v>2369</v>
      </c>
      <c r="C266" s="43" t="s">
        <v>179</v>
      </c>
      <c r="D266" s="44">
        <v>0.39</v>
      </c>
      <c r="E266" s="24">
        <f t="shared" si="12"/>
        <v>2730</v>
      </c>
      <c r="F266" s="24">
        <f t="shared" si="13"/>
        <v>3276</v>
      </c>
      <c r="G266" s="24">
        <f t="shared" si="14"/>
        <v>7534.8</v>
      </c>
      <c r="H266" s="24">
        <f t="shared" si="15"/>
        <v>9795.24</v>
      </c>
      <c r="I266" s="15"/>
      <c r="J266" s="15"/>
    </row>
    <row r="267" spans="1:10" x14ac:dyDescent="0.25">
      <c r="A267" s="43" t="s">
        <v>2370</v>
      </c>
      <c r="B267" s="34" t="s">
        <v>2371</v>
      </c>
      <c r="C267" s="43" t="s">
        <v>179</v>
      </c>
      <c r="D267" s="44">
        <v>2.11</v>
      </c>
      <c r="E267" s="24">
        <f t="shared" si="12"/>
        <v>14770</v>
      </c>
      <c r="F267" s="24">
        <f t="shared" si="13"/>
        <v>17724</v>
      </c>
      <c r="G267" s="24">
        <f t="shared" si="14"/>
        <v>40765.199999999997</v>
      </c>
      <c r="H267" s="24">
        <f t="shared" si="15"/>
        <v>52994.759999999995</v>
      </c>
      <c r="I267" s="15"/>
      <c r="J267" s="15"/>
    </row>
    <row r="268" spans="1:10" x14ac:dyDescent="0.25">
      <c r="A268" s="43" t="s">
        <v>2372</v>
      </c>
      <c r="B268" s="34" t="s">
        <v>2373</v>
      </c>
      <c r="C268" s="43" t="s">
        <v>179</v>
      </c>
      <c r="D268" s="44">
        <v>0.23</v>
      </c>
      <c r="E268" s="24">
        <f t="shared" si="12"/>
        <v>1610</v>
      </c>
      <c r="F268" s="24">
        <f t="shared" si="13"/>
        <v>1932</v>
      </c>
      <c r="G268" s="24">
        <f t="shared" si="14"/>
        <v>4443.6000000000004</v>
      </c>
      <c r="H268" s="24">
        <f t="shared" si="15"/>
        <v>5776.68</v>
      </c>
      <c r="I268" s="15"/>
      <c r="J268" s="15"/>
    </row>
    <row r="269" spans="1:10" x14ac:dyDescent="0.25">
      <c r="A269" s="43" t="s">
        <v>2374</v>
      </c>
      <c r="B269" s="34" t="s">
        <v>2375</v>
      </c>
      <c r="C269" s="43" t="s">
        <v>179</v>
      </c>
      <c r="D269" s="44">
        <v>2.48</v>
      </c>
      <c r="E269" s="24">
        <f t="shared" ref="E269:E332" si="16">+D269*$E$6</f>
        <v>17360</v>
      </c>
      <c r="F269" s="24">
        <f t="shared" ref="F269:F332" si="17">+E269+E269*$F$9</f>
        <v>20832</v>
      </c>
      <c r="G269" s="24">
        <f t="shared" ref="G269:G332" si="18">+F269+F269*$G$9</f>
        <v>47913.600000000006</v>
      </c>
      <c r="H269" s="24">
        <f t="shared" ref="H269:H332" si="19">+G269+G269*$H$9</f>
        <v>62287.680000000008</v>
      </c>
      <c r="I269" s="15"/>
      <c r="J269" s="15"/>
    </row>
    <row r="270" spans="1:10" x14ac:dyDescent="0.25">
      <c r="A270" s="43" t="s">
        <v>2376</v>
      </c>
      <c r="B270" s="34" t="s">
        <v>2377</v>
      </c>
      <c r="C270" s="43" t="s">
        <v>179</v>
      </c>
      <c r="D270" s="44">
        <v>0.48</v>
      </c>
      <c r="E270" s="24">
        <f t="shared" si="16"/>
        <v>3360</v>
      </c>
      <c r="F270" s="24">
        <f t="shared" si="17"/>
        <v>4032</v>
      </c>
      <c r="G270" s="24">
        <f t="shared" si="18"/>
        <v>9273.6</v>
      </c>
      <c r="H270" s="24">
        <f t="shared" si="19"/>
        <v>12055.68</v>
      </c>
      <c r="I270" s="15"/>
      <c r="J270" s="15"/>
    </row>
    <row r="271" spans="1:10" x14ac:dyDescent="0.25">
      <c r="A271" s="43" t="s">
        <v>2378</v>
      </c>
      <c r="B271" s="34" t="s">
        <v>2379</v>
      </c>
      <c r="C271" s="43" t="s">
        <v>179</v>
      </c>
      <c r="D271" s="44">
        <v>2.73</v>
      </c>
      <c r="E271" s="24">
        <f t="shared" si="16"/>
        <v>19110</v>
      </c>
      <c r="F271" s="24">
        <f t="shared" si="17"/>
        <v>22932</v>
      </c>
      <c r="G271" s="24">
        <f t="shared" si="18"/>
        <v>52743.600000000006</v>
      </c>
      <c r="H271" s="24">
        <f t="shared" si="19"/>
        <v>68566.680000000008</v>
      </c>
      <c r="I271" s="15"/>
      <c r="J271" s="15"/>
    </row>
    <row r="272" spans="1:10" x14ac:dyDescent="0.25">
      <c r="A272" s="43" t="s">
        <v>2380</v>
      </c>
      <c r="B272" s="34" t="s">
        <v>2381</v>
      </c>
      <c r="C272" s="43" t="s">
        <v>179</v>
      </c>
      <c r="D272" s="44">
        <v>5.51</v>
      </c>
      <c r="E272" s="24">
        <f t="shared" si="16"/>
        <v>38570</v>
      </c>
      <c r="F272" s="24">
        <f t="shared" si="17"/>
        <v>46284</v>
      </c>
      <c r="G272" s="24">
        <f t="shared" si="18"/>
        <v>106453.20000000001</v>
      </c>
      <c r="H272" s="24">
        <f t="shared" si="19"/>
        <v>138389.16</v>
      </c>
      <c r="I272" s="15"/>
      <c r="J272" s="15"/>
    </row>
    <row r="273" spans="1:10" x14ac:dyDescent="0.25">
      <c r="B273" s="42" t="s">
        <v>351</v>
      </c>
      <c r="E273" s="24">
        <f t="shared" si="16"/>
        <v>0</v>
      </c>
      <c r="F273" s="24">
        <f t="shared" si="17"/>
        <v>0</v>
      </c>
      <c r="G273" s="24">
        <f t="shared" si="18"/>
        <v>0</v>
      </c>
      <c r="H273" s="24">
        <f t="shared" si="19"/>
        <v>0</v>
      </c>
      <c r="I273" s="15"/>
      <c r="J273" s="15"/>
    </row>
    <row r="274" spans="1:10" x14ac:dyDescent="0.25">
      <c r="A274" s="43" t="s">
        <v>2382</v>
      </c>
      <c r="B274" s="34" t="s">
        <v>2383</v>
      </c>
      <c r="C274" s="43" t="s">
        <v>170</v>
      </c>
      <c r="D274" s="44">
        <v>2.4300000000000002</v>
      </c>
      <c r="E274" s="24">
        <f t="shared" si="16"/>
        <v>17010</v>
      </c>
      <c r="F274" s="24">
        <f t="shared" si="17"/>
        <v>20412</v>
      </c>
      <c r="G274" s="24">
        <f t="shared" si="18"/>
        <v>46947.600000000006</v>
      </c>
      <c r="H274" s="24">
        <f t="shared" si="19"/>
        <v>61031.880000000005</v>
      </c>
      <c r="I274" s="15"/>
      <c r="J274" s="15"/>
    </row>
    <row r="275" spans="1:10" x14ac:dyDescent="0.25">
      <c r="A275" s="43" t="s">
        <v>2384</v>
      </c>
      <c r="B275" s="34" t="s">
        <v>2385</v>
      </c>
      <c r="C275" s="43" t="s">
        <v>170</v>
      </c>
      <c r="D275" s="44">
        <v>2.82</v>
      </c>
      <c r="E275" s="24">
        <f t="shared" si="16"/>
        <v>19740</v>
      </c>
      <c r="F275" s="24">
        <f t="shared" si="17"/>
        <v>23688</v>
      </c>
      <c r="G275" s="24">
        <f t="shared" si="18"/>
        <v>54482.400000000001</v>
      </c>
      <c r="H275" s="24">
        <f t="shared" si="19"/>
        <v>70827.12</v>
      </c>
      <c r="I275" s="15"/>
      <c r="J275" s="15"/>
    </row>
    <row r="276" spans="1:10" x14ac:dyDescent="0.25">
      <c r="A276" s="43" t="s">
        <v>2386</v>
      </c>
      <c r="B276" s="34" t="s">
        <v>2387</v>
      </c>
      <c r="C276" s="43" t="s">
        <v>68</v>
      </c>
      <c r="D276" s="44">
        <v>0.42</v>
      </c>
      <c r="E276" s="24">
        <f t="shared" si="16"/>
        <v>2940</v>
      </c>
      <c r="F276" s="24">
        <f t="shared" si="17"/>
        <v>3528</v>
      </c>
      <c r="G276" s="24">
        <f t="shared" si="18"/>
        <v>8114.4000000000005</v>
      </c>
      <c r="H276" s="24">
        <f t="shared" si="19"/>
        <v>10548.720000000001</v>
      </c>
      <c r="I276" s="15"/>
      <c r="J276" s="15"/>
    </row>
    <row r="277" spans="1:10" x14ac:dyDescent="0.25">
      <c r="A277" s="43" t="s">
        <v>2388</v>
      </c>
      <c r="B277" s="34" t="s">
        <v>2389</v>
      </c>
      <c r="C277" s="43" t="s">
        <v>17</v>
      </c>
      <c r="D277" s="44">
        <v>2.2999999999999998</v>
      </c>
      <c r="E277" s="24">
        <f t="shared" si="16"/>
        <v>16099.999999999998</v>
      </c>
      <c r="F277" s="24">
        <f t="shared" si="17"/>
        <v>19320</v>
      </c>
      <c r="G277" s="24">
        <f t="shared" si="18"/>
        <v>44436</v>
      </c>
      <c r="H277" s="24">
        <f t="shared" si="19"/>
        <v>57766.8</v>
      </c>
      <c r="I277" s="15"/>
      <c r="J277" s="15"/>
    </row>
    <row r="278" spans="1:10" x14ac:dyDescent="0.25">
      <c r="A278" s="43" t="s">
        <v>2390</v>
      </c>
      <c r="B278" s="34" t="s">
        <v>2391</v>
      </c>
      <c r="C278" s="43" t="s">
        <v>68</v>
      </c>
      <c r="D278" s="44">
        <v>0.37</v>
      </c>
      <c r="E278" s="24">
        <f t="shared" si="16"/>
        <v>2590</v>
      </c>
      <c r="F278" s="24">
        <f t="shared" si="17"/>
        <v>3108</v>
      </c>
      <c r="G278" s="24">
        <f t="shared" si="18"/>
        <v>7148.4</v>
      </c>
      <c r="H278" s="24">
        <f t="shared" si="19"/>
        <v>9292.92</v>
      </c>
      <c r="I278" s="15"/>
      <c r="J278" s="15"/>
    </row>
    <row r="279" spans="1:10" x14ac:dyDescent="0.25">
      <c r="A279" s="43" t="s">
        <v>2392</v>
      </c>
      <c r="B279" s="34" t="s">
        <v>2393</v>
      </c>
      <c r="C279" s="43" t="s">
        <v>68</v>
      </c>
      <c r="D279" s="44">
        <v>5.46</v>
      </c>
      <c r="E279" s="24">
        <f t="shared" si="16"/>
        <v>38220</v>
      </c>
      <c r="F279" s="24">
        <f t="shared" si="17"/>
        <v>45864</v>
      </c>
      <c r="G279" s="24">
        <f t="shared" si="18"/>
        <v>105487.20000000001</v>
      </c>
      <c r="H279" s="24">
        <f t="shared" si="19"/>
        <v>137133.36000000002</v>
      </c>
      <c r="I279" s="15"/>
      <c r="J279" s="15"/>
    </row>
    <row r="280" spans="1:10" x14ac:dyDescent="0.25">
      <c r="A280" s="43" t="s">
        <v>2394</v>
      </c>
      <c r="B280" s="34" t="s">
        <v>2395</v>
      </c>
      <c r="C280" s="43" t="s">
        <v>170</v>
      </c>
      <c r="D280" s="44">
        <v>2.82</v>
      </c>
      <c r="E280" s="24">
        <f t="shared" si="16"/>
        <v>19740</v>
      </c>
      <c r="F280" s="24">
        <f t="shared" si="17"/>
        <v>23688</v>
      </c>
      <c r="G280" s="24">
        <f t="shared" si="18"/>
        <v>54482.400000000001</v>
      </c>
      <c r="H280" s="24">
        <f t="shared" si="19"/>
        <v>70827.12</v>
      </c>
      <c r="I280" s="15"/>
      <c r="J280" s="15"/>
    </row>
    <row r="281" spans="1:10" x14ac:dyDescent="0.25">
      <c r="B281" s="42" t="s">
        <v>1426</v>
      </c>
      <c r="E281" s="24">
        <f t="shared" si="16"/>
        <v>0</v>
      </c>
      <c r="F281" s="24">
        <f t="shared" si="17"/>
        <v>0</v>
      </c>
      <c r="G281" s="24">
        <f t="shared" si="18"/>
        <v>0</v>
      </c>
      <c r="H281" s="24">
        <f t="shared" si="19"/>
        <v>0</v>
      </c>
      <c r="I281" s="15"/>
      <c r="J281" s="15"/>
    </row>
    <row r="282" spans="1:10" x14ac:dyDescent="0.25">
      <c r="A282" s="43" t="s">
        <v>2396</v>
      </c>
      <c r="B282" s="34" t="s">
        <v>2397</v>
      </c>
      <c r="C282" s="43" t="s">
        <v>179</v>
      </c>
      <c r="D282" s="44">
        <v>19.53</v>
      </c>
      <c r="E282" s="24">
        <f t="shared" si="16"/>
        <v>136710</v>
      </c>
      <c r="F282" s="24">
        <f t="shared" si="17"/>
        <v>164052</v>
      </c>
      <c r="G282" s="24">
        <f t="shared" si="18"/>
        <v>377319.6</v>
      </c>
      <c r="H282" s="24">
        <f t="shared" si="19"/>
        <v>490515.48</v>
      </c>
      <c r="I282" s="15"/>
      <c r="J282" s="15"/>
    </row>
    <row r="283" spans="1:10" x14ac:dyDescent="0.25">
      <c r="A283" s="43" t="s">
        <v>2398</v>
      </c>
      <c r="B283" s="34" t="s">
        <v>2399</v>
      </c>
      <c r="C283" s="43" t="s">
        <v>179</v>
      </c>
      <c r="D283" s="44">
        <v>19.53</v>
      </c>
      <c r="E283" s="24">
        <f t="shared" si="16"/>
        <v>136710</v>
      </c>
      <c r="F283" s="24">
        <f t="shared" si="17"/>
        <v>164052</v>
      </c>
      <c r="G283" s="24">
        <f t="shared" si="18"/>
        <v>377319.6</v>
      </c>
      <c r="H283" s="24">
        <f t="shared" si="19"/>
        <v>490515.48</v>
      </c>
      <c r="I283" s="15"/>
      <c r="J283" s="15"/>
    </row>
    <row r="284" spans="1:10" x14ac:dyDescent="0.25">
      <c r="A284" s="43" t="s">
        <v>2400</v>
      </c>
      <c r="B284" s="34" t="s">
        <v>2401</v>
      </c>
      <c r="C284" s="43" t="s">
        <v>179</v>
      </c>
      <c r="D284" s="44">
        <v>19.53</v>
      </c>
      <c r="E284" s="24">
        <f t="shared" si="16"/>
        <v>136710</v>
      </c>
      <c r="F284" s="24">
        <f t="shared" si="17"/>
        <v>164052</v>
      </c>
      <c r="G284" s="24">
        <f t="shared" si="18"/>
        <v>377319.6</v>
      </c>
      <c r="H284" s="24">
        <f t="shared" si="19"/>
        <v>490515.48</v>
      </c>
      <c r="I284" s="15"/>
      <c r="J284" s="15"/>
    </row>
    <row r="285" spans="1:10" x14ac:dyDescent="0.25">
      <c r="A285" s="43" t="s">
        <v>2402</v>
      </c>
      <c r="B285" s="34" t="s">
        <v>2403</v>
      </c>
      <c r="C285" s="43" t="s">
        <v>179</v>
      </c>
      <c r="D285" s="44">
        <v>19.53</v>
      </c>
      <c r="E285" s="24">
        <f t="shared" si="16"/>
        <v>136710</v>
      </c>
      <c r="F285" s="24">
        <f t="shared" si="17"/>
        <v>164052</v>
      </c>
      <c r="G285" s="24">
        <f t="shared" si="18"/>
        <v>377319.6</v>
      </c>
      <c r="H285" s="24">
        <f t="shared" si="19"/>
        <v>490515.48</v>
      </c>
      <c r="I285" s="15"/>
      <c r="J285" s="15"/>
    </row>
    <row r="286" spans="1:10" x14ac:dyDescent="0.25">
      <c r="A286" s="43" t="s">
        <v>2404</v>
      </c>
      <c r="B286" s="34" t="s">
        <v>2405</v>
      </c>
      <c r="C286" s="43" t="s">
        <v>179</v>
      </c>
      <c r="D286" s="44">
        <v>19.53</v>
      </c>
      <c r="E286" s="24">
        <f t="shared" si="16"/>
        <v>136710</v>
      </c>
      <c r="F286" s="24">
        <f t="shared" si="17"/>
        <v>164052</v>
      </c>
      <c r="G286" s="24">
        <f t="shared" si="18"/>
        <v>377319.6</v>
      </c>
      <c r="H286" s="24">
        <f t="shared" si="19"/>
        <v>490515.48</v>
      </c>
      <c r="I286" s="15"/>
      <c r="J286" s="15"/>
    </row>
    <row r="287" spans="1:10" x14ac:dyDescent="0.25">
      <c r="A287" s="43" t="s">
        <v>2406</v>
      </c>
      <c r="B287" s="34" t="s">
        <v>2407</v>
      </c>
      <c r="C287" s="43" t="s">
        <v>179</v>
      </c>
      <c r="D287" s="44">
        <v>19.53</v>
      </c>
      <c r="E287" s="24">
        <f t="shared" si="16"/>
        <v>136710</v>
      </c>
      <c r="F287" s="24">
        <f t="shared" si="17"/>
        <v>164052</v>
      </c>
      <c r="G287" s="24">
        <f t="shared" si="18"/>
        <v>377319.6</v>
      </c>
      <c r="H287" s="24">
        <f t="shared" si="19"/>
        <v>490515.48</v>
      </c>
      <c r="I287" s="15"/>
      <c r="J287" s="15"/>
    </row>
    <row r="288" spans="1:10" x14ac:dyDescent="0.25">
      <c r="A288" s="43" t="s">
        <v>2408</v>
      </c>
      <c r="B288" s="34" t="s">
        <v>2409</v>
      </c>
      <c r="C288" s="43" t="s">
        <v>179</v>
      </c>
      <c r="D288" s="44">
        <v>0.09</v>
      </c>
      <c r="E288" s="24">
        <f t="shared" si="16"/>
        <v>630</v>
      </c>
      <c r="F288" s="24">
        <f t="shared" si="17"/>
        <v>756</v>
      </c>
      <c r="G288" s="24">
        <f t="shared" si="18"/>
        <v>1738.8000000000002</v>
      </c>
      <c r="H288" s="24">
        <f t="shared" si="19"/>
        <v>2260.44</v>
      </c>
      <c r="I288" s="15"/>
      <c r="J288" s="15"/>
    </row>
    <row r="289" spans="1:10" x14ac:dyDescent="0.25">
      <c r="B289" s="42" t="s">
        <v>2410</v>
      </c>
      <c r="E289" s="24">
        <f t="shared" si="16"/>
        <v>0</v>
      </c>
      <c r="F289" s="24">
        <f t="shared" si="17"/>
        <v>0</v>
      </c>
      <c r="G289" s="24">
        <f t="shared" si="18"/>
        <v>0</v>
      </c>
      <c r="H289" s="24">
        <f t="shared" si="19"/>
        <v>0</v>
      </c>
      <c r="I289" s="15"/>
      <c r="J289" s="15"/>
    </row>
    <row r="290" spans="1:10" x14ac:dyDescent="0.25">
      <c r="A290" s="43" t="s">
        <v>2411</v>
      </c>
      <c r="B290" s="34" t="s">
        <v>2412</v>
      </c>
      <c r="C290" s="43" t="s">
        <v>179</v>
      </c>
      <c r="D290" s="44">
        <v>11.37</v>
      </c>
      <c r="E290" s="24">
        <f t="shared" si="16"/>
        <v>79590</v>
      </c>
      <c r="F290" s="24">
        <f t="shared" si="17"/>
        <v>95508</v>
      </c>
      <c r="G290" s="24">
        <f t="shared" si="18"/>
        <v>219668.40000000002</v>
      </c>
      <c r="H290" s="24">
        <f t="shared" si="19"/>
        <v>285568.92000000004</v>
      </c>
      <c r="I290" s="15"/>
      <c r="J290" s="15"/>
    </row>
    <row r="291" spans="1:10" x14ac:dyDescent="0.25">
      <c r="A291" s="80" t="s">
        <v>2413</v>
      </c>
      <c r="B291" s="34" t="s">
        <v>2414</v>
      </c>
      <c r="C291" s="43" t="s">
        <v>179</v>
      </c>
      <c r="D291" s="44">
        <v>15.3</v>
      </c>
      <c r="E291" s="24">
        <f t="shared" si="16"/>
        <v>107100</v>
      </c>
      <c r="F291" s="24">
        <f t="shared" si="17"/>
        <v>128520</v>
      </c>
      <c r="G291" s="24">
        <f t="shared" si="18"/>
        <v>295596</v>
      </c>
      <c r="H291" s="24">
        <f t="shared" si="19"/>
        <v>384274.8</v>
      </c>
      <c r="I291" s="15"/>
      <c r="J291" s="15"/>
    </row>
    <row r="292" spans="1:10" x14ac:dyDescent="0.25">
      <c r="A292" s="43" t="s">
        <v>2415</v>
      </c>
      <c r="B292" s="34" t="s">
        <v>2416</v>
      </c>
      <c r="C292" s="43" t="s">
        <v>179</v>
      </c>
      <c r="D292" s="44">
        <v>12.73</v>
      </c>
      <c r="E292" s="24">
        <f t="shared" si="16"/>
        <v>89110</v>
      </c>
      <c r="F292" s="24">
        <f t="shared" si="17"/>
        <v>106932</v>
      </c>
      <c r="G292" s="24">
        <f t="shared" si="18"/>
        <v>245943.6</v>
      </c>
      <c r="H292" s="24">
        <f t="shared" si="19"/>
        <v>319726.68</v>
      </c>
      <c r="I292" s="15"/>
      <c r="J292" s="15"/>
    </row>
    <row r="293" spans="1:10" x14ac:dyDescent="0.25">
      <c r="B293" s="42" t="s">
        <v>1431</v>
      </c>
      <c r="E293" s="24">
        <f t="shared" si="16"/>
        <v>0</v>
      </c>
      <c r="F293" s="24">
        <f t="shared" si="17"/>
        <v>0</v>
      </c>
      <c r="G293" s="24">
        <f t="shared" si="18"/>
        <v>0</v>
      </c>
      <c r="H293" s="24">
        <f t="shared" si="19"/>
        <v>0</v>
      </c>
      <c r="I293" s="15"/>
      <c r="J293" s="15"/>
    </row>
    <row r="294" spans="1:10" x14ac:dyDescent="0.25">
      <c r="A294" s="43" t="s">
        <v>2417</v>
      </c>
      <c r="B294" s="34" t="s">
        <v>2418</v>
      </c>
      <c r="C294" s="43" t="s">
        <v>179</v>
      </c>
      <c r="D294" s="44">
        <v>19.920000000000002</v>
      </c>
      <c r="E294" s="24">
        <f t="shared" si="16"/>
        <v>139440</v>
      </c>
      <c r="F294" s="24">
        <f t="shared" si="17"/>
        <v>167328</v>
      </c>
      <c r="G294" s="24">
        <f t="shared" si="18"/>
        <v>384854.4</v>
      </c>
      <c r="H294" s="24">
        <f t="shared" si="19"/>
        <v>500310.72000000003</v>
      </c>
      <c r="I294" s="15"/>
      <c r="J294" s="15"/>
    </row>
    <row r="295" spans="1:10" x14ac:dyDescent="0.25">
      <c r="A295" s="43" t="s">
        <v>2419</v>
      </c>
      <c r="B295" s="34" t="s">
        <v>2420</v>
      </c>
      <c r="C295" s="43" t="s">
        <v>179</v>
      </c>
      <c r="D295" s="44">
        <v>26.6</v>
      </c>
      <c r="E295" s="24">
        <f t="shared" si="16"/>
        <v>186200</v>
      </c>
      <c r="F295" s="24">
        <f t="shared" si="17"/>
        <v>223440</v>
      </c>
      <c r="G295" s="24">
        <f t="shared" si="18"/>
        <v>513912</v>
      </c>
      <c r="H295" s="24">
        <f t="shared" si="19"/>
        <v>668085.6</v>
      </c>
      <c r="I295" s="15"/>
      <c r="J295" s="15"/>
    </row>
    <row r="296" spans="1:10" x14ac:dyDescent="0.25">
      <c r="A296" s="43" t="s">
        <v>2421</v>
      </c>
      <c r="B296" s="34" t="s">
        <v>2422</v>
      </c>
      <c r="C296" s="43" t="s">
        <v>179</v>
      </c>
      <c r="D296" s="44">
        <v>116.06</v>
      </c>
      <c r="E296" s="24">
        <f t="shared" si="16"/>
        <v>812420</v>
      </c>
      <c r="F296" s="24">
        <f t="shared" si="17"/>
        <v>974904</v>
      </c>
      <c r="G296" s="24">
        <f t="shared" si="18"/>
        <v>2242279.2000000002</v>
      </c>
      <c r="H296" s="24">
        <f t="shared" si="19"/>
        <v>2914962.96</v>
      </c>
      <c r="I296" s="15"/>
      <c r="J296" s="15"/>
    </row>
    <row r="297" spans="1:10" x14ac:dyDescent="0.25">
      <c r="A297" s="43" t="s">
        <v>2423</v>
      </c>
      <c r="B297" s="34" t="s">
        <v>2424</v>
      </c>
      <c r="C297" s="43" t="s">
        <v>179</v>
      </c>
      <c r="D297" s="44">
        <v>80</v>
      </c>
      <c r="E297" s="24">
        <f t="shared" si="16"/>
        <v>560000</v>
      </c>
      <c r="F297" s="24">
        <f t="shared" si="17"/>
        <v>672000</v>
      </c>
      <c r="G297" s="24">
        <f t="shared" si="18"/>
        <v>1545600</v>
      </c>
      <c r="H297" s="24">
        <f t="shared" si="19"/>
        <v>2009280</v>
      </c>
      <c r="I297" s="15"/>
      <c r="J297" s="15"/>
    </row>
    <row r="298" spans="1:10" x14ac:dyDescent="0.25">
      <c r="A298" s="43" t="s">
        <v>2425</v>
      </c>
      <c r="B298" s="34" t="s">
        <v>2426</v>
      </c>
      <c r="C298" s="43" t="s">
        <v>179</v>
      </c>
      <c r="D298" s="44">
        <v>47.58</v>
      </c>
      <c r="E298" s="24">
        <f t="shared" si="16"/>
        <v>333060</v>
      </c>
      <c r="F298" s="24">
        <f t="shared" si="17"/>
        <v>399672</v>
      </c>
      <c r="G298" s="24">
        <f t="shared" si="18"/>
        <v>919245.60000000009</v>
      </c>
      <c r="H298" s="24">
        <f t="shared" si="19"/>
        <v>1195019.28</v>
      </c>
      <c r="I298" s="15"/>
      <c r="J298" s="15"/>
    </row>
    <row r="299" spans="1:10" x14ac:dyDescent="0.25">
      <c r="A299" s="43" t="s">
        <v>2427</v>
      </c>
      <c r="B299" s="34" t="s">
        <v>2428</v>
      </c>
      <c r="C299" s="43" t="s">
        <v>179</v>
      </c>
      <c r="D299" s="44">
        <v>105.32</v>
      </c>
      <c r="E299" s="24">
        <f t="shared" si="16"/>
        <v>737240</v>
      </c>
      <c r="F299" s="24">
        <f t="shared" si="17"/>
        <v>884688</v>
      </c>
      <c r="G299" s="24">
        <f t="shared" si="18"/>
        <v>2034782.4000000001</v>
      </c>
      <c r="H299" s="24">
        <f t="shared" si="19"/>
        <v>2645217.12</v>
      </c>
      <c r="I299" s="15"/>
      <c r="J299" s="15"/>
    </row>
    <row r="300" spans="1:10" x14ac:dyDescent="0.25">
      <c r="A300" s="43" t="s">
        <v>2429</v>
      </c>
      <c r="B300" s="34" t="s">
        <v>2430</v>
      </c>
      <c r="C300" s="43" t="s">
        <v>179</v>
      </c>
      <c r="D300" s="44">
        <v>11.24</v>
      </c>
      <c r="E300" s="24">
        <f t="shared" si="16"/>
        <v>78680</v>
      </c>
      <c r="F300" s="24">
        <f t="shared" si="17"/>
        <v>94416</v>
      </c>
      <c r="G300" s="24">
        <f t="shared" si="18"/>
        <v>217156.8</v>
      </c>
      <c r="H300" s="24">
        <f t="shared" si="19"/>
        <v>282303.83999999997</v>
      </c>
      <c r="I300" s="15"/>
      <c r="J300" s="15"/>
    </row>
    <row r="301" spans="1:10" x14ac:dyDescent="0.25">
      <c r="A301" s="43" t="s">
        <v>2431</v>
      </c>
      <c r="B301" s="34" t="s">
        <v>2432</v>
      </c>
      <c r="C301" s="43" t="s">
        <v>179</v>
      </c>
      <c r="D301" s="44">
        <v>11.24</v>
      </c>
      <c r="E301" s="24">
        <f t="shared" si="16"/>
        <v>78680</v>
      </c>
      <c r="F301" s="24">
        <f t="shared" si="17"/>
        <v>94416</v>
      </c>
      <c r="G301" s="24">
        <f t="shared" si="18"/>
        <v>217156.8</v>
      </c>
      <c r="H301" s="24">
        <f t="shared" si="19"/>
        <v>282303.83999999997</v>
      </c>
      <c r="I301" s="15"/>
      <c r="J301" s="15"/>
    </row>
    <row r="302" spans="1:10" x14ac:dyDescent="0.25">
      <c r="A302" s="43" t="s">
        <v>2433</v>
      </c>
      <c r="B302" s="34" t="s">
        <v>2434</v>
      </c>
      <c r="C302" s="43" t="s">
        <v>179</v>
      </c>
      <c r="D302" s="44">
        <v>11.24</v>
      </c>
      <c r="E302" s="24">
        <f t="shared" si="16"/>
        <v>78680</v>
      </c>
      <c r="F302" s="24">
        <f t="shared" si="17"/>
        <v>94416</v>
      </c>
      <c r="G302" s="24">
        <f t="shared" si="18"/>
        <v>217156.8</v>
      </c>
      <c r="H302" s="24">
        <f t="shared" si="19"/>
        <v>282303.83999999997</v>
      </c>
      <c r="I302" s="15"/>
      <c r="J302" s="15"/>
    </row>
    <row r="303" spans="1:10" x14ac:dyDescent="0.25">
      <c r="A303" s="43" t="s">
        <v>2435</v>
      </c>
      <c r="B303" s="34" t="s">
        <v>2436</v>
      </c>
      <c r="C303" s="43" t="s">
        <v>179</v>
      </c>
      <c r="D303" s="44">
        <v>17.7</v>
      </c>
      <c r="E303" s="24">
        <f t="shared" si="16"/>
        <v>123900</v>
      </c>
      <c r="F303" s="24">
        <f t="shared" si="17"/>
        <v>148680</v>
      </c>
      <c r="G303" s="24">
        <f t="shared" si="18"/>
        <v>341964</v>
      </c>
      <c r="H303" s="24">
        <f t="shared" si="19"/>
        <v>444553.2</v>
      </c>
      <c r="I303" s="15"/>
      <c r="J303" s="15"/>
    </row>
    <row r="304" spans="1:10" x14ac:dyDescent="0.25">
      <c r="A304" s="43" t="s">
        <v>2437</v>
      </c>
      <c r="B304" s="34" t="s">
        <v>2438</v>
      </c>
      <c r="C304" s="43" t="s">
        <v>179</v>
      </c>
      <c r="D304" s="44">
        <v>21.06</v>
      </c>
      <c r="E304" s="24">
        <f t="shared" si="16"/>
        <v>147420</v>
      </c>
      <c r="F304" s="24">
        <f t="shared" si="17"/>
        <v>176904</v>
      </c>
      <c r="G304" s="24">
        <f t="shared" si="18"/>
        <v>406879.2</v>
      </c>
      <c r="H304" s="24">
        <f t="shared" si="19"/>
        <v>528942.96</v>
      </c>
      <c r="I304" s="15"/>
      <c r="J304" s="15"/>
    </row>
    <row r="305" spans="1:10" x14ac:dyDescent="0.25">
      <c r="A305" s="43" t="s">
        <v>2439</v>
      </c>
      <c r="B305" s="34" t="s">
        <v>2440</v>
      </c>
      <c r="C305" s="43" t="s">
        <v>179</v>
      </c>
      <c r="D305" s="44">
        <v>11.24</v>
      </c>
      <c r="E305" s="24">
        <f t="shared" si="16"/>
        <v>78680</v>
      </c>
      <c r="F305" s="24">
        <f t="shared" si="17"/>
        <v>94416</v>
      </c>
      <c r="G305" s="24">
        <f t="shared" si="18"/>
        <v>217156.8</v>
      </c>
      <c r="H305" s="24">
        <f t="shared" si="19"/>
        <v>282303.83999999997</v>
      </c>
      <c r="I305" s="15"/>
      <c r="J305" s="15"/>
    </row>
    <row r="306" spans="1:10" x14ac:dyDescent="0.25">
      <c r="B306" s="42" t="s">
        <v>2441</v>
      </c>
      <c r="E306" s="24">
        <f t="shared" si="16"/>
        <v>0</v>
      </c>
      <c r="F306" s="24">
        <f t="shared" si="17"/>
        <v>0</v>
      </c>
      <c r="G306" s="24">
        <f t="shared" si="18"/>
        <v>0</v>
      </c>
      <c r="H306" s="24">
        <f t="shared" si="19"/>
        <v>0</v>
      </c>
      <c r="I306" s="15"/>
      <c r="J306" s="15"/>
    </row>
    <row r="307" spans="1:10" x14ac:dyDescent="0.25">
      <c r="A307" s="43" t="s">
        <v>2442</v>
      </c>
      <c r="B307" s="34" t="s">
        <v>2443</v>
      </c>
      <c r="C307" s="43" t="s">
        <v>17</v>
      </c>
      <c r="D307" s="44">
        <v>73.61</v>
      </c>
      <c r="E307" s="24">
        <f t="shared" si="16"/>
        <v>515270</v>
      </c>
      <c r="F307" s="24">
        <f t="shared" si="17"/>
        <v>618324</v>
      </c>
      <c r="G307" s="24">
        <f t="shared" si="18"/>
        <v>1422145.2000000002</v>
      </c>
      <c r="H307" s="24">
        <f t="shared" si="19"/>
        <v>1848788.7600000002</v>
      </c>
      <c r="I307" s="15"/>
      <c r="J307" s="15"/>
    </row>
    <row r="308" spans="1:10" x14ac:dyDescent="0.25">
      <c r="A308" s="43" t="s">
        <v>2444</v>
      </c>
      <c r="B308" s="34" t="s">
        <v>2445</v>
      </c>
      <c r="C308" s="43" t="s">
        <v>179</v>
      </c>
      <c r="D308" s="44">
        <v>73.61</v>
      </c>
      <c r="E308" s="24">
        <f t="shared" si="16"/>
        <v>515270</v>
      </c>
      <c r="F308" s="24">
        <f t="shared" si="17"/>
        <v>618324</v>
      </c>
      <c r="G308" s="24">
        <f t="shared" si="18"/>
        <v>1422145.2000000002</v>
      </c>
      <c r="H308" s="24">
        <f t="shared" si="19"/>
        <v>1848788.7600000002</v>
      </c>
      <c r="I308" s="15"/>
      <c r="J308" s="15"/>
    </row>
    <row r="309" spans="1:10" x14ac:dyDescent="0.25">
      <c r="A309" s="43" t="s">
        <v>2446</v>
      </c>
      <c r="B309" s="34" t="s">
        <v>2447</v>
      </c>
      <c r="C309" s="43" t="s">
        <v>17</v>
      </c>
      <c r="D309" s="44">
        <v>73.61</v>
      </c>
      <c r="E309" s="24">
        <f t="shared" si="16"/>
        <v>515270</v>
      </c>
      <c r="F309" s="24">
        <f t="shared" si="17"/>
        <v>618324</v>
      </c>
      <c r="G309" s="24">
        <f t="shared" si="18"/>
        <v>1422145.2000000002</v>
      </c>
      <c r="H309" s="24">
        <f t="shared" si="19"/>
        <v>1848788.7600000002</v>
      </c>
      <c r="I309" s="15"/>
      <c r="J309" s="15"/>
    </row>
    <row r="310" spans="1:10" x14ac:dyDescent="0.25">
      <c r="A310" s="43" t="s">
        <v>2448</v>
      </c>
      <c r="B310" s="34" t="s">
        <v>2449</v>
      </c>
      <c r="C310" s="43" t="s">
        <v>179</v>
      </c>
      <c r="D310" s="44">
        <v>73.61</v>
      </c>
      <c r="E310" s="24">
        <f t="shared" si="16"/>
        <v>515270</v>
      </c>
      <c r="F310" s="24">
        <f t="shared" si="17"/>
        <v>618324</v>
      </c>
      <c r="G310" s="24">
        <f t="shared" si="18"/>
        <v>1422145.2000000002</v>
      </c>
      <c r="H310" s="24">
        <f t="shared" si="19"/>
        <v>1848788.7600000002</v>
      </c>
      <c r="I310" s="15"/>
      <c r="J310" s="15"/>
    </row>
    <row r="311" spans="1:10" x14ac:dyDescent="0.25">
      <c r="A311" s="43" t="s">
        <v>2450</v>
      </c>
      <c r="B311" s="34" t="s">
        <v>2451</v>
      </c>
      <c r="C311" s="43" t="s">
        <v>17</v>
      </c>
      <c r="D311" s="44">
        <v>73.61</v>
      </c>
      <c r="E311" s="24">
        <f t="shared" si="16"/>
        <v>515270</v>
      </c>
      <c r="F311" s="24">
        <f t="shared" si="17"/>
        <v>618324</v>
      </c>
      <c r="G311" s="24">
        <f t="shared" si="18"/>
        <v>1422145.2000000002</v>
      </c>
      <c r="H311" s="24">
        <f t="shared" si="19"/>
        <v>1848788.7600000002</v>
      </c>
      <c r="I311" s="15"/>
      <c r="J311" s="15"/>
    </row>
    <row r="312" spans="1:10" x14ac:dyDescent="0.25">
      <c r="A312" s="43" t="s">
        <v>2452</v>
      </c>
      <c r="B312" s="34" t="s">
        <v>2453</v>
      </c>
      <c r="C312" s="43" t="s">
        <v>17</v>
      </c>
      <c r="D312" s="44">
        <v>73.61</v>
      </c>
      <c r="E312" s="24">
        <f t="shared" si="16"/>
        <v>515270</v>
      </c>
      <c r="F312" s="24">
        <f t="shared" si="17"/>
        <v>618324</v>
      </c>
      <c r="G312" s="24">
        <f t="shared" si="18"/>
        <v>1422145.2000000002</v>
      </c>
      <c r="H312" s="24">
        <f t="shared" si="19"/>
        <v>1848788.7600000002</v>
      </c>
      <c r="I312" s="15"/>
      <c r="J312" s="15"/>
    </row>
    <row r="313" spans="1:10" x14ac:dyDescent="0.25">
      <c r="A313" s="43" t="s">
        <v>2454</v>
      </c>
      <c r="B313" s="34" t="s">
        <v>2455</v>
      </c>
      <c r="C313" s="43" t="s">
        <v>17</v>
      </c>
      <c r="D313" s="44">
        <v>35.92</v>
      </c>
      <c r="E313" s="24">
        <f t="shared" si="16"/>
        <v>251440</v>
      </c>
      <c r="F313" s="24">
        <f t="shared" si="17"/>
        <v>301728</v>
      </c>
      <c r="G313" s="24">
        <f t="shared" si="18"/>
        <v>693974.4</v>
      </c>
      <c r="H313" s="24">
        <f t="shared" si="19"/>
        <v>902166.72</v>
      </c>
      <c r="I313" s="15"/>
      <c r="J313" s="15"/>
    </row>
    <row r="314" spans="1:10" x14ac:dyDescent="0.25">
      <c r="A314" s="43" t="s">
        <v>2456</v>
      </c>
      <c r="B314" s="34" t="s">
        <v>2457</v>
      </c>
      <c r="C314" s="43" t="s">
        <v>17</v>
      </c>
      <c r="D314" s="44">
        <v>35.92</v>
      </c>
      <c r="E314" s="24">
        <f t="shared" si="16"/>
        <v>251440</v>
      </c>
      <c r="F314" s="24">
        <f t="shared" si="17"/>
        <v>301728</v>
      </c>
      <c r="G314" s="24">
        <f t="shared" si="18"/>
        <v>693974.4</v>
      </c>
      <c r="H314" s="24">
        <f t="shared" si="19"/>
        <v>902166.72</v>
      </c>
      <c r="I314" s="15"/>
      <c r="J314" s="15"/>
    </row>
    <row r="315" spans="1:10" x14ac:dyDescent="0.25">
      <c r="B315" s="42" t="s">
        <v>2458</v>
      </c>
      <c r="E315" s="24">
        <f t="shared" si="16"/>
        <v>0</v>
      </c>
      <c r="F315" s="24">
        <f t="shared" si="17"/>
        <v>0</v>
      </c>
      <c r="G315" s="24">
        <f t="shared" si="18"/>
        <v>0</v>
      </c>
      <c r="H315" s="24">
        <f t="shared" si="19"/>
        <v>0</v>
      </c>
      <c r="I315" s="15"/>
      <c r="J315" s="15"/>
    </row>
    <row r="316" spans="1:10" x14ac:dyDescent="0.25">
      <c r="A316" s="43" t="s">
        <v>2459</v>
      </c>
      <c r="B316" s="34" t="s">
        <v>2460</v>
      </c>
      <c r="C316" s="43" t="s">
        <v>179</v>
      </c>
      <c r="D316" s="44">
        <v>5.3</v>
      </c>
      <c r="E316" s="24">
        <f t="shared" si="16"/>
        <v>37100</v>
      </c>
      <c r="F316" s="24">
        <f t="shared" si="17"/>
        <v>44520</v>
      </c>
      <c r="G316" s="24">
        <f t="shared" si="18"/>
        <v>102396</v>
      </c>
      <c r="H316" s="24">
        <f t="shared" si="19"/>
        <v>133114.79999999999</v>
      </c>
      <c r="I316" s="15"/>
      <c r="J316" s="15"/>
    </row>
    <row r="317" spans="1:10" x14ac:dyDescent="0.25">
      <c r="A317" s="43" t="s">
        <v>2461</v>
      </c>
      <c r="B317" s="34" t="s">
        <v>2462</v>
      </c>
      <c r="C317" s="43" t="s">
        <v>179</v>
      </c>
      <c r="D317" s="44">
        <v>5.3</v>
      </c>
      <c r="E317" s="24">
        <f t="shared" si="16"/>
        <v>37100</v>
      </c>
      <c r="F317" s="24">
        <f t="shared" si="17"/>
        <v>44520</v>
      </c>
      <c r="G317" s="24">
        <f t="shared" si="18"/>
        <v>102396</v>
      </c>
      <c r="H317" s="24">
        <f t="shared" si="19"/>
        <v>133114.79999999999</v>
      </c>
      <c r="I317" s="15"/>
      <c r="J317" s="15"/>
    </row>
    <row r="318" spans="1:10" x14ac:dyDescent="0.25">
      <c r="B318" s="42" t="s">
        <v>2463</v>
      </c>
      <c r="E318" s="24">
        <f t="shared" si="16"/>
        <v>0</v>
      </c>
      <c r="F318" s="24">
        <f t="shared" si="17"/>
        <v>0</v>
      </c>
      <c r="G318" s="24">
        <f t="shared" si="18"/>
        <v>0</v>
      </c>
      <c r="H318" s="24">
        <f t="shared" si="19"/>
        <v>0</v>
      </c>
      <c r="I318" s="15"/>
      <c r="J318" s="15"/>
    </row>
    <row r="319" spans="1:10" x14ac:dyDescent="0.25">
      <c r="A319" s="43" t="s">
        <v>2464</v>
      </c>
      <c r="B319" s="34" t="s">
        <v>2465</v>
      </c>
      <c r="C319" s="43" t="s">
        <v>179</v>
      </c>
      <c r="D319" s="44">
        <v>4.2</v>
      </c>
      <c r="E319" s="24">
        <f t="shared" si="16"/>
        <v>29400</v>
      </c>
      <c r="F319" s="24">
        <f t="shared" si="17"/>
        <v>35280</v>
      </c>
      <c r="G319" s="24">
        <f t="shared" si="18"/>
        <v>81144</v>
      </c>
      <c r="H319" s="24">
        <f t="shared" si="19"/>
        <v>105487.2</v>
      </c>
      <c r="I319" s="15"/>
      <c r="J319" s="15"/>
    </row>
    <row r="320" spans="1:10" x14ac:dyDescent="0.25">
      <c r="A320" s="43" t="s">
        <v>2466</v>
      </c>
      <c r="B320" s="34" t="s">
        <v>2467</v>
      </c>
      <c r="C320" s="43" t="s">
        <v>179</v>
      </c>
      <c r="D320" s="44">
        <v>2.69</v>
      </c>
      <c r="E320" s="24">
        <f t="shared" si="16"/>
        <v>18830</v>
      </c>
      <c r="F320" s="24">
        <f t="shared" si="17"/>
        <v>22596</v>
      </c>
      <c r="G320" s="24">
        <f t="shared" si="18"/>
        <v>51970.8</v>
      </c>
      <c r="H320" s="24">
        <f t="shared" si="19"/>
        <v>67562.040000000008</v>
      </c>
      <c r="I320" s="15"/>
      <c r="J320" s="15"/>
    </row>
    <row r="321" spans="1:10" x14ac:dyDescent="0.25">
      <c r="A321" s="43" t="s">
        <v>2468</v>
      </c>
      <c r="B321" s="34" t="s">
        <v>2469</v>
      </c>
      <c r="C321" s="43" t="s">
        <v>179</v>
      </c>
      <c r="D321" s="44">
        <v>2.69</v>
      </c>
      <c r="E321" s="24">
        <f t="shared" si="16"/>
        <v>18830</v>
      </c>
      <c r="F321" s="24">
        <f t="shared" si="17"/>
        <v>22596</v>
      </c>
      <c r="G321" s="24">
        <f t="shared" si="18"/>
        <v>51970.8</v>
      </c>
      <c r="H321" s="24">
        <f t="shared" si="19"/>
        <v>67562.040000000008</v>
      </c>
      <c r="I321" s="15"/>
      <c r="J321" s="15"/>
    </row>
    <row r="322" spans="1:10" x14ac:dyDescent="0.25">
      <c r="B322" s="42" t="s">
        <v>2470</v>
      </c>
      <c r="E322" s="24">
        <f t="shared" si="16"/>
        <v>0</v>
      </c>
      <c r="F322" s="24">
        <f t="shared" si="17"/>
        <v>0</v>
      </c>
      <c r="G322" s="24">
        <f t="shared" si="18"/>
        <v>0</v>
      </c>
      <c r="H322" s="24">
        <f t="shared" si="19"/>
        <v>0</v>
      </c>
      <c r="I322" s="15"/>
      <c r="J322" s="15"/>
    </row>
    <row r="323" spans="1:10" x14ac:dyDescent="0.25">
      <c r="A323" s="43" t="s">
        <v>2471</v>
      </c>
      <c r="B323" s="34" t="s">
        <v>2472</v>
      </c>
      <c r="C323" s="43" t="s">
        <v>179</v>
      </c>
      <c r="D323" s="44">
        <v>0.22</v>
      </c>
      <c r="E323" s="24">
        <f t="shared" si="16"/>
        <v>1540</v>
      </c>
      <c r="F323" s="24">
        <f t="shared" si="17"/>
        <v>1848</v>
      </c>
      <c r="G323" s="24">
        <f t="shared" si="18"/>
        <v>4250.3999999999996</v>
      </c>
      <c r="H323" s="24">
        <f t="shared" si="19"/>
        <v>5525.5199999999995</v>
      </c>
      <c r="I323" s="15"/>
      <c r="J323" s="15"/>
    </row>
    <row r="324" spans="1:10" x14ac:dyDescent="0.25">
      <c r="A324" s="43" t="s">
        <v>2473</v>
      </c>
      <c r="B324" s="34" t="s">
        <v>2474</v>
      </c>
      <c r="C324" s="43" t="s">
        <v>179</v>
      </c>
      <c r="D324" s="44">
        <v>0.22</v>
      </c>
      <c r="E324" s="24">
        <f t="shared" si="16"/>
        <v>1540</v>
      </c>
      <c r="F324" s="24">
        <f t="shared" si="17"/>
        <v>1848</v>
      </c>
      <c r="G324" s="24">
        <f t="shared" si="18"/>
        <v>4250.3999999999996</v>
      </c>
      <c r="H324" s="24">
        <f t="shared" si="19"/>
        <v>5525.5199999999995</v>
      </c>
      <c r="I324" s="15"/>
      <c r="J324" s="15"/>
    </row>
    <row r="325" spans="1:10" x14ac:dyDescent="0.25">
      <c r="A325" s="43" t="s">
        <v>2475</v>
      </c>
      <c r="B325" s="34" t="s">
        <v>2476</v>
      </c>
      <c r="C325" s="43" t="s">
        <v>179</v>
      </c>
      <c r="D325" s="44">
        <v>0.22</v>
      </c>
      <c r="E325" s="24">
        <f t="shared" si="16"/>
        <v>1540</v>
      </c>
      <c r="F325" s="24">
        <f t="shared" si="17"/>
        <v>1848</v>
      </c>
      <c r="G325" s="24">
        <f t="shared" si="18"/>
        <v>4250.3999999999996</v>
      </c>
      <c r="H325" s="24">
        <f t="shared" si="19"/>
        <v>5525.5199999999995</v>
      </c>
      <c r="I325" s="15"/>
      <c r="J325" s="15"/>
    </row>
    <row r="326" spans="1:10" x14ac:dyDescent="0.25">
      <c r="B326" s="42" t="s">
        <v>2477</v>
      </c>
      <c r="E326" s="24">
        <f t="shared" si="16"/>
        <v>0</v>
      </c>
      <c r="F326" s="24">
        <f t="shared" si="17"/>
        <v>0</v>
      </c>
      <c r="G326" s="24">
        <f t="shared" si="18"/>
        <v>0</v>
      </c>
      <c r="H326" s="24">
        <f t="shared" si="19"/>
        <v>0</v>
      </c>
      <c r="I326" s="15"/>
      <c r="J326" s="15"/>
    </row>
    <row r="327" spans="1:10" x14ac:dyDescent="0.25">
      <c r="A327" s="43" t="s">
        <v>2478</v>
      </c>
      <c r="B327" s="34" t="s">
        <v>2479</v>
      </c>
      <c r="C327" s="43" t="s">
        <v>17</v>
      </c>
      <c r="D327" s="44">
        <v>2.48</v>
      </c>
      <c r="E327" s="24">
        <f t="shared" si="16"/>
        <v>17360</v>
      </c>
      <c r="F327" s="24">
        <f t="shared" si="17"/>
        <v>20832</v>
      </c>
      <c r="G327" s="24">
        <f t="shared" si="18"/>
        <v>47913.600000000006</v>
      </c>
      <c r="H327" s="24">
        <f t="shared" si="19"/>
        <v>62287.680000000008</v>
      </c>
      <c r="I327" s="15"/>
      <c r="J327" s="15"/>
    </row>
    <row r="328" spans="1:10" x14ac:dyDescent="0.25">
      <c r="A328" s="43" t="s">
        <v>2480</v>
      </c>
      <c r="B328" s="34" t="s">
        <v>2481</v>
      </c>
      <c r="C328" s="43" t="s">
        <v>17</v>
      </c>
      <c r="D328" s="44">
        <v>0.23</v>
      </c>
      <c r="E328" s="24">
        <f t="shared" si="16"/>
        <v>1610</v>
      </c>
      <c r="F328" s="24">
        <f t="shared" si="17"/>
        <v>1932</v>
      </c>
      <c r="G328" s="24">
        <f t="shared" si="18"/>
        <v>4443.6000000000004</v>
      </c>
      <c r="H328" s="24">
        <f t="shared" si="19"/>
        <v>5776.68</v>
      </c>
      <c r="I328" s="15"/>
      <c r="J328" s="15"/>
    </row>
    <row r="329" spans="1:10" x14ac:dyDescent="0.25">
      <c r="B329" s="42" t="s">
        <v>2482</v>
      </c>
      <c r="E329" s="24">
        <f t="shared" si="16"/>
        <v>0</v>
      </c>
      <c r="F329" s="24">
        <f t="shared" si="17"/>
        <v>0</v>
      </c>
      <c r="G329" s="24">
        <f t="shared" si="18"/>
        <v>0</v>
      </c>
      <c r="H329" s="24">
        <f t="shared" si="19"/>
        <v>0</v>
      </c>
      <c r="I329" s="15"/>
      <c r="J329" s="15"/>
    </row>
    <row r="330" spans="1:10" x14ac:dyDescent="0.25">
      <c r="A330" s="43" t="s">
        <v>2483</v>
      </c>
      <c r="B330" s="34" t="s">
        <v>2484</v>
      </c>
      <c r="C330" s="43" t="s">
        <v>68</v>
      </c>
      <c r="D330" s="44">
        <v>8.26</v>
      </c>
      <c r="E330" s="24">
        <f t="shared" si="16"/>
        <v>57820</v>
      </c>
      <c r="F330" s="24">
        <f t="shared" si="17"/>
        <v>69384</v>
      </c>
      <c r="G330" s="24">
        <f t="shared" si="18"/>
        <v>159583.20000000001</v>
      </c>
      <c r="H330" s="24">
        <f t="shared" si="19"/>
        <v>207458.16</v>
      </c>
      <c r="I330" s="15"/>
      <c r="J330" s="15"/>
    </row>
    <row r="331" spans="1:10" x14ac:dyDescent="0.25">
      <c r="A331" s="43" t="s">
        <v>2485</v>
      </c>
      <c r="B331" s="34" t="s">
        <v>2486</v>
      </c>
      <c r="C331" s="43" t="s">
        <v>68</v>
      </c>
      <c r="D331" s="44">
        <v>3.77</v>
      </c>
      <c r="E331" s="24">
        <f t="shared" si="16"/>
        <v>26390</v>
      </c>
      <c r="F331" s="24">
        <f t="shared" si="17"/>
        <v>31668</v>
      </c>
      <c r="G331" s="24">
        <f t="shared" si="18"/>
        <v>72836.399999999994</v>
      </c>
      <c r="H331" s="24">
        <f t="shared" si="19"/>
        <v>94687.319999999992</v>
      </c>
      <c r="I331" s="15"/>
      <c r="J331" s="15"/>
    </row>
    <row r="332" spans="1:10" x14ac:dyDescent="0.25">
      <c r="A332" s="43" t="s">
        <v>2487</v>
      </c>
      <c r="B332" s="34" t="s">
        <v>2488</v>
      </c>
      <c r="C332" s="43" t="s">
        <v>68</v>
      </c>
      <c r="D332" s="44">
        <v>22</v>
      </c>
      <c r="E332" s="24">
        <f t="shared" si="16"/>
        <v>154000</v>
      </c>
      <c r="F332" s="24">
        <f t="shared" si="17"/>
        <v>184800</v>
      </c>
      <c r="G332" s="24">
        <f t="shared" si="18"/>
        <v>425040</v>
      </c>
      <c r="H332" s="24">
        <f t="shared" si="19"/>
        <v>552552</v>
      </c>
      <c r="I332" s="15"/>
      <c r="J332" s="15"/>
    </row>
    <row r="333" spans="1:10" x14ac:dyDescent="0.25">
      <c r="A333" s="43" t="s">
        <v>2489</v>
      </c>
      <c r="B333" s="34" t="s">
        <v>2490</v>
      </c>
      <c r="C333" s="43" t="s">
        <v>68</v>
      </c>
      <c r="D333" s="44">
        <v>17.579999999999998</v>
      </c>
      <c r="E333" s="24">
        <f t="shared" ref="E333:E396" si="20">+D333*$E$6</f>
        <v>123059.99999999999</v>
      </c>
      <c r="F333" s="24">
        <f t="shared" ref="F333:F396" si="21">+E333+E333*$F$9</f>
        <v>147672</v>
      </c>
      <c r="G333" s="24">
        <f t="shared" ref="G333:G396" si="22">+F333+F333*$G$9</f>
        <v>339645.6</v>
      </c>
      <c r="H333" s="24">
        <f t="shared" ref="H333:H396" si="23">+G333+G333*$H$9</f>
        <v>441539.27999999997</v>
      </c>
      <c r="I333" s="15"/>
      <c r="J333" s="15"/>
    </row>
    <row r="334" spans="1:10" x14ac:dyDescent="0.25">
      <c r="A334" s="43" t="s">
        <v>2491</v>
      </c>
      <c r="B334" s="34" t="s">
        <v>2492</v>
      </c>
      <c r="C334" s="43" t="s">
        <v>68</v>
      </c>
      <c r="D334" s="44">
        <v>5.8</v>
      </c>
      <c r="E334" s="24">
        <f t="shared" si="20"/>
        <v>40600</v>
      </c>
      <c r="F334" s="24">
        <f t="shared" si="21"/>
        <v>48720</v>
      </c>
      <c r="G334" s="24">
        <f t="shared" si="22"/>
        <v>112056</v>
      </c>
      <c r="H334" s="24">
        <f t="shared" si="23"/>
        <v>145672.79999999999</v>
      </c>
      <c r="I334" s="15"/>
      <c r="J334" s="15"/>
    </row>
    <row r="335" spans="1:10" x14ac:dyDescent="0.25">
      <c r="B335" s="42" t="s">
        <v>367</v>
      </c>
      <c r="E335" s="24">
        <f t="shared" si="20"/>
        <v>0</v>
      </c>
      <c r="F335" s="24">
        <f t="shared" si="21"/>
        <v>0</v>
      </c>
      <c r="G335" s="24">
        <f t="shared" si="22"/>
        <v>0</v>
      </c>
      <c r="H335" s="24">
        <f t="shared" si="23"/>
        <v>0</v>
      </c>
      <c r="I335" s="15"/>
      <c r="J335" s="15"/>
    </row>
    <row r="336" spans="1:10" x14ac:dyDescent="0.25">
      <c r="A336" s="43" t="s">
        <v>2493</v>
      </c>
      <c r="B336" s="34" t="s">
        <v>2494</v>
      </c>
      <c r="C336" s="43" t="s">
        <v>17</v>
      </c>
      <c r="D336" s="44">
        <v>0.05</v>
      </c>
      <c r="E336" s="24">
        <f t="shared" si="20"/>
        <v>350</v>
      </c>
      <c r="F336" s="24">
        <f t="shared" si="21"/>
        <v>420</v>
      </c>
      <c r="G336" s="24">
        <f t="shared" si="22"/>
        <v>966</v>
      </c>
      <c r="H336" s="24">
        <f t="shared" si="23"/>
        <v>1255.8</v>
      </c>
      <c r="I336" s="15"/>
      <c r="J336" s="15"/>
    </row>
    <row r="337" spans="1:10" x14ac:dyDescent="0.25">
      <c r="A337" s="43" t="s">
        <v>2495</v>
      </c>
      <c r="B337" s="34" t="s">
        <v>2496</v>
      </c>
      <c r="C337" s="43" t="s">
        <v>17</v>
      </c>
      <c r="D337" s="44">
        <v>0.05</v>
      </c>
      <c r="E337" s="24">
        <f t="shared" si="20"/>
        <v>350</v>
      </c>
      <c r="F337" s="24">
        <f t="shared" si="21"/>
        <v>420</v>
      </c>
      <c r="G337" s="24">
        <f t="shared" si="22"/>
        <v>966</v>
      </c>
      <c r="H337" s="24">
        <f t="shared" si="23"/>
        <v>1255.8</v>
      </c>
      <c r="I337" s="15"/>
      <c r="J337" s="15"/>
    </row>
    <row r="338" spans="1:10" x14ac:dyDescent="0.25">
      <c r="A338" s="43" t="s">
        <v>368</v>
      </c>
      <c r="B338" s="34" t="s">
        <v>369</v>
      </c>
      <c r="C338" s="43" t="s">
        <v>17</v>
      </c>
      <c r="D338" s="44">
        <v>0.05</v>
      </c>
      <c r="E338" s="24">
        <f t="shared" si="20"/>
        <v>350</v>
      </c>
      <c r="F338" s="24">
        <f t="shared" si="21"/>
        <v>420</v>
      </c>
      <c r="G338" s="24">
        <f t="shared" si="22"/>
        <v>966</v>
      </c>
      <c r="H338" s="24">
        <f t="shared" si="23"/>
        <v>1255.8</v>
      </c>
      <c r="I338" s="15"/>
      <c r="J338" s="15"/>
    </row>
    <row r="339" spans="1:10" x14ac:dyDescent="0.25">
      <c r="A339" s="43" t="s">
        <v>370</v>
      </c>
      <c r="B339" s="34" t="s">
        <v>371</v>
      </c>
      <c r="C339" s="43" t="s">
        <v>17</v>
      </c>
      <c r="D339" s="44">
        <v>0.12</v>
      </c>
      <c r="E339" s="24">
        <f t="shared" si="20"/>
        <v>840</v>
      </c>
      <c r="F339" s="24">
        <f t="shared" si="21"/>
        <v>1008</v>
      </c>
      <c r="G339" s="24">
        <f t="shared" si="22"/>
        <v>2318.4</v>
      </c>
      <c r="H339" s="24">
        <f t="shared" si="23"/>
        <v>3013.92</v>
      </c>
      <c r="I339" s="15"/>
      <c r="J339" s="15"/>
    </row>
    <row r="340" spans="1:10" x14ac:dyDescent="0.25">
      <c r="B340" s="42" t="s">
        <v>2497</v>
      </c>
      <c r="E340" s="24">
        <f t="shared" si="20"/>
        <v>0</v>
      </c>
      <c r="F340" s="24">
        <f t="shared" si="21"/>
        <v>0</v>
      </c>
      <c r="G340" s="24">
        <f t="shared" si="22"/>
        <v>0</v>
      </c>
      <c r="H340" s="24">
        <f t="shared" si="23"/>
        <v>0</v>
      </c>
      <c r="I340" s="15"/>
      <c r="J340" s="15"/>
    </row>
    <row r="341" spans="1:10" x14ac:dyDescent="0.25">
      <c r="A341" s="43" t="s">
        <v>2498</v>
      </c>
      <c r="B341" s="34" t="s">
        <v>2499</v>
      </c>
      <c r="C341" s="43" t="s">
        <v>179</v>
      </c>
      <c r="D341" s="44">
        <v>0.96</v>
      </c>
      <c r="E341" s="24">
        <f t="shared" si="20"/>
        <v>6720</v>
      </c>
      <c r="F341" s="24">
        <f t="shared" si="21"/>
        <v>8064</v>
      </c>
      <c r="G341" s="24">
        <f t="shared" si="22"/>
        <v>18547.2</v>
      </c>
      <c r="H341" s="24">
        <f t="shared" si="23"/>
        <v>24111.360000000001</v>
      </c>
      <c r="I341" s="15"/>
      <c r="J341" s="15"/>
    </row>
    <row r="342" spans="1:10" x14ac:dyDescent="0.25">
      <c r="A342" s="43" t="s">
        <v>2500</v>
      </c>
      <c r="B342" s="34" t="s">
        <v>2501</v>
      </c>
      <c r="C342" s="43" t="s">
        <v>179</v>
      </c>
      <c r="D342" s="44">
        <v>0.64</v>
      </c>
      <c r="E342" s="24">
        <f t="shared" si="20"/>
        <v>4480</v>
      </c>
      <c r="F342" s="24">
        <f t="shared" si="21"/>
        <v>5376</v>
      </c>
      <c r="G342" s="24">
        <f t="shared" si="22"/>
        <v>12364.8</v>
      </c>
      <c r="H342" s="24">
        <f t="shared" si="23"/>
        <v>16074.239999999998</v>
      </c>
      <c r="I342" s="15"/>
      <c r="J342" s="15"/>
    </row>
    <row r="343" spans="1:10" x14ac:dyDescent="0.25">
      <c r="A343" s="43" t="s">
        <v>2502</v>
      </c>
      <c r="B343" s="34" t="s">
        <v>2503</v>
      </c>
      <c r="C343" s="43" t="s">
        <v>179</v>
      </c>
      <c r="D343" s="44">
        <v>22.69</v>
      </c>
      <c r="E343" s="24">
        <f t="shared" si="20"/>
        <v>158830</v>
      </c>
      <c r="F343" s="24">
        <f t="shared" si="21"/>
        <v>190596</v>
      </c>
      <c r="G343" s="24">
        <f t="shared" si="22"/>
        <v>438370.80000000005</v>
      </c>
      <c r="H343" s="24">
        <f t="shared" si="23"/>
        <v>569882.04</v>
      </c>
      <c r="I343" s="15"/>
      <c r="J343" s="15"/>
    </row>
    <row r="344" spans="1:10" x14ac:dyDescent="0.25">
      <c r="B344" s="42" t="s">
        <v>1481</v>
      </c>
      <c r="E344" s="24">
        <f t="shared" si="20"/>
        <v>0</v>
      </c>
      <c r="F344" s="24">
        <f t="shared" si="21"/>
        <v>0</v>
      </c>
      <c r="G344" s="24">
        <f t="shared" si="22"/>
        <v>0</v>
      </c>
      <c r="H344" s="24">
        <f t="shared" si="23"/>
        <v>0</v>
      </c>
      <c r="I344" s="15"/>
      <c r="J344" s="15"/>
    </row>
    <row r="345" spans="1:10" x14ac:dyDescent="0.25">
      <c r="A345" s="43" t="s">
        <v>2504</v>
      </c>
      <c r="B345" s="34" t="s">
        <v>2505</v>
      </c>
      <c r="C345" s="43" t="s">
        <v>17</v>
      </c>
      <c r="D345" s="44">
        <v>0.39</v>
      </c>
      <c r="E345" s="24">
        <f t="shared" si="20"/>
        <v>2730</v>
      </c>
      <c r="F345" s="24">
        <f t="shared" si="21"/>
        <v>3276</v>
      </c>
      <c r="G345" s="24">
        <f t="shared" si="22"/>
        <v>7534.8</v>
      </c>
      <c r="H345" s="24">
        <f t="shared" si="23"/>
        <v>9795.24</v>
      </c>
      <c r="I345" s="15"/>
      <c r="J345" s="15"/>
    </row>
    <row r="346" spans="1:10" x14ac:dyDescent="0.25">
      <c r="A346" s="43" t="s">
        <v>2506</v>
      </c>
      <c r="B346" s="34" t="s">
        <v>2507</v>
      </c>
      <c r="C346" s="43" t="s">
        <v>17</v>
      </c>
      <c r="D346" s="44">
        <v>0.39</v>
      </c>
      <c r="E346" s="24">
        <f t="shared" si="20"/>
        <v>2730</v>
      </c>
      <c r="F346" s="24">
        <f t="shared" si="21"/>
        <v>3276</v>
      </c>
      <c r="G346" s="24">
        <f t="shared" si="22"/>
        <v>7534.8</v>
      </c>
      <c r="H346" s="24">
        <f t="shared" si="23"/>
        <v>9795.24</v>
      </c>
      <c r="I346" s="15"/>
      <c r="J346" s="15"/>
    </row>
    <row r="347" spans="1:10" x14ac:dyDescent="0.25">
      <c r="A347" s="43" t="s">
        <v>2508</v>
      </c>
      <c r="B347" s="34" t="s">
        <v>2509</v>
      </c>
      <c r="C347" s="43" t="s">
        <v>17</v>
      </c>
      <c r="D347" s="44">
        <v>0.15</v>
      </c>
      <c r="E347" s="24">
        <f t="shared" si="20"/>
        <v>1050</v>
      </c>
      <c r="F347" s="24">
        <f t="shared" si="21"/>
        <v>1260</v>
      </c>
      <c r="G347" s="24">
        <f t="shared" si="22"/>
        <v>2898</v>
      </c>
      <c r="H347" s="24">
        <f t="shared" si="23"/>
        <v>3767.4</v>
      </c>
      <c r="I347" s="15"/>
      <c r="J347" s="15"/>
    </row>
    <row r="348" spans="1:10" x14ac:dyDescent="0.25">
      <c r="A348" s="43" t="s">
        <v>2510</v>
      </c>
      <c r="B348" s="34" t="s">
        <v>2511</v>
      </c>
      <c r="C348" s="43" t="s">
        <v>17</v>
      </c>
      <c r="D348" s="44">
        <v>0.35</v>
      </c>
      <c r="E348" s="24">
        <f t="shared" si="20"/>
        <v>2450</v>
      </c>
      <c r="F348" s="24">
        <f t="shared" si="21"/>
        <v>2940</v>
      </c>
      <c r="G348" s="24">
        <f t="shared" si="22"/>
        <v>6762</v>
      </c>
      <c r="H348" s="24">
        <f t="shared" si="23"/>
        <v>8790.6</v>
      </c>
      <c r="I348" s="15"/>
      <c r="J348" s="15"/>
    </row>
    <row r="349" spans="1:10" x14ac:dyDescent="0.25">
      <c r="A349" s="43" t="s">
        <v>1482</v>
      </c>
      <c r="B349" s="34" t="s">
        <v>1483</v>
      </c>
      <c r="C349" s="43" t="s">
        <v>17</v>
      </c>
      <c r="D349" s="44">
        <v>0.03</v>
      </c>
      <c r="E349" s="24">
        <f t="shared" si="20"/>
        <v>210</v>
      </c>
      <c r="F349" s="24">
        <f t="shared" si="21"/>
        <v>252</v>
      </c>
      <c r="G349" s="24">
        <f t="shared" si="22"/>
        <v>579.6</v>
      </c>
      <c r="H349" s="24">
        <f t="shared" si="23"/>
        <v>753.48</v>
      </c>
      <c r="I349" s="15"/>
      <c r="J349" s="15"/>
    </row>
    <row r="350" spans="1:10" x14ac:dyDescent="0.25">
      <c r="B350" s="42" t="s">
        <v>2512</v>
      </c>
      <c r="E350" s="24">
        <f t="shared" si="20"/>
        <v>0</v>
      </c>
      <c r="F350" s="24">
        <f t="shared" si="21"/>
        <v>0</v>
      </c>
      <c r="G350" s="24">
        <f t="shared" si="22"/>
        <v>0</v>
      </c>
      <c r="H350" s="24">
        <f t="shared" si="23"/>
        <v>0</v>
      </c>
      <c r="I350" s="15"/>
      <c r="J350" s="15"/>
    </row>
    <row r="351" spans="1:10" x14ac:dyDescent="0.25">
      <c r="A351" s="43" t="s">
        <v>2513</v>
      </c>
      <c r="B351" s="34" t="s">
        <v>2514</v>
      </c>
      <c r="C351" s="43" t="s">
        <v>179</v>
      </c>
      <c r="D351" s="44">
        <v>2.84</v>
      </c>
      <c r="E351" s="24">
        <f t="shared" si="20"/>
        <v>19880</v>
      </c>
      <c r="F351" s="24">
        <f t="shared" si="21"/>
        <v>23856</v>
      </c>
      <c r="G351" s="24">
        <f t="shared" si="22"/>
        <v>54868.800000000003</v>
      </c>
      <c r="H351" s="24">
        <f t="shared" si="23"/>
        <v>71329.440000000002</v>
      </c>
      <c r="I351" s="15"/>
      <c r="J351" s="15"/>
    </row>
    <row r="352" spans="1:10" x14ac:dyDescent="0.25">
      <c r="B352" s="42" t="s">
        <v>1484</v>
      </c>
      <c r="E352" s="24">
        <f t="shared" si="20"/>
        <v>0</v>
      </c>
      <c r="F352" s="24">
        <f t="shared" si="21"/>
        <v>0</v>
      </c>
      <c r="G352" s="24">
        <f t="shared" si="22"/>
        <v>0</v>
      </c>
      <c r="H352" s="24">
        <f t="shared" si="23"/>
        <v>0</v>
      </c>
      <c r="I352" s="15"/>
      <c r="J352" s="15"/>
    </row>
    <row r="353" spans="1:10" x14ac:dyDescent="0.25">
      <c r="A353" s="43" t="s">
        <v>2515</v>
      </c>
      <c r="B353" s="34" t="s">
        <v>2516</v>
      </c>
      <c r="C353" s="43" t="s">
        <v>17</v>
      </c>
      <c r="D353" s="44">
        <v>0.59</v>
      </c>
      <c r="E353" s="24">
        <f t="shared" si="20"/>
        <v>4130</v>
      </c>
      <c r="F353" s="24">
        <f t="shared" si="21"/>
        <v>4956</v>
      </c>
      <c r="G353" s="24">
        <f t="shared" si="22"/>
        <v>11398.8</v>
      </c>
      <c r="H353" s="24">
        <f t="shared" si="23"/>
        <v>14818.439999999999</v>
      </c>
      <c r="I353" s="15"/>
      <c r="J353" s="15"/>
    </row>
    <row r="354" spans="1:10" x14ac:dyDescent="0.25">
      <c r="B354" s="42" t="s">
        <v>390</v>
      </c>
      <c r="E354" s="24">
        <f t="shared" si="20"/>
        <v>0</v>
      </c>
      <c r="F354" s="24">
        <f t="shared" si="21"/>
        <v>0</v>
      </c>
      <c r="G354" s="24">
        <f t="shared" si="22"/>
        <v>0</v>
      </c>
      <c r="H354" s="24">
        <f t="shared" si="23"/>
        <v>0</v>
      </c>
      <c r="I354" s="15"/>
      <c r="J354" s="15"/>
    </row>
    <row r="355" spans="1:10" x14ac:dyDescent="0.25">
      <c r="A355" s="43" t="s">
        <v>2517</v>
      </c>
      <c r="B355" s="34" t="s">
        <v>2518</v>
      </c>
      <c r="C355" s="43" t="s">
        <v>179</v>
      </c>
      <c r="D355" s="44">
        <v>9.73</v>
      </c>
      <c r="E355" s="24">
        <f t="shared" si="20"/>
        <v>68110</v>
      </c>
      <c r="F355" s="24">
        <f t="shared" si="21"/>
        <v>81732</v>
      </c>
      <c r="G355" s="24">
        <f t="shared" si="22"/>
        <v>187983.6</v>
      </c>
      <c r="H355" s="24">
        <f t="shared" si="23"/>
        <v>244378.68</v>
      </c>
      <c r="I355" s="15"/>
      <c r="J355" s="15"/>
    </row>
    <row r="356" spans="1:10" x14ac:dyDescent="0.25">
      <c r="A356" s="43" t="s">
        <v>2519</v>
      </c>
      <c r="B356" s="34" t="s">
        <v>2520</v>
      </c>
      <c r="C356" s="43" t="s">
        <v>179</v>
      </c>
      <c r="D356" s="44">
        <v>9.73</v>
      </c>
      <c r="E356" s="24">
        <f t="shared" si="20"/>
        <v>68110</v>
      </c>
      <c r="F356" s="24">
        <f t="shared" si="21"/>
        <v>81732</v>
      </c>
      <c r="G356" s="24">
        <f t="shared" si="22"/>
        <v>187983.6</v>
      </c>
      <c r="H356" s="24">
        <f t="shared" si="23"/>
        <v>244378.68</v>
      </c>
      <c r="I356" s="15"/>
      <c r="J356" s="15"/>
    </row>
    <row r="357" spans="1:10" x14ac:dyDescent="0.25">
      <c r="A357" s="43" t="s">
        <v>2521</v>
      </c>
      <c r="B357" s="34" t="s">
        <v>2522</v>
      </c>
      <c r="C357" s="43" t="s">
        <v>179</v>
      </c>
      <c r="D357" s="44">
        <v>8.9499999999999993</v>
      </c>
      <c r="E357" s="24">
        <f t="shared" si="20"/>
        <v>62649.999999999993</v>
      </c>
      <c r="F357" s="24">
        <f t="shared" si="21"/>
        <v>75180</v>
      </c>
      <c r="G357" s="24">
        <f t="shared" si="22"/>
        <v>172914</v>
      </c>
      <c r="H357" s="24">
        <f t="shared" si="23"/>
        <v>224788.2</v>
      </c>
      <c r="I357" s="15"/>
      <c r="J357" s="15"/>
    </row>
    <row r="358" spans="1:10" x14ac:dyDescent="0.25">
      <c r="A358" s="43" t="s">
        <v>2523</v>
      </c>
      <c r="B358" s="34" t="s">
        <v>2524</v>
      </c>
      <c r="C358" s="43" t="s">
        <v>179</v>
      </c>
      <c r="D358" s="44">
        <v>8.9499999999999993</v>
      </c>
      <c r="E358" s="24">
        <f t="shared" si="20"/>
        <v>62649.999999999993</v>
      </c>
      <c r="F358" s="24">
        <f t="shared" si="21"/>
        <v>75180</v>
      </c>
      <c r="G358" s="24">
        <f t="shared" si="22"/>
        <v>172914</v>
      </c>
      <c r="H358" s="24">
        <f t="shared" si="23"/>
        <v>224788.2</v>
      </c>
      <c r="I358" s="15"/>
      <c r="J358" s="15"/>
    </row>
    <row r="359" spans="1:10" x14ac:dyDescent="0.25">
      <c r="B359" s="42" t="s">
        <v>441</v>
      </c>
      <c r="E359" s="24">
        <f t="shared" si="20"/>
        <v>0</v>
      </c>
      <c r="F359" s="24">
        <f t="shared" si="21"/>
        <v>0</v>
      </c>
      <c r="G359" s="24">
        <f t="shared" si="22"/>
        <v>0</v>
      </c>
      <c r="H359" s="24">
        <f t="shared" si="23"/>
        <v>0</v>
      </c>
      <c r="I359" s="15"/>
      <c r="J359" s="15"/>
    </row>
    <row r="360" spans="1:10" x14ac:dyDescent="0.25">
      <c r="A360" s="43" t="s">
        <v>2525</v>
      </c>
      <c r="B360" s="34" t="s">
        <v>2526</v>
      </c>
      <c r="C360" s="43" t="s">
        <v>179</v>
      </c>
      <c r="D360" s="44">
        <v>0.2</v>
      </c>
      <c r="E360" s="24">
        <f t="shared" si="20"/>
        <v>1400</v>
      </c>
      <c r="F360" s="24">
        <f t="shared" si="21"/>
        <v>1680</v>
      </c>
      <c r="G360" s="24">
        <f t="shared" si="22"/>
        <v>3864</v>
      </c>
      <c r="H360" s="24">
        <f t="shared" si="23"/>
        <v>5023.2</v>
      </c>
      <c r="I360" s="15"/>
      <c r="J360" s="15"/>
    </row>
    <row r="361" spans="1:10" x14ac:dyDescent="0.25">
      <c r="A361" s="43" t="s">
        <v>2527</v>
      </c>
      <c r="B361" s="34" t="s">
        <v>2528</v>
      </c>
      <c r="C361" s="43" t="s">
        <v>179</v>
      </c>
      <c r="D361" s="44">
        <v>0.26</v>
      </c>
      <c r="E361" s="24">
        <f t="shared" si="20"/>
        <v>1820</v>
      </c>
      <c r="F361" s="24">
        <f t="shared" si="21"/>
        <v>2184</v>
      </c>
      <c r="G361" s="24">
        <f t="shared" si="22"/>
        <v>5023.2000000000007</v>
      </c>
      <c r="H361" s="24">
        <f t="shared" si="23"/>
        <v>6530.1600000000008</v>
      </c>
      <c r="I361" s="15"/>
      <c r="J361" s="15"/>
    </row>
    <row r="362" spans="1:10" x14ac:dyDescent="0.25">
      <c r="A362" s="43" t="s">
        <v>2529</v>
      </c>
      <c r="B362" s="34" t="s">
        <v>2530</v>
      </c>
      <c r="C362" s="43" t="s">
        <v>17</v>
      </c>
      <c r="D362" s="44">
        <v>0.26</v>
      </c>
      <c r="E362" s="24">
        <f t="shared" si="20"/>
        <v>1820</v>
      </c>
      <c r="F362" s="24">
        <f t="shared" si="21"/>
        <v>2184</v>
      </c>
      <c r="G362" s="24">
        <f t="shared" si="22"/>
        <v>5023.2000000000007</v>
      </c>
      <c r="H362" s="24">
        <f t="shared" si="23"/>
        <v>6530.1600000000008</v>
      </c>
      <c r="I362" s="15"/>
      <c r="J362" s="15"/>
    </row>
    <row r="363" spans="1:10" x14ac:dyDescent="0.25">
      <c r="B363" s="42" t="s">
        <v>449</v>
      </c>
      <c r="E363" s="24">
        <f t="shared" si="20"/>
        <v>0</v>
      </c>
      <c r="F363" s="24">
        <f t="shared" si="21"/>
        <v>0</v>
      </c>
      <c r="G363" s="24">
        <f t="shared" si="22"/>
        <v>0</v>
      </c>
      <c r="H363" s="24">
        <f t="shared" si="23"/>
        <v>0</v>
      </c>
      <c r="I363" s="15"/>
      <c r="J363" s="15"/>
    </row>
    <row r="364" spans="1:10" x14ac:dyDescent="0.25">
      <c r="A364" s="43" t="s">
        <v>2531</v>
      </c>
      <c r="B364" s="34" t="s">
        <v>2532</v>
      </c>
      <c r="C364" s="43" t="s">
        <v>17</v>
      </c>
      <c r="D364" s="44">
        <v>5.9</v>
      </c>
      <c r="E364" s="24">
        <f t="shared" si="20"/>
        <v>41300</v>
      </c>
      <c r="F364" s="24">
        <f t="shared" si="21"/>
        <v>49560</v>
      </c>
      <c r="G364" s="24">
        <f t="shared" si="22"/>
        <v>113988</v>
      </c>
      <c r="H364" s="24">
        <f t="shared" si="23"/>
        <v>148184.4</v>
      </c>
      <c r="I364" s="15"/>
      <c r="J364" s="15"/>
    </row>
    <row r="365" spans="1:10" x14ac:dyDescent="0.25">
      <c r="A365" s="43" t="s">
        <v>2533</v>
      </c>
      <c r="B365" s="34" t="s">
        <v>2534</v>
      </c>
      <c r="C365" s="43" t="s">
        <v>17</v>
      </c>
      <c r="D365" s="44">
        <v>2.21</v>
      </c>
      <c r="E365" s="24">
        <f t="shared" si="20"/>
        <v>15470</v>
      </c>
      <c r="F365" s="24">
        <f t="shared" si="21"/>
        <v>18564</v>
      </c>
      <c r="G365" s="24">
        <f t="shared" si="22"/>
        <v>42697.2</v>
      </c>
      <c r="H365" s="24">
        <f t="shared" si="23"/>
        <v>55506.359999999993</v>
      </c>
      <c r="I365" s="15"/>
      <c r="J365" s="15"/>
    </row>
    <row r="366" spans="1:10" x14ac:dyDescent="0.25">
      <c r="A366" s="43" t="s">
        <v>2535</v>
      </c>
      <c r="B366" s="34" t="s">
        <v>2536</v>
      </c>
      <c r="C366" s="43" t="s">
        <v>17</v>
      </c>
      <c r="D366" s="44">
        <v>1.77</v>
      </c>
      <c r="E366" s="24">
        <f t="shared" si="20"/>
        <v>12390</v>
      </c>
      <c r="F366" s="24">
        <f t="shared" si="21"/>
        <v>14868</v>
      </c>
      <c r="G366" s="24">
        <f t="shared" si="22"/>
        <v>34196.400000000001</v>
      </c>
      <c r="H366" s="24">
        <f t="shared" si="23"/>
        <v>44455.32</v>
      </c>
      <c r="I366" s="15"/>
      <c r="J366" s="15"/>
    </row>
    <row r="367" spans="1:10" x14ac:dyDescent="0.25">
      <c r="A367" s="43" t="s">
        <v>2537</v>
      </c>
      <c r="B367" s="34" t="s">
        <v>2538</v>
      </c>
      <c r="C367" s="43" t="s">
        <v>179</v>
      </c>
      <c r="D367" s="44">
        <v>0.09</v>
      </c>
      <c r="E367" s="24">
        <f t="shared" si="20"/>
        <v>630</v>
      </c>
      <c r="F367" s="24">
        <f t="shared" si="21"/>
        <v>756</v>
      </c>
      <c r="G367" s="24">
        <f t="shared" si="22"/>
        <v>1738.8000000000002</v>
      </c>
      <c r="H367" s="24">
        <f t="shared" si="23"/>
        <v>2260.44</v>
      </c>
      <c r="I367" s="15"/>
      <c r="J367" s="15"/>
    </row>
    <row r="368" spans="1:10" x14ac:dyDescent="0.25">
      <c r="A368" s="43" t="s">
        <v>2539</v>
      </c>
      <c r="B368" s="34" t="s">
        <v>2540</v>
      </c>
      <c r="C368" s="43" t="s">
        <v>179</v>
      </c>
      <c r="D368" s="44">
        <v>89.8</v>
      </c>
      <c r="E368" s="24">
        <f t="shared" si="20"/>
        <v>628600</v>
      </c>
      <c r="F368" s="24">
        <f t="shared" si="21"/>
        <v>754320</v>
      </c>
      <c r="G368" s="24">
        <f t="shared" si="22"/>
        <v>1734936</v>
      </c>
      <c r="H368" s="24">
        <f t="shared" si="23"/>
        <v>2255416.7999999998</v>
      </c>
      <c r="I368" s="15"/>
      <c r="J368" s="15"/>
    </row>
    <row r="369" spans="1:10" x14ac:dyDescent="0.25">
      <c r="A369" s="43" t="s">
        <v>2541</v>
      </c>
      <c r="B369" s="34" t="s">
        <v>2542</v>
      </c>
      <c r="C369" s="43" t="s">
        <v>179</v>
      </c>
      <c r="D369" s="44">
        <v>0.15</v>
      </c>
      <c r="E369" s="24">
        <f t="shared" si="20"/>
        <v>1050</v>
      </c>
      <c r="F369" s="24">
        <f t="shared" si="21"/>
        <v>1260</v>
      </c>
      <c r="G369" s="24">
        <f t="shared" si="22"/>
        <v>2898</v>
      </c>
      <c r="H369" s="24">
        <f t="shared" si="23"/>
        <v>3767.4</v>
      </c>
      <c r="I369" s="15"/>
      <c r="J369" s="15"/>
    </row>
    <row r="370" spans="1:10" x14ac:dyDescent="0.25">
      <c r="A370" s="43" t="s">
        <v>2543</v>
      </c>
      <c r="B370" s="34" t="s">
        <v>2544</v>
      </c>
      <c r="C370" s="43" t="s">
        <v>179</v>
      </c>
      <c r="D370" s="44">
        <v>0.14000000000000001</v>
      </c>
      <c r="E370" s="24">
        <f t="shared" si="20"/>
        <v>980.00000000000011</v>
      </c>
      <c r="F370" s="24">
        <f t="shared" si="21"/>
        <v>1176.0000000000002</v>
      </c>
      <c r="G370" s="24">
        <f t="shared" si="22"/>
        <v>2704.8000000000006</v>
      </c>
      <c r="H370" s="24">
        <f t="shared" si="23"/>
        <v>3516.2400000000007</v>
      </c>
      <c r="I370" s="15"/>
      <c r="J370" s="15"/>
    </row>
    <row r="371" spans="1:10" x14ac:dyDescent="0.25">
      <c r="A371" s="43" t="s">
        <v>2545</v>
      </c>
      <c r="B371" s="34" t="s">
        <v>2546</v>
      </c>
      <c r="C371" s="43" t="s">
        <v>179</v>
      </c>
      <c r="D371" s="44">
        <v>39.79</v>
      </c>
      <c r="E371" s="24">
        <f t="shared" si="20"/>
        <v>278530</v>
      </c>
      <c r="F371" s="24">
        <f t="shared" si="21"/>
        <v>334236</v>
      </c>
      <c r="G371" s="24">
        <f t="shared" si="22"/>
        <v>768742.8</v>
      </c>
      <c r="H371" s="24">
        <f t="shared" si="23"/>
        <v>999365.64</v>
      </c>
      <c r="I371" s="15"/>
      <c r="J371" s="15"/>
    </row>
    <row r="372" spans="1:10" x14ac:dyDescent="0.25">
      <c r="A372" s="43" t="s">
        <v>2547</v>
      </c>
      <c r="B372" s="34" t="s">
        <v>2548</v>
      </c>
      <c r="C372" s="43" t="s">
        <v>179</v>
      </c>
      <c r="D372" s="44">
        <v>30.18</v>
      </c>
      <c r="E372" s="24">
        <f t="shared" si="20"/>
        <v>211260</v>
      </c>
      <c r="F372" s="24">
        <f t="shared" si="21"/>
        <v>253512</v>
      </c>
      <c r="G372" s="24">
        <f t="shared" si="22"/>
        <v>583077.60000000009</v>
      </c>
      <c r="H372" s="24">
        <f t="shared" si="23"/>
        <v>758000.88000000012</v>
      </c>
      <c r="I372" s="15"/>
      <c r="J372" s="15"/>
    </row>
    <row r="373" spans="1:10" x14ac:dyDescent="0.25">
      <c r="A373" s="43" t="s">
        <v>2549</v>
      </c>
      <c r="B373" s="34" t="s">
        <v>2550</v>
      </c>
      <c r="C373" s="43" t="s">
        <v>179</v>
      </c>
      <c r="D373" s="44">
        <v>56.29</v>
      </c>
      <c r="E373" s="24">
        <f t="shared" si="20"/>
        <v>394030</v>
      </c>
      <c r="F373" s="24">
        <f t="shared" si="21"/>
        <v>472836</v>
      </c>
      <c r="G373" s="24">
        <f t="shared" si="22"/>
        <v>1087522.8</v>
      </c>
      <c r="H373" s="24">
        <f t="shared" si="23"/>
        <v>1413779.6400000001</v>
      </c>
      <c r="I373" s="15"/>
      <c r="J373" s="15"/>
    </row>
    <row r="374" spans="1:10" x14ac:dyDescent="0.25">
      <c r="A374" s="43" t="s">
        <v>2551</v>
      </c>
      <c r="B374" s="34" t="s">
        <v>2552</v>
      </c>
      <c r="C374" s="43" t="s">
        <v>179</v>
      </c>
      <c r="D374" s="44">
        <v>36.67</v>
      </c>
      <c r="E374" s="24">
        <f t="shared" si="20"/>
        <v>256690</v>
      </c>
      <c r="F374" s="24">
        <f t="shared" si="21"/>
        <v>308028</v>
      </c>
      <c r="G374" s="24">
        <f t="shared" si="22"/>
        <v>708464.4</v>
      </c>
      <c r="H374" s="24">
        <f t="shared" si="23"/>
        <v>921003.72</v>
      </c>
      <c r="I374" s="15"/>
      <c r="J374" s="15"/>
    </row>
    <row r="375" spans="1:10" x14ac:dyDescent="0.25">
      <c r="B375" s="42" t="s">
        <v>454</v>
      </c>
      <c r="E375" s="24">
        <f t="shared" si="20"/>
        <v>0</v>
      </c>
      <c r="F375" s="24">
        <f t="shared" si="21"/>
        <v>0</v>
      </c>
      <c r="G375" s="24">
        <f t="shared" si="22"/>
        <v>0</v>
      </c>
      <c r="H375" s="24">
        <f t="shared" si="23"/>
        <v>0</v>
      </c>
      <c r="I375" s="15"/>
      <c r="J375" s="15"/>
    </row>
    <row r="376" spans="1:10" x14ac:dyDescent="0.25">
      <c r="A376" s="43" t="s">
        <v>2553</v>
      </c>
      <c r="B376" s="34" t="s">
        <v>2554</v>
      </c>
      <c r="C376" s="43" t="s">
        <v>17</v>
      </c>
      <c r="D376" s="44">
        <v>2.15</v>
      </c>
      <c r="E376" s="24">
        <f t="shared" si="20"/>
        <v>15050</v>
      </c>
      <c r="F376" s="24">
        <f t="shared" si="21"/>
        <v>18060</v>
      </c>
      <c r="G376" s="24">
        <f t="shared" si="22"/>
        <v>41538</v>
      </c>
      <c r="H376" s="24">
        <f t="shared" si="23"/>
        <v>53999.4</v>
      </c>
      <c r="I376" s="15"/>
      <c r="J376" s="15"/>
    </row>
    <row r="377" spans="1:10" x14ac:dyDescent="0.25">
      <c r="A377" s="43" t="s">
        <v>2555</v>
      </c>
      <c r="B377" s="34" t="s">
        <v>2556</v>
      </c>
      <c r="C377" s="43" t="s">
        <v>17</v>
      </c>
      <c r="D377" s="44">
        <v>3.94</v>
      </c>
      <c r="E377" s="24">
        <f t="shared" si="20"/>
        <v>27580</v>
      </c>
      <c r="F377" s="24">
        <f t="shared" si="21"/>
        <v>33096</v>
      </c>
      <c r="G377" s="24">
        <f t="shared" si="22"/>
        <v>76120.800000000003</v>
      </c>
      <c r="H377" s="24">
        <f t="shared" si="23"/>
        <v>98957.040000000008</v>
      </c>
      <c r="I377" s="15"/>
      <c r="J377" s="15"/>
    </row>
    <row r="378" spans="1:10" x14ac:dyDescent="0.25">
      <c r="B378" s="42" t="s">
        <v>2557</v>
      </c>
      <c r="E378" s="24">
        <f t="shared" si="20"/>
        <v>0</v>
      </c>
      <c r="F378" s="24">
        <f t="shared" si="21"/>
        <v>0</v>
      </c>
      <c r="G378" s="24">
        <f t="shared" si="22"/>
        <v>0</v>
      </c>
      <c r="H378" s="24">
        <f t="shared" si="23"/>
        <v>0</v>
      </c>
      <c r="I378" s="15"/>
      <c r="J378" s="15"/>
    </row>
    <row r="379" spans="1:10" x14ac:dyDescent="0.25">
      <c r="A379" s="43" t="s">
        <v>2558</v>
      </c>
      <c r="B379" s="34" t="s">
        <v>2559</v>
      </c>
      <c r="C379" s="43" t="s">
        <v>179</v>
      </c>
      <c r="D379" s="44">
        <v>93.47</v>
      </c>
      <c r="E379" s="24">
        <f t="shared" si="20"/>
        <v>654290</v>
      </c>
      <c r="F379" s="24">
        <f t="shared" si="21"/>
        <v>785148</v>
      </c>
      <c r="G379" s="24">
        <f t="shared" si="22"/>
        <v>1805840.4</v>
      </c>
      <c r="H379" s="24">
        <f t="shared" si="23"/>
        <v>2347592.52</v>
      </c>
      <c r="I379" s="15"/>
      <c r="J379" s="15"/>
    </row>
    <row r="380" spans="1:10" x14ac:dyDescent="0.25">
      <c r="A380" s="43" t="s">
        <v>2560</v>
      </c>
      <c r="B380" s="34" t="s">
        <v>2561</v>
      </c>
      <c r="C380" s="43" t="s">
        <v>179</v>
      </c>
      <c r="D380" s="44">
        <v>93.47</v>
      </c>
      <c r="E380" s="24">
        <f t="shared" si="20"/>
        <v>654290</v>
      </c>
      <c r="F380" s="24">
        <f t="shared" si="21"/>
        <v>785148</v>
      </c>
      <c r="G380" s="24">
        <f t="shared" si="22"/>
        <v>1805840.4</v>
      </c>
      <c r="H380" s="24">
        <f t="shared" si="23"/>
        <v>2347592.52</v>
      </c>
      <c r="I380" s="15"/>
      <c r="J380" s="15"/>
    </row>
    <row r="381" spans="1:10" x14ac:dyDescent="0.25">
      <c r="A381" s="43" t="s">
        <v>2562</v>
      </c>
      <c r="B381" s="34" t="s">
        <v>2563</v>
      </c>
      <c r="C381" s="43" t="s">
        <v>179</v>
      </c>
      <c r="D381" s="44">
        <v>38.24</v>
      </c>
      <c r="E381" s="24">
        <f t="shared" si="20"/>
        <v>267680</v>
      </c>
      <c r="F381" s="24">
        <f t="shared" si="21"/>
        <v>321216</v>
      </c>
      <c r="G381" s="24">
        <f t="shared" si="22"/>
        <v>738796.8</v>
      </c>
      <c r="H381" s="24">
        <f t="shared" si="23"/>
        <v>960435.84000000008</v>
      </c>
      <c r="I381" s="15"/>
      <c r="J381" s="15"/>
    </row>
    <row r="382" spans="1:10" x14ac:dyDescent="0.25">
      <c r="A382" s="43" t="s">
        <v>2564</v>
      </c>
      <c r="B382" s="34" t="s">
        <v>2565</v>
      </c>
      <c r="C382" s="43" t="s">
        <v>179</v>
      </c>
      <c r="D382" s="44">
        <v>24.68</v>
      </c>
      <c r="E382" s="24">
        <f t="shared" si="20"/>
        <v>172760</v>
      </c>
      <c r="F382" s="24">
        <f t="shared" si="21"/>
        <v>207312</v>
      </c>
      <c r="G382" s="24">
        <f t="shared" si="22"/>
        <v>476817.60000000003</v>
      </c>
      <c r="H382" s="24">
        <f t="shared" si="23"/>
        <v>619862.88</v>
      </c>
      <c r="I382" s="15"/>
      <c r="J382" s="15"/>
    </row>
    <row r="383" spans="1:10" x14ac:dyDescent="0.25">
      <c r="A383" s="43" t="s">
        <v>2566</v>
      </c>
      <c r="B383" s="34" t="s">
        <v>2567</v>
      </c>
      <c r="C383" s="43" t="s">
        <v>17</v>
      </c>
      <c r="D383" s="44">
        <v>38.24</v>
      </c>
      <c r="E383" s="24">
        <f t="shared" si="20"/>
        <v>267680</v>
      </c>
      <c r="F383" s="24">
        <f t="shared" si="21"/>
        <v>321216</v>
      </c>
      <c r="G383" s="24">
        <f t="shared" si="22"/>
        <v>738796.8</v>
      </c>
      <c r="H383" s="24">
        <f t="shared" si="23"/>
        <v>960435.84000000008</v>
      </c>
      <c r="I383" s="15"/>
      <c r="J383" s="15"/>
    </row>
    <row r="384" spans="1:10" x14ac:dyDescent="0.25">
      <c r="B384" s="42" t="s">
        <v>1674</v>
      </c>
      <c r="E384" s="24">
        <f t="shared" si="20"/>
        <v>0</v>
      </c>
      <c r="F384" s="24">
        <f t="shared" si="21"/>
        <v>0</v>
      </c>
      <c r="G384" s="24">
        <f t="shared" si="22"/>
        <v>0</v>
      </c>
      <c r="H384" s="24">
        <f t="shared" si="23"/>
        <v>0</v>
      </c>
      <c r="I384" s="15"/>
      <c r="J384" s="15"/>
    </row>
    <row r="385" spans="1:10" x14ac:dyDescent="0.25">
      <c r="A385" s="43" t="s">
        <v>2568</v>
      </c>
      <c r="B385" s="34" t="s">
        <v>2569</v>
      </c>
      <c r="C385" s="43" t="s">
        <v>179</v>
      </c>
      <c r="D385" s="44">
        <v>0.2</v>
      </c>
      <c r="E385" s="24">
        <f t="shared" si="20"/>
        <v>1400</v>
      </c>
      <c r="F385" s="24">
        <f t="shared" si="21"/>
        <v>1680</v>
      </c>
      <c r="G385" s="24">
        <f t="shared" si="22"/>
        <v>3864</v>
      </c>
      <c r="H385" s="24">
        <f t="shared" si="23"/>
        <v>5023.2</v>
      </c>
      <c r="I385" s="15"/>
      <c r="J385" s="15"/>
    </row>
    <row r="386" spans="1:10" x14ac:dyDescent="0.25">
      <c r="A386" s="43" t="s">
        <v>2570</v>
      </c>
      <c r="B386" s="34" t="s">
        <v>2571</v>
      </c>
      <c r="C386" s="43" t="s">
        <v>179</v>
      </c>
      <c r="D386" s="44">
        <v>0.3</v>
      </c>
      <c r="E386" s="24">
        <f t="shared" si="20"/>
        <v>2100</v>
      </c>
      <c r="F386" s="24">
        <f t="shared" si="21"/>
        <v>2520</v>
      </c>
      <c r="G386" s="24">
        <f t="shared" si="22"/>
        <v>5796</v>
      </c>
      <c r="H386" s="24">
        <f t="shared" si="23"/>
        <v>7534.8</v>
      </c>
      <c r="I386" s="15"/>
      <c r="J386" s="15"/>
    </row>
    <row r="387" spans="1:10" x14ac:dyDescent="0.25">
      <c r="A387" s="43" t="s">
        <v>2572</v>
      </c>
      <c r="B387" s="34" t="s">
        <v>2573</v>
      </c>
      <c r="C387" s="43" t="s">
        <v>17</v>
      </c>
      <c r="D387" s="44">
        <v>1.26</v>
      </c>
      <c r="E387" s="24">
        <f t="shared" si="20"/>
        <v>8820</v>
      </c>
      <c r="F387" s="24">
        <f t="shared" si="21"/>
        <v>10584</v>
      </c>
      <c r="G387" s="24">
        <f t="shared" si="22"/>
        <v>24343.200000000001</v>
      </c>
      <c r="H387" s="24">
        <f t="shared" si="23"/>
        <v>31646.16</v>
      </c>
      <c r="I387" s="15"/>
      <c r="J387" s="15"/>
    </row>
    <row r="388" spans="1:10" x14ac:dyDescent="0.25">
      <c r="A388" s="43" t="s">
        <v>2574</v>
      </c>
      <c r="B388" s="34" t="s">
        <v>2575</v>
      </c>
      <c r="C388" s="43" t="s">
        <v>179</v>
      </c>
      <c r="D388" s="44">
        <v>1.26</v>
      </c>
      <c r="E388" s="24">
        <f t="shared" si="20"/>
        <v>8820</v>
      </c>
      <c r="F388" s="24">
        <f t="shared" si="21"/>
        <v>10584</v>
      </c>
      <c r="G388" s="24">
        <f t="shared" si="22"/>
        <v>24343.200000000001</v>
      </c>
      <c r="H388" s="24">
        <f t="shared" si="23"/>
        <v>31646.16</v>
      </c>
      <c r="I388" s="15"/>
      <c r="J388" s="15"/>
    </row>
    <row r="389" spans="1:10" x14ac:dyDescent="0.25">
      <c r="A389" s="43" t="s">
        <v>2576</v>
      </c>
      <c r="B389" s="34" t="s">
        <v>2577</v>
      </c>
      <c r="C389" s="43" t="s">
        <v>179</v>
      </c>
      <c r="D389" s="44">
        <v>73.45</v>
      </c>
      <c r="E389" s="24">
        <f t="shared" si="20"/>
        <v>514150</v>
      </c>
      <c r="F389" s="24">
        <f t="shared" si="21"/>
        <v>616980</v>
      </c>
      <c r="G389" s="24">
        <f t="shared" si="22"/>
        <v>1419054</v>
      </c>
      <c r="H389" s="24">
        <f t="shared" si="23"/>
        <v>1844770.2</v>
      </c>
      <c r="I389" s="15"/>
      <c r="J389" s="15"/>
    </row>
    <row r="390" spans="1:10" x14ac:dyDescent="0.25">
      <c r="A390" s="43" t="s">
        <v>2578</v>
      </c>
      <c r="B390" s="34" t="s">
        <v>2579</v>
      </c>
      <c r="C390" s="43" t="s">
        <v>179</v>
      </c>
      <c r="D390" s="44">
        <v>59.25</v>
      </c>
      <c r="E390" s="24">
        <f t="shared" si="20"/>
        <v>414750</v>
      </c>
      <c r="F390" s="24">
        <f t="shared" si="21"/>
        <v>497700</v>
      </c>
      <c r="G390" s="24">
        <f t="shared" si="22"/>
        <v>1144710</v>
      </c>
      <c r="H390" s="24">
        <f t="shared" si="23"/>
        <v>1488123</v>
      </c>
      <c r="I390" s="15"/>
      <c r="J390" s="15"/>
    </row>
    <row r="391" spans="1:10" x14ac:dyDescent="0.25">
      <c r="A391" s="43" t="s">
        <v>2580</v>
      </c>
      <c r="B391" s="34" t="s">
        <v>2581</v>
      </c>
      <c r="C391" s="43" t="s">
        <v>179</v>
      </c>
      <c r="D391" s="44">
        <v>68.010000000000005</v>
      </c>
      <c r="E391" s="24">
        <f t="shared" si="20"/>
        <v>476070.00000000006</v>
      </c>
      <c r="F391" s="24">
        <f t="shared" si="21"/>
        <v>571284.00000000012</v>
      </c>
      <c r="G391" s="24">
        <f t="shared" si="22"/>
        <v>1313953.2000000002</v>
      </c>
      <c r="H391" s="24">
        <f t="shared" si="23"/>
        <v>1708139.1600000001</v>
      </c>
      <c r="I391" s="15"/>
      <c r="J391" s="15"/>
    </row>
    <row r="392" spans="1:10" x14ac:dyDescent="0.25">
      <c r="A392" s="43" t="s">
        <v>2582</v>
      </c>
      <c r="B392" s="34" t="s">
        <v>2583</v>
      </c>
      <c r="C392" s="43" t="s">
        <v>179</v>
      </c>
      <c r="D392" s="44">
        <v>56.64</v>
      </c>
      <c r="E392" s="24">
        <f t="shared" si="20"/>
        <v>396480</v>
      </c>
      <c r="F392" s="24">
        <f t="shared" si="21"/>
        <v>475776</v>
      </c>
      <c r="G392" s="24">
        <f t="shared" si="22"/>
        <v>1094284.8</v>
      </c>
      <c r="H392" s="24">
        <f t="shared" si="23"/>
        <v>1422570.24</v>
      </c>
      <c r="I392" s="15"/>
      <c r="J392" s="15"/>
    </row>
    <row r="393" spans="1:10" x14ac:dyDescent="0.25">
      <c r="A393" s="43" t="s">
        <v>2584</v>
      </c>
      <c r="B393" s="34" t="s">
        <v>2585</v>
      </c>
      <c r="C393" s="43" t="s">
        <v>179</v>
      </c>
      <c r="D393" s="44">
        <v>73.319999999999993</v>
      </c>
      <c r="E393" s="24">
        <f t="shared" si="20"/>
        <v>513239.99999999994</v>
      </c>
      <c r="F393" s="24">
        <f t="shared" si="21"/>
        <v>615888</v>
      </c>
      <c r="G393" s="24">
        <f t="shared" si="22"/>
        <v>1416542.4</v>
      </c>
      <c r="H393" s="24">
        <f t="shared" si="23"/>
        <v>1841505.1199999999</v>
      </c>
      <c r="I393" s="15"/>
      <c r="J393" s="15"/>
    </row>
    <row r="394" spans="1:10" x14ac:dyDescent="0.25">
      <c r="A394" s="43" t="s">
        <v>2586</v>
      </c>
      <c r="B394" s="34" t="s">
        <v>2587</v>
      </c>
      <c r="C394" s="43" t="s">
        <v>179</v>
      </c>
      <c r="D394" s="44">
        <v>68.010000000000005</v>
      </c>
      <c r="E394" s="24">
        <f t="shared" si="20"/>
        <v>476070.00000000006</v>
      </c>
      <c r="F394" s="24">
        <f t="shared" si="21"/>
        <v>571284.00000000012</v>
      </c>
      <c r="G394" s="24">
        <f t="shared" si="22"/>
        <v>1313953.2000000002</v>
      </c>
      <c r="H394" s="24">
        <f t="shared" si="23"/>
        <v>1708139.1600000001</v>
      </c>
      <c r="I394" s="15"/>
      <c r="J394" s="15"/>
    </row>
    <row r="395" spans="1:10" x14ac:dyDescent="0.25">
      <c r="A395" s="43" t="s">
        <v>2588</v>
      </c>
      <c r="B395" s="34" t="s">
        <v>2589</v>
      </c>
      <c r="C395" s="43" t="s">
        <v>179</v>
      </c>
      <c r="D395" s="44">
        <v>55.12</v>
      </c>
      <c r="E395" s="24">
        <f t="shared" si="20"/>
        <v>385840</v>
      </c>
      <c r="F395" s="24">
        <f t="shared" si="21"/>
        <v>463008</v>
      </c>
      <c r="G395" s="24">
        <f t="shared" si="22"/>
        <v>1064918.3999999999</v>
      </c>
      <c r="H395" s="24">
        <f t="shared" si="23"/>
        <v>1384393.92</v>
      </c>
      <c r="I395" s="15"/>
      <c r="J395" s="15"/>
    </row>
    <row r="396" spans="1:10" x14ac:dyDescent="0.25">
      <c r="A396" s="43" t="s">
        <v>2590</v>
      </c>
      <c r="B396" s="34" t="s">
        <v>2591</v>
      </c>
      <c r="C396" s="43" t="s">
        <v>179</v>
      </c>
      <c r="D396" s="44">
        <v>55.12</v>
      </c>
      <c r="E396" s="24">
        <f t="shared" si="20"/>
        <v>385840</v>
      </c>
      <c r="F396" s="24">
        <f t="shared" si="21"/>
        <v>463008</v>
      </c>
      <c r="G396" s="24">
        <f t="shared" si="22"/>
        <v>1064918.3999999999</v>
      </c>
      <c r="H396" s="24">
        <f t="shared" si="23"/>
        <v>1384393.92</v>
      </c>
      <c r="I396" s="15"/>
      <c r="J396" s="15"/>
    </row>
    <row r="397" spans="1:10" x14ac:dyDescent="0.25">
      <c r="A397" s="43" t="s">
        <v>2592</v>
      </c>
      <c r="B397" s="34" t="s">
        <v>2593</v>
      </c>
      <c r="C397" s="43" t="s">
        <v>179</v>
      </c>
      <c r="D397" s="44">
        <v>55.12</v>
      </c>
      <c r="E397" s="24">
        <f t="shared" ref="E397:E460" si="24">+D397*$E$6</f>
        <v>385840</v>
      </c>
      <c r="F397" s="24">
        <f t="shared" ref="F397:F460" si="25">+E397+E397*$F$9</f>
        <v>463008</v>
      </c>
      <c r="G397" s="24">
        <f t="shared" ref="G397:G460" si="26">+F397+F397*$G$9</f>
        <v>1064918.3999999999</v>
      </c>
      <c r="H397" s="24">
        <f t="shared" ref="H397:H460" si="27">+G397+G397*$H$9</f>
        <v>1384393.92</v>
      </c>
      <c r="I397" s="15"/>
      <c r="J397" s="15"/>
    </row>
    <row r="398" spans="1:10" x14ac:dyDescent="0.25">
      <c r="A398" s="43" t="s">
        <v>2594</v>
      </c>
      <c r="B398" s="34" t="s">
        <v>2595</v>
      </c>
      <c r="C398" s="43" t="s">
        <v>179</v>
      </c>
      <c r="D398" s="44">
        <v>55.12</v>
      </c>
      <c r="E398" s="24">
        <f t="shared" si="24"/>
        <v>385840</v>
      </c>
      <c r="F398" s="24">
        <f t="shared" si="25"/>
        <v>463008</v>
      </c>
      <c r="G398" s="24">
        <f t="shared" si="26"/>
        <v>1064918.3999999999</v>
      </c>
      <c r="H398" s="24">
        <f t="shared" si="27"/>
        <v>1384393.92</v>
      </c>
      <c r="I398" s="15"/>
      <c r="J398" s="15"/>
    </row>
    <row r="399" spans="1:10" x14ac:dyDescent="0.25">
      <c r="A399" s="43" t="s">
        <v>2596</v>
      </c>
      <c r="B399" s="34" t="s">
        <v>2597</v>
      </c>
      <c r="C399" s="43" t="s">
        <v>179</v>
      </c>
      <c r="D399" s="44">
        <v>89.34</v>
      </c>
      <c r="E399" s="24">
        <f t="shared" si="24"/>
        <v>625380</v>
      </c>
      <c r="F399" s="24">
        <f t="shared" si="25"/>
        <v>750456</v>
      </c>
      <c r="G399" s="24">
        <f t="shared" si="26"/>
        <v>1726048.8</v>
      </c>
      <c r="H399" s="24">
        <f t="shared" si="27"/>
        <v>2243863.44</v>
      </c>
      <c r="I399" s="15"/>
      <c r="J399" s="15"/>
    </row>
    <row r="400" spans="1:10" x14ac:dyDescent="0.25">
      <c r="A400" s="43" t="s">
        <v>2598</v>
      </c>
      <c r="B400" s="34" t="s">
        <v>2599</v>
      </c>
      <c r="C400" s="43" t="s">
        <v>179</v>
      </c>
      <c r="D400" s="44">
        <v>0.09</v>
      </c>
      <c r="E400" s="24">
        <f t="shared" si="24"/>
        <v>630</v>
      </c>
      <c r="F400" s="24">
        <f t="shared" si="25"/>
        <v>756</v>
      </c>
      <c r="G400" s="24">
        <f t="shared" si="26"/>
        <v>1738.8000000000002</v>
      </c>
      <c r="H400" s="24">
        <f t="shared" si="27"/>
        <v>2260.44</v>
      </c>
      <c r="I400" s="15"/>
      <c r="J400" s="15"/>
    </row>
    <row r="401" spans="1:10" x14ac:dyDescent="0.25">
      <c r="A401" s="43" t="s">
        <v>2600</v>
      </c>
      <c r="B401" s="34" t="s">
        <v>2601</v>
      </c>
      <c r="C401" s="43" t="s">
        <v>17</v>
      </c>
      <c r="D401" s="44">
        <v>1.99</v>
      </c>
      <c r="E401" s="24">
        <f t="shared" si="24"/>
        <v>13930</v>
      </c>
      <c r="F401" s="24">
        <f t="shared" si="25"/>
        <v>16716</v>
      </c>
      <c r="G401" s="24">
        <f t="shared" si="26"/>
        <v>38446.800000000003</v>
      </c>
      <c r="H401" s="24">
        <f t="shared" si="27"/>
        <v>49980.840000000004</v>
      </c>
      <c r="I401" s="15"/>
      <c r="J401" s="15"/>
    </row>
    <row r="402" spans="1:10" x14ac:dyDescent="0.25">
      <c r="A402" s="43" t="s">
        <v>2602</v>
      </c>
      <c r="B402" s="34" t="s">
        <v>2603</v>
      </c>
      <c r="C402" s="43" t="s">
        <v>179</v>
      </c>
      <c r="D402" s="44">
        <v>0.23</v>
      </c>
      <c r="E402" s="24">
        <f t="shared" si="24"/>
        <v>1610</v>
      </c>
      <c r="F402" s="24">
        <f t="shared" si="25"/>
        <v>1932</v>
      </c>
      <c r="G402" s="24">
        <f t="shared" si="26"/>
        <v>4443.6000000000004</v>
      </c>
      <c r="H402" s="24">
        <f t="shared" si="27"/>
        <v>5776.68</v>
      </c>
      <c r="I402" s="15"/>
      <c r="J402" s="15"/>
    </row>
    <row r="403" spans="1:10" x14ac:dyDescent="0.25">
      <c r="B403" s="42" t="s">
        <v>498</v>
      </c>
      <c r="E403" s="24">
        <f t="shared" si="24"/>
        <v>0</v>
      </c>
      <c r="F403" s="24">
        <f t="shared" si="25"/>
        <v>0</v>
      </c>
      <c r="G403" s="24">
        <f t="shared" si="26"/>
        <v>0</v>
      </c>
      <c r="H403" s="24">
        <f t="shared" si="27"/>
        <v>0</v>
      </c>
      <c r="I403" s="15"/>
      <c r="J403" s="15"/>
    </row>
    <row r="404" spans="1:10" x14ac:dyDescent="0.25">
      <c r="A404" s="43" t="s">
        <v>2604</v>
      </c>
      <c r="B404" s="34" t="s">
        <v>2605</v>
      </c>
      <c r="C404" s="43" t="s">
        <v>17</v>
      </c>
      <c r="D404" s="44">
        <v>0.54</v>
      </c>
      <c r="E404" s="24">
        <f t="shared" si="24"/>
        <v>3780.0000000000005</v>
      </c>
      <c r="F404" s="24">
        <f t="shared" si="25"/>
        <v>4536.0000000000009</v>
      </c>
      <c r="G404" s="24">
        <f t="shared" si="26"/>
        <v>10432.800000000003</v>
      </c>
      <c r="H404" s="24">
        <f t="shared" si="27"/>
        <v>13562.640000000003</v>
      </c>
      <c r="I404" s="15"/>
      <c r="J404" s="15"/>
    </row>
    <row r="405" spans="1:10" x14ac:dyDescent="0.25">
      <c r="A405" s="43" t="s">
        <v>2606</v>
      </c>
      <c r="B405" s="34" t="s">
        <v>2607</v>
      </c>
      <c r="C405" s="43" t="s">
        <v>17</v>
      </c>
      <c r="D405" s="44">
        <v>0.6</v>
      </c>
      <c r="E405" s="24">
        <f t="shared" si="24"/>
        <v>4200</v>
      </c>
      <c r="F405" s="24">
        <f t="shared" si="25"/>
        <v>5040</v>
      </c>
      <c r="G405" s="24">
        <f t="shared" si="26"/>
        <v>11592</v>
      </c>
      <c r="H405" s="24">
        <f t="shared" si="27"/>
        <v>15069.6</v>
      </c>
      <c r="I405" s="15"/>
      <c r="J405" s="15"/>
    </row>
    <row r="406" spans="1:10" x14ac:dyDescent="0.25">
      <c r="A406" s="43" t="s">
        <v>2608</v>
      </c>
      <c r="B406" s="34" t="s">
        <v>2609</v>
      </c>
      <c r="C406" s="43" t="s">
        <v>17</v>
      </c>
      <c r="D406" s="44">
        <v>0.27</v>
      </c>
      <c r="E406" s="24">
        <f t="shared" si="24"/>
        <v>1890.0000000000002</v>
      </c>
      <c r="F406" s="24">
        <f t="shared" si="25"/>
        <v>2268.0000000000005</v>
      </c>
      <c r="G406" s="24">
        <f t="shared" si="26"/>
        <v>5216.4000000000015</v>
      </c>
      <c r="H406" s="24">
        <f t="shared" si="27"/>
        <v>6781.3200000000015</v>
      </c>
      <c r="I406" s="15"/>
      <c r="J406" s="15"/>
    </row>
    <row r="407" spans="1:10" x14ac:dyDescent="0.25">
      <c r="A407" s="43" t="s">
        <v>2610</v>
      </c>
      <c r="B407" s="34" t="s">
        <v>2611</v>
      </c>
      <c r="C407" s="43" t="s">
        <v>179</v>
      </c>
      <c r="D407" s="44">
        <v>0.5</v>
      </c>
      <c r="E407" s="24">
        <f t="shared" si="24"/>
        <v>3500</v>
      </c>
      <c r="F407" s="24">
        <f t="shared" si="25"/>
        <v>4200</v>
      </c>
      <c r="G407" s="24">
        <f t="shared" si="26"/>
        <v>9660</v>
      </c>
      <c r="H407" s="24">
        <f t="shared" si="27"/>
        <v>12558</v>
      </c>
      <c r="I407" s="15"/>
      <c r="J407" s="15"/>
    </row>
    <row r="408" spans="1:10" x14ac:dyDescent="0.25">
      <c r="A408" s="43" t="s">
        <v>2612</v>
      </c>
      <c r="B408" s="34" t="s">
        <v>2613</v>
      </c>
      <c r="C408" s="43" t="s">
        <v>179</v>
      </c>
      <c r="D408" s="44">
        <v>0.23</v>
      </c>
      <c r="E408" s="24">
        <f t="shared" si="24"/>
        <v>1610</v>
      </c>
      <c r="F408" s="24">
        <f t="shared" si="25"/>
        <v>1932</v>
      </c>
      <c r="G408" s="24">
        <f t="shared" si="26"/>
        <v>4443.6000000000004</v>
      </c>
      <c r="H408" s="24">
        <f t="shared" si="27"/>
        <v>5776.68</v>
      </c>
      <c r="I408" s="15"/>
      <c r="J408" s="15"/>
    </row>
    <row r="409" spans="1:10" x14ac:dyDescent="0.25">
      <c r="A409" s="43" t="s">
        <v>2614</v>
      </c>
      <c r="B409" s="34" t="s">
        <v>2615</v>
      </c>
      <c r="C409" s="43" t="s">
        <v>179</v>
      </c>
      <c r="D409" s="44">
        <v>0.91</v>
      </c>
      <c r="E409" s="24">
        <f t="shared" si="24"/>
        <v>6370</v>
      </c>
      <c r="F409" s="24">
        <f t="shared" si="25"/>
        <v>7644</v>
      </c>
      <c r="G409" s="24">
        <f t="shared" si="26"/>
        <v>17581.2</v>
      </c>
      <c r="H409" s="24">
        <f t="shared" si="27"/>
        <v>22855.56</v>
      </c>
    </row>
    <row r="410" spans="1:10" s="35" customFormat="1" x14ac:dyDescent="0.25">
      <c r="A410" s="43" t="s">
        <v>2616</v>
      </c>
      <c r="B410" s="34" t="s">
        <v>2617</v>
      </c>
      <c r="C410" s="43" t="s">
        <v>179</v>
      </c>
      <c r="D410" s="44">
        <v>0.02</v>
      </c>
      <c r="E410" s="24">
        <f t="shared" si="24"/>
        <v>140</v>
      </c>
      <c r="F410" s="24">
        <f t="shared" si="25"/>
        <v>168</v>
      </c>
      <c r="G410" s="24">
        <f t="shared" si="26"/>
        <v>386.4</v>
      </c>
      <c r="H410" s="24">
        <f t="shared" si="27"/>
        <v>502.31999999999994</v>
      </c>
      <c r="I410" s="36"/>
      <c r="J410" s="36"/>
    </row>
    <row r="411" spans="1:10" s="35" customFormat="1" x14ac:dyDescent="0.25">
      <c r="B411" s="42" t="s">
        <v>512</v>
      </c>
      <c r="E411" s="24">
        <f t="shared" si="24"/>
        <v>0</v>
      </c>
      <c r="F411" s="24">
        <f t="shared" si="25"/>
        <v>0</v>
      </c>
      <c r="G411" s="24">
        <f t="shared" si="26"/>
        <v>0</v>
      </c>
      <c r="H411" s="24">
        <f t="shared" si="27"/>
        <v>0</v>
      </c>
      <c r="I411" s="36"/>
      <c r="J411" s="36"/>
    </row>
    <row r="412" spans="1:10" s="35" customFormat="1" x14ac:dyDescent="0.25">
      <c r="A412" s="43" t="s">
        <v>515</v>
      </c>
      <c r="B412" s="34" t="s">
        <v>516</v>
      </c>
      <c r="C412" s="43" t="s">
        <v>17</v>
      </c>
      <c r="D412" s="44">
        <v>0.09</v>
      </c>
      <c r="E412" s="24">
        <f t="shared" si="24"/>
        <v>630</v>
      </c>
      <c r="F412" s="24">
        <f t="shared" si="25"/>
        <v>756</v>
      </c>
      <c r="G412" s="24">
        <f t="shared" si="26"/>
        <v>1738.8000000000002</v>
      </c>
      <c r="H412" s="24">
        <f t="shared" si="27"/>
        <v>2260.44</v>
      </c>
      <c r="I412" s="36"/>
      <c r="J412" s="36"/>
    </row>
    <row r="413" spans="1:10" s="35" customFormat="1" x14ac:dyDescent="0.25">
      <c r="A413" s="43" t="s">
        <v>521</v>
      </c>
      <c r="B413" s="34" t="s">
        <v>522</v>
      </c>
      <c r="C413" s="43" t="s">
        <v>17</v>
      </c>
      <c r="D413" s="44">
        <v>0.31</v>
      </c>
      <c r="E413" s="24">
        <f t="shared" si="24"/>
        <v>2170</v>
      </c>
      <c r="F413" s="24">
        <f t="shared" si="25"/>
        <v>2604</v>
      </c>
      <c r="G413" s="24">
        <f t="shared" si="26"/>
        <v>5989.2000000000007</v>
      </c>
      <c r="H413" s="24">
        <f t="shared" si="27"/>
        <v>7785.9600000000009</v>
      </c>
      <c r="I413" s="36"/>
      <c r="J413" s="36"/>
    </row>
    <row r="414" spans="1:10" s="35" customFormat="1" x14ac:dyDescent="0.25">
      <c r="A414" s="43" t="s">
        <v>523</v>
      </c>
      <c r="B414" s="34" t="s">
        <v>524</v>
      </c>
      <c r="C414" s="43" t="s">
        <v>17</v>
      </c>
      <c r="D414" s="44">
        <v>0.1</v>
      </c>
      <c r="E414" s="24">
        <f t="shared" si="24"/>
        <v>700</v>
      </c>
      <c r="F414" s="24">
        <f t="shared" si="25"/>
        <v>840</v>
      </c>
      <c r="G414" s="24">
        <f t="shared" si="26"/>
        <v>1932</v>
      </c>
      <c r="H414" s="24">
        <f t="shared" si="27"/>
        <v>2511.6</v>
      </c>
      <c r="I414" s="36"/>
      <c r="J414" s="36"/>
    </row>
    <row r="415" spans="1:10" s="35" customFormat="1" x14ac:dyDescent="0.25">
      <c r="A415" s="43" t="s">
        <v>525</v>
      </c>
      <c r="B415" s="34" t="s">
        <v>526</v>
      </c>
      <c r="C415" s="43" t="s">
        <v>17</v>
      </c>
      <c r="D415" s="44">
        <v>0.1</v>
      </c>
      <c r="E415" s="24">
        <f t="shared" si="24"/>
        <v>700</v>
      </c>
      <c r="F415" s="24">
        <f t="shared" si="25"/>
        <v>840</v>
      </c>
      <c r="G415" s="24">
        <f t="shared" si="26"/>
        <v>1932</v>
      </c>
      <c r="H415" s="24">
        <f t="shared" si="27"/>
        <v>2511.6</v>
      </c>
      <c r="I415" s="36"/>
      <c r="J415" s="36"/>
    </row>
    <row r="416" spans="1:10" s="35" customFormat="1" x14ac:dyDescent="0.25">
      <c r="A416" s="43" t="s">
        <v>2618</v>
      </c>
      <c r="B416" s="34" t="s">
        <v>2619</v>
      </c>
      <c r="C416" s="43" t="s">
        <v>17</v>
      </c>
      <c r="D416" s="44">
        <v>0.24</v>
      </c>
      <c r="E416" s="24">
        <f t="shared" si="24"/>
        <v>1680</v>
      </c>
      <c r="F416" s="24">
        <f t="shared" si="25"/>
        <v>2016</v>
      </c>
      <c r="G416" s="24">
        <f t="shared" si="26"/>
        <v>4636.8</v>
      </c>
      <c r="H416" s="24">
        <f t="shared" si="27"/>
        <v>6027.84</v>
      </c>
      <c r="I416" s="36"/>
      <c r="J416" s="36"/>
    </row>
    <row r="417" spans="1:10" s="35" customFormat="1" x14ac:dyDescent="0.25">
      <c r="A417" s="43" t="s">
        <v>2620</v>
      </c>
      <c r="B417" s="34" t="s">
        <v>2621</v>
      </c>
      <c r="C417" s="43" t="s">
        <v>17</v>
      </c>
      <c r="D417" s="44">
        <v>0.03</v>
      </c>
      <c r="E417" s="24">
        <f t="shared" si="24"/>
        <v>210</v>
      </c>
      <c r="F417" s="24">
        <f t="shared" si="25"/>
        <v>252</v>
      </c>
      <c r="G417" s="24">
        <f t="shared" si="26"/>
        <v>579.6</v>
      </c>
      <c r="H417" s="24">
        <f t="shared" si="27"/>
        <v>753.48</v>
      </c>
      <c r="I417" s="36"/>
      <c r="J417" s="36"/>
    </row>
    <row r="418" spans="1:10" s="35" customFormat="1" x14ac:dyDescent="0.25">
      <c r="A418" s="43" t="s">
        <v>2622</v>
      </c>
      <c r="B418" s="34" t="s">
        <v>2623</v>
      </c>
      <c r="C418" s="43" t="s">
        <v>17</v>
      </c>
      <c r="D418" s="44">
        <v>0.24</v>
      </c>
      <c r="E418" s="24">
        <f t="shared" si="24"/>
        <v>1680</v>
      </c>
      <c r="F418" s="24">
        <f t="shared" si="25"/>
        <v>2016</v>
      </c>
      <c r="G418" s="24">
        <f t="shared" si="26"/>
        <v>4636.8</v>
      </c>
      <c r="H418" s="24">
        <f t="shared" si="27"/>
        <v>6027.84</v>
      </c>
      <c r="I418" s="36"/>
      <c r="J418" s="36"/>
    </row>
    <row r="419" spans="1:10" s="35" customFormat="1" x14ac:dyDescent="0.25">
      <c r="A419" s="43" t="s">
        <v>2624</v>
      </c>
      <c r="B419" s="34" t="s">
        <v>2625</v>
      </c>
      <c r="C419" s="43" t="s">
        <v>17</v>
      </c>
      <c r="D419" s="44">
        <v>0.35</v>
      </c>
      <c r="E419" s="24">
        <f t="shared" si="24"/>
        <v>2450</v>
      </c>
      <c r="F419" s="24">
        <f t="shared" si="25"/>
        <v>2940</v>
      </c>
      <c r="G419" s="24">
        <f t="shared" si="26"/>
        <v>6762</v>
      </c>
      <c r="H419" s="24">
        <f t="shared" si="27"/>
        <v>8790.6</v>
      </c>
      <c r="I419" s="36"/>
      <c r="J419" s="36"/>
    </row>
    <row r="420" spans="1:10" s="35" customFormat="1" x14ac:dyDescent="0.25">
      <c r="B420" s="42" t="s">
        <v>2626</v>
      </c>
      <c r="E420" s="24">
        <f t="shared" si="24"/>
        <v>0</v>
      </c>
      <c r="F420" s="24">
        <f t="shared" si="25"/>
        <v>0</v>
      </c>
      <c r="G420" s="24">
        <f t="shared" si="26"/>
        <v>0</v>
      </c>
      <c r="H420" s="24">
        <f t="shared" si="27"/>
        <v>0</v>
      </c>
      <c r="I420" s="36"/>
      <c r="J420" s="36"/>
    </row>
    <row r="421" spans="1:10" s="35" customFormat="1" x14ac:dyDescent="0.25">
      <c r="A421" s="43" t="s">
        <v>2627</v>
      </c>
      <c r="B421" s="34" t="s">
        <v>2628</v>
      </c>
      <c r="C421" s="43" t="s">
        <v>68</v>
      </c>
      <c r="D421" s="44">
        <v>1.1100000000000001</v>
      </c>
      <c r="E421" s="24">
        <f t="shared" si="24"/>
        <v>7770.0000000000009</v>
      </c>
      <c r="F421" s="24">
        <f t="shared" si="25"/>
        <v>9324.0000000000018</v>
      </c>
      <c r="G421" s="24">
        <f t="shared" si="26"/>
        <v>21445.200000000004</v>
      </c>
      <c r="H421" s="24">
        <f t="shared" si="27"/>
        <v>27878.760000000006</v>
      </c>
      <c r="I421" s="36"/>
      <c r="J421" s="36"/>
    </row>
    <row r="422" spans="1:10" s="35" customFormat="1" x14ac:dyDescent="0.25">
      <c r="A422" s="43" t="s">
        <v>2629</v>
      </c>
      <c r="B422" s="34" t="s">
        <v>2630</v>
      </c>
      <c r="C422" s="43" t="s">
        <v>68</v>
      </c>
      <c r="D422" s="44">
        <v>1.1100000000000001</v>
      </c>
      <c r="E422" s="24">
        <f t="shared" si="24"/>
        <v>7770.0000000000009</v>
      </c>
      <c r="F422" s="24">
        <f t="shared" si="25"/>
        <v>9324.0000000000018</v>
      </c>
      <c r="G422" s="24">
        <f t="shared" si="26"/>
        <v>21445.200000000004</v>
      </c>
      <c r="H422" s="24">
        <f t="shared" si="27"/>
        <v>27878.760000000006</v>
      </c>
      <c r="I422" s="36"/>
      <c r="J422" s="36"/>
    </row>
    <row r="423" spans="1:10" s="35" customFormat="1" x14ac:dyDescent="0.25">
      <c r="A423" s="43" t="s">
        <v>2631</v>
      </c>
      <c r="B423" s="34" t="s">
        <v>2632</v>
      </c>
      <c r="C423" s="43" t="s">
        <v>68</v>
      </c>
      <c r="D423" s="44">
        <v>1.1100000000000001</v>
      </c>
      <c r="E423" s="24">
        <f t="shared" si="24"/>
        <v>7770.0000000000009</v>
      </c>
      <c r="F423" s="24">
        <f t="shared" si="25"/>
        <v>9324.0000000000018</v>
      </c>
      <c r="G423" s="24">
        <f t="shared" si="26"/>
        <v>21445.200000000004</v>
      </c>
      <c r="H423" s="24">
        <f t="shared" si="27"/>
        <v>27878.760000000006</v>
      </c>
      <c r="I423" s="36"/>
      <c r="J423" s="36"/>
    </row>
    <row r="424" spans="1:10" x14ac:dyDescent="0.25">
      <c r="B424" s="42" t="s">
        <v>555</v>
      </c>
      <c r="E424" s="24">
        <f t="shared" si="24"/>
        <v>0</v>
      </c>
      <c r="F424" s="24">
        <f t="shared" si="25"/>
        <v>0</v>
      </c>
      <c r="G424" s="24">
        <f t="shared" si="26"/>
        <v>0</v>
      </c>
      <c r="H424" s="24">
        <f t="shared" si="27"/>
        <v>0</v>
      </c>
    </row>
    <row r="425" spans="1:10" x14ac:dyDescent="0.25">
      <c r="A425" s="43" t="s">
        <v>2633</v>
      </c>
      <c r="B425" s="34" t="s">
        <v>2634</v>
      </c>
      <c r="C425" s="43" t="s">
        <v>17</v>
      </c>
      <c r="D425" s="44">
        <v>0.21</v>
      </c>
      <c r="E425" s="24">
        <f t="shared" si="24"/>
        <v>1470</v>
      </c>
      <c r="F425" s="24">
        <f t="shared" si="25"/>
        <v>1764</v>
      </c>
      <c r="G425" s="24">
        <f t="shared" si="26"/>
        <v>4057.2000000000003</v>
      </c>
      <c r="H425" s="24">
        <f t="shared" si="27"/>
        <v>5274.3600000000006</v>
      </c>
    </row>
    <row r="426" spans="1:10" x14ac:dyDescent="0.25">
      <c r="A426" s="43" t="s">
        <v>2635</v>
      </c>
      <c r="B426" s="34" t="s">
        <v>2636</v>
      </c>
      <c r="C426" s="43" t="s">
        <v>17</v>
      </c>
      <c r="D426" s="44">
        <v>0.04</v>
      </c>
      <c r="E426" s="24">
        <f t="shared" si="24"/>
        <v>280</v>
      </c>
      <c r="F426" s="24">
        <f t="shared" si="25"/>
        <v>336</v>
      </c>
      <c r="G426" s="24">
        <f t="shared" si="26"/>
        <v>772.8</v>
      </c>
      <c r="H426" s="24">
        <f t="shared" si="27"/>
        <v>1004.6399999999999</v>
      </c>
    </row>
    <row r="427" spans="1:10" x14ac:dyDescent="0.25">
      <c r="A427" s="43" t="s">
        <v>558</v>
      </c>
      <c r="B427" s="34" t="s">
        <v>559</v>
      </c>
      <c r="C427" s="43" t="s">
        <v>17</v>
      </c>
      <c r="D427" s="44">
        <v>0.03</v>
      </c>
      <c r="E427" s="24">
        <f t="shared" si="24"/>
        <v>210</v>
      </c>
      <c r="F427" s="24">
        <f t="shared" si="25"/>
        <v>252</v>
      </c>
      <c r="G427" s="24">
        <f t="shared" si="26"/>
        <v>579.6</v>
      </c>
      <c r="H427" s="24">
        <f t="shared" si="27"/>
        <v>753.48</v>
      </c>
    </row>
    <row r="428" spans="1:10" x14ac:dyDescent="0.25">
      <c r="A428" s="43" t="s">
        <v>2637</v>
      </c>
      <c r="B428" s="34" t="s">
        <v>2638</v>
      </c>
      <c r="C428" s="43" t="s">
        <v>17</v>
      </c>
      <c r="D428" s="44">
        <v>0.02</v>
      </c>
      <c r="E428" s="24">
        <f t="shared" si="24"/>
        <v>140</v>
      </c>
      <c r="F428" s="24">
        <f t="shared" si="25"/>
        <v>168</v>
      </c>
      <c r="G428" s="24">
        <f t="shared" si="26"/>
        <v>386.4</v>
      </c>
      <c r="H428" s="24">
        <f t="shared" si="27"/>
        <v>502.31999999999994</v>
      </c>
    </row>
    <row r="429" spans="1:10" x14ac:dyDescent="0.25">
      <c r="A429" s="43" t="s">
        <v>1770</v>
      </c>
      <c r="B429" s="34" t="s">
        <v>1771</v>
      </c>
      <c r="C429" s="43" t="s">
        <v>17</v>
      </c>
      <c r="D429" s="44">
        <v>0.02</v>
      </c>
      <c r="E429" s="24">
        <f t="shared" si="24"/>
        <v>140</v>
      </c>
      <c r="F429" s="24">
        <f t="shared" si="25"/>
        <v>168</v>
      </c>
      <c r="G429" s="24">
        <f t="shared" si="26"/>
        <v>386.4</v>
      </c>
      <c r="H429" s="24">
        <f t="shared" si="27"/>
        <v>502.31999999999994</v>
      </c>
    </row>
    <row r="430" spans="1:10" x14ac:dyDescent="0.25">
      <c r="A430" s="43" t="s">
        <v>560</v>
      </c>
      <c r="B430" s="34" t="s">
        <v>561</v>
      </c>
      <c r="C430" s="43" t="s">
        <v>17</v>
      </c>
      <c r="D430" s="44">
        <v>0.02</v>
      </c>
      <c r="E430" s="24">
        <f t="shared" si="24"/>
        <v>140</v>
      </c>
      <c r="F430" s="24">
        <f t="shared" si="25"/>
        <v>168</v>
      </c>
      <c r="G430" s="24">
        <f t="shared" si="26"/>
        <v>386.4</v>
      </c>
      <c r="H430" s="24">
        <f t="shared" si="27"/>
        <v>502.31999999999994</v>
      </c>
    </row>
    <row r="431" spans="1:10" x14ac:dyDescent="0.25">
      <c r="A431" s="43" t="s">
        <v>2639</v>
      </c>
      <c r="B431" s="34" t="s">
        <v>2640</v>
      </c>
      <c r="C431" s="43" t="s">
        <v>17</v>
      </c>
      <c r="D431" s="44">
        <v>0.03</v>
      </c>
      <c r="E431" s="24">
        <f t="shared" si="24"/>
        <v>210</v>
      </c>
      <c r="F431" s="24">
        <f t="shared" si="25"/>
        <v>252</v>
      </c>
      <c r="G431" s="24">
        <f t="shared" si="26"/>
        <v>579.6</v>
      </c>
      <c r="H431" s="24">
        <f t="shared" si="27"/>
        <v>753.48</v>
      </c>
    </row>
    <row r="432" spans="1:10" x14ac:dyDescent="0.25">
      <c r="A432" s="43" t="s">
        <v>2641</v>
      </c>
      <c r="B432" s="34" t="s">
        <v>2642</v>
      </c>
      <c r="C432" s="43" t="s">
        <v>17</v>
      </c>
      <c r="D432" s="44">
        <v>0.04</v>
      </c>
      <c r="E432" s="24">
        <f t="shared" si="24"/>
        <v>280</v>
      </c>
      <c r="F432" s="24">
        <f t="shared" si="25"/>
        <v>336</v>
      </c>
      <c r="G432" s="24">
        <f t="shared" si="26"/>
        <v>772.8</v>
      </c>
      <c r="H432" s="24">
        <f t="shared" si="27"/>
        <v>1004.6399999999999</v>
      </c>
    </row>
    <row r="433" spans="1:8" x14ac:dyDescent="0.25">
      <c r="A433" s="43" t="s">
        <v>2643</v>
      </c>
      <c r="B433" s="34" t="s">
        <v>2644</v>
      </c>
      <c r="C433" s="43" t="s">
        <v>17</v>
      </c>
      <c r="D433" s="44">
        <v>0.05</v>
      </c>
      <c r="E433" s="24">
        <f t="shared" si="24"/>
        <v>350</v>
      </c>
      <c r="F433" s="24">
        <f t="shared" si="25"/>
        <v>420</v>
      </c>
      <c r="G433" s="24">
        <f t="shared" si="26"/>
        <v>966</v>
      </c>
      <c r="H433" s="24">
        <f t="shared" si="27"/>
        <v>1255.8</v>
      </c>
    </row>
    <row r="434" spans="1:8" x14ac:dyDescent="0.25">
      <c r="A434" s="43" t="s">
        <v>2645</v>
      </c>
      <c r="B434" s="34" t="s">
        <v>2646</v>
      </c>
      <c r="C434" s="43" t="s">
        <v>17</v>
      </c>
      <c r="D434" s="44">
        <v>0.11</v>
      </c>
      <c r="E434" s="24">
        <f t="shared" si="24"/>
        <v>770</v>
      </c>
      <c r="F434" s="24">
        <f t="shared" si="25"/>
        <v>924</v>
      </c>
      <c r="G434" s="24">
        <f t="shared" si="26"/>
        <v>2125.1999999999998</v>
      </c>
      <c r="H434" s="24">
        <f t="shared" si="27"/>
        <v>2762.7599999999998</v>
      </c>
    </row>
    <row r="435" spans="1:8" x14ac:dyDescent="0.25">
      <c r="A435" s="43" t="s">
        <v>2647</v>
      </c>
      <c r="B435" s="34" t="s">
        <v>2648</v>
      </c>
      <c r="C435" s="43" t="s">
        <v>17</v>
      </c>
      <c r="D435" s="44">
        <v>0.04</v>
      </c>
      <c r="E435" s="24">
        <f t="shared" si="24"/>
        <v>280</v>
      </c>
      <c r="F435" s="24">
        <f t="shared" si="25"/>
        <v>336</v>
      </c>
      <c r="G435" s="24">
        <f t="shared" si="26"/>
        <v>772.8</v>
      </c>
      <c r="H435" s="24">
        <f t="shared" si="27"/>
        <v>1004.6399999999999</v>
      </c>
    </row>
    <row r="436" spans="1:8" x14ac:dyDescent="0.25">
      <c r="A436" s="43" t="s">
        <v>2649</v>
      </c>
      <c r="B436" s="34" t="s">
        <v>2650</v>
      </c>
      <c r="C436" s="43" t="s">
        <v>17</v>
      </c>
      <c r="D436" s="44">
        <v>0.04</v>
      </c>
      <c r="E436" s="24">
        <f t="shared" si="24"/>
        <v>280</v>
      </c>
      <c r="F436" s="24">
        <f t="shared" si="25"/>
        <v>336</v>
      </c>
      <c r="G436" s="24">
        <f t="shared" si="26"/>
        <v>772.8</v>
      </c>
      <c r="H436" s="24">
        <f t="shared" si="27"/>
        <v>1004.6399999999999</v>
      </c>
    </row>
    <row r="437" spans="1:8" x14ac:dyDescent="0.25">
      <c r="A437" s="43" t="s">
        <v>2651</v>
      </c>
      <c r="B437" s="34" t="s">
        <v>2652</v>
      </c>
      <c r="C437" s="43" t="s">
        <v>17</v>
      </c>
      <c r="D437" s="44">
        <v>0.04</v>
      </c>
      <c r="E437" s="24">
        <f t="shared" si="24"/>
        <v>280</v>
      </c>
      <c r="F437" s="24">
        <f t="shared" si="25"/>
        <v>336</v>
      </c>
      <c r="G437" s="24">
        <f t="shared" si="26"/>
        <v>772.8</v>
      </c>
      <c r="H437" s="24">
        <f t="shared" si="27"/>
        <v>1004.6399999999999</v>
      </c>
    </row>
    <row r="438" spans="1:8" x14ac:dyDescent="0.25">
      <c r="A438" s="43" t="s">
        <v>2653</v>
      </c>
      <c r="B438" s="34" t="s">
        <v>2654</v>
      </c>
      <c r="C438" s="43" t="s">
        <v>17</v>
      </c>
      <c r="D438" s="44">
        <v>0.04</v>
      </c>
      <c r="E438" s="24">
        <f t="shared" si="24"/>
        <v>280</v>
      </c>
      <c r="F438" s="24">
        <f t="shared" si="25"/>
        <v>336</v>
      </c>
      <c r="G438" s="24">
        <f t="shared" si="26"/>
        <v>772.8</v>
      </c>
      <c r="H438" s="24">
        <f t="shared" si="27"/>
        <v>1004.6399999999999</v>
      </c>
    </row>
    <row r="439" spans="1:8" x14ac:dyDescent="0.25">
      <c r="A439" s="43" t="s">
        <v>2655</v>
      </c>
      <c r="B439" s="34" t="s">
        <v>2656</v>
      </c>
      <c r="C439" s="43" t="s">
        <v>17</v>
      </c>
      <c r="D439" s="44">
        <v>0.05</v>
      </c>
      <c r="E439" s="24">
        <f t="shared" si="24"/>
        <v>350</v>
      </c>
      <c r="F439" s="24">
        <f t="shared" si="25"/>
        <v>420</v>
      </c>
      <c r="G439" s="24">
        <f t="shared" si="26"/>
        <v>966</v>
      </c>
      <c r="H439" s="24">
        <f t="shared" si="27"/>
        <v>1255.8</v>
      </c>
    </row>
    <row r="440" spans="1:8" x14ac:dyDescent="0.25">
      <c r="A440" s="43" t="s">
        <v>2657</v>
      </c>
      <c r="B440" s="34" t="s">
        <v>2658</v>
      </c>
      <c r="C440" s="43" t="s">
        <v>17</v>
      </c>
      <c r="D440" s="44">
        <v>0.13</v>
      </c>
      <c r="E440" s="24">
        <f t="shared" si="24"/>
        <v>910</v>
      </c>
      <c r="F440" s="24">
        <f t="shared" si="25"/>
        <v>1092</v>
      </c>
      <c r="G440" s="24">
        <f t="shared" si="26"/>
        <v>2511.6000000000004</v>
      </c>
      <c r="H440" s="24">
        <f t="shared" si="27"/>
        <v>3265.0800000000004</v>
      </c>
    </row>
    <row r="441" spans="1:8" x14ac:dyDescent="0.25">
      <c r="A441" s="43" t="s">
        <v>2659</v>
      </c>
      <c r="B441" s="34" t="s">
        <v>2660</v>
      </c>
      <c r="C441" s="43" t="s">
        <v>17</v>
      </c>
      <c r="D441" s="44">
        <v>0.04</v>
      </c>
      <c r="E441" s="24">
        <f t="shared" si="24"/>
        <v>280</v>
      </c>
      <c r="F441" s="24">
        <f t="shared" si="25"/>
        <v>336</v>
      </c>
      <c r="G441" s="24">
        <f t="shared" si="26"/>
        <v>772.8</v>
      </c>
      <c r="H441" s="24">
        <f t="shared" si="27"/>
        <v>1004.6399999999999</v>
      </c>
    </row>
    <row r="442" spans="1:8" x14ac:dyDescent="0.25">
      <c r="B442" s="42" t="s">
        <v>564</v>
      </c>
      <c r="E442" s="24">
        <f t="shared" si="24"/>
        <v>0</v>
      </c>
      <c r="F442" s="24">
        <f t="shared" si="25"/>
        <v>0</v>
      </c>
      <c r="G442" s="24">
        <f t="shared" si="26"/>
        <v>0</v>
      </c>
      <c r="H442" s="24">
        <f t="shared" si="27"/>
        <v>0</v>
      </c>
    </row>
    <row r="443" spans="1:8" x14ac:dyDescent="0.25">
      <c r="A443" s="43" t="s">
        <v>2661</v>
      </c>
      <c r="B443" s="34" t="s">
        <v>2662</v>
      </c>
      <c r="C443" s="43" t="s">
        <v>179</v>
      </c>
      <c r="D443" s="44">
        <v>1.05</v>
      </c>
      <c r="E443" s="24">
        <f t="shared" si="24"/>
        <v>7350</v>
      </c>
      <c r="F443" s="24">
        <f t="shared" si="25"/>
        <v>8820</v>
      </c>
      <c r="G443" s="24">
        <f t="shared" si="26"/>
        <v>20286</v>
      </c>
      <c r="H443" s="24">
        <f t="shared" si="27"/>
        <v>26371.8</v>
      </c>
    </row>
    <row r="444" spans="1:8" x14ac:dyDescent="0.25">
      <c r="A444" s="43" t="s">
        <v>2663</v>
      </c>
      <c r="B444" s="34" t="s">
        <v>2664</v>
      </c>
      <c r="C444" s="43" t="s">
        <v>179</v>
      </c>
      <c r="D444" s="44">
        <v>2.31</v>
      </c>
      <c r="E444" s="24">
        <f t="shared" si="24"/>
        <v>16170</v>
      </c>
      <c r="F444" s="24">
        <f t="shared" si="25"/>
        <v>19404</v>
      </c>
      <c r="G444" s="24">
        <f t="shared" si="26"/>
        <v>44629.2</v>
      </c>
      <c r="H444" s="24">
        <f t="shared" si="27"/>
        <v>58017.959999999992</v>
      </c>
    </row>
    <row r="445" spans="1:8" x14ac:dyDescent="0.25">
      <c r="A445" s="43" t="s">
        <v>2665</v>
      </c>
      <c r="B445" s="34" t="s">
        <v>2666</v>
      </c>
      <c r="C445" s="43" t="s">
        <v>179</v>
      </c>
      <c r="D445" s="44">
        <v>0.75</v>
      </c>
      <c r="E445" s="24">
        <f t="shared" si="24"/>
        <v>5250</v>
      </c>
      <c r="F445" s="24">
        <f t="shared" si="25"/>
        <v>6300</v>
      </c>
      <c r="G445" s="24">
        <f t="shared" si="26"/>
        <v>14490</v>
      </c>
      <c r="H445" s="24">
        <f t="shared" si="27"/>
        <v>18837</v>
      </c>
    </row>
    <row r="446" spans="1:8" x14ac:dyDescent="0.25">
      <c r="A446" s="43" t="s">
        <v>2667</v>
      </c>
      <c r="B446" s="34" t="s">
        <v>2668</v>
      </c>
      <c r="C446" s="43" t="s">
        <v>179</v>
      </c>
      <c r="D446" s="44">
        <v>1.43</v>
      </c>
      <c r="E446" s="24">
        <f t="shared" si="24"/>
        <v>10010</v>
      </c>
      <c r="F446" s="24">
        <f t="shared" si="25"/>
        <v>12012</v>
      </c>
      <c r="G446" s="24">
        <f t="shared" si="26"/>
        <v>27627.599999999999</v>
      </c>
      <c r="H446" s="24">
        <f t="shared" si="27"/>
        <v>35915.879999999997</v>
      </c>
    </row>
    <row r="447" spans="1:8" x14ac:dyDescent="0.25">
      <c r="A447" s="43" t="s">
        <v>2669</v>
      </c>
      <c r="B447" s="34" t="s">
        <v>2670</v>
      </c>
      <c r="C447" s="43" t="s">
        <v>179</v>
      </c>
      <c r="D447" s="44">
        <v>2.31</v>
      </c>
      <c r="E447" s="24">
        <f t="shared" si="24"/>
        <v>16170</v>
      </c>
      <c r="F447" s="24">
        <f t="shared" si="25"/>
        <v>19404</v>
      </c>
      <c r="G447" s="24">
        <f t="shared" si="26"/>
        <v>44629.2</v>
      </c>
      <c r="H447" s="24">
        <f t="shared" si="27"/>
        <v>58017.959999999992</v>
      </c>
    </row>
    <row r="448" spans="1:8" x14ac:dyDescent="0.25">
      <c r="B448" s="42" t="s">
        <v>573</v>
      </c>
      <c r="E448" s="24">
        <f t="shared" si="24"/>
        <v>0</v>
      </c>
      <c r="F448" s="24">
        <f t="shared" si="25"/>
        <v>0</v>
      </c>
      <c r="G448" s="24">
        <f t="shared" si="26"/>
        <v>0</v>
      </c>
      <c r="H448" s="24">
        <f t="shared" si="27"/>
        <v>0</v>
      </c>
    </row>
    <row r="449" spans="1:8" x14ac:dyDescent="0.25">
      <c r="A449" s="43" t="s">
        <v>2671</v>
      </c>
      <c r="B449" s="34" t="s">
        <v>2672</v>
      </c>
      <c r="C449" s="43" t="s">
        <v>17</v>
      </c>
      <c r="D449" s="44">
        <v>0.19</v>
      </c>
      <c r="E449" s="24">
        <f t="shared" si="24"/>
        <v>1330</v>
      </c>
      <c r="F449" s="24">
        <f t="shared" si="25"/>
        <v>1596</v>
      </c>
      <c r="G449" s="24">
        <f t="shared" si="26"/>
        <v>3670.8</v>
      </c>
      <c r="H449" s="24">
        <f t="shared" si="27"/>
        <v>4772.04</v>
      </c>
    </row>
    <row r="450" spans="1:8" x14ac:dyDescent="0.25">
      <c r="A450" s="43" t="s">
        <v>2673</v>
      </c>
      <c r="B450" s="34" t="s">
        <v>2674</v>
      </c>
      <c r="C450" s="43" t="s">
        <v>17</v>
      </c>
      <c r="D450" s="44">
        <v>0.02</v>
      </c>
      <c r="E450" s="24">
        <f t="shared" si="24"/>
        <v>140</v>
      </c>
      <c r="F450" s="24">
        <f t="shared" si="25"/>
        <v>168</v>
      </c>
      <c r="G450" s="24">
        <f t="shared" si="26"/>
        <v>386.4</v>
      </c>
      <c r="H450" s="24">
        <f t="shared" si="27"/>
        <v>502.31999999999994</v>
      </c>
    </row>
    <row r="451" spans="1:8" x14ac:dyDescent="0.25">
      <c r="A451" s="43" t="s">
        <v>2675</v>
      </c>
      <c r="B451" s="34" t="s">
        <v>2676</v>
      </c>
      <c r="C451" s="43" t="s">
        <v>17</v>
      </c>
      <c r="D451" s="44">
        <v>0.04</v>
      </c>
      <c r="E451" s="24">
        <f t="shared" si="24"/>
        <v>280</v>
      </c>
      <c r="F451" s="24">
        <f t="shared" si="25"/>
        <v>336</v>
      </c>
      <c r="G451" s="24">
        <f t="shared" si="26"/>
        <v>772.8</v>
      </c>
      <c r="H451" s="24">
        <f t="shared" si="27"/>
        <v>1004.6399999999999</v>
      </c>
    </row>
    <row r="452" spans="1:8" x14ac:dyDescent="0.25">
      <c r="A452" s="43" t="s">
        <v>2677</v>
      </c>
      <c r="B452" s="34" t="s">
        <v>2678</v>
      </c>
      <c r="C452" s="43" t="s">
        <v>17</v>
      </c>
      <c r="D452" s="44">
        <v>0.02</v>
      </c>
      <c r="E452" s="24">
        <f t="shared" si="24"/>
        <v>140</v>
      </c>
      <c r="F452" s="24">
        <f t="shared" si="25"/>
        <v>168</v>
      </c>
      <c r="G452" s="24">
        <f t="shared" si="26"/>
        <v>386.4</v>
      </c>
      <c r="H452" s="24">
        <f t="shared" si="27"/>
        <v>502.31999999999994</v>
      </c>
    </row>
    <row r="453" spans="1:8" x14ac:dyDescent="0.25">
      <c r="A453" s="43" t="s">
        <v>2679</v>
      </c>
      <c r="B453" s="34" t="s">
        <v>2680</v>
      </c>
      <c r="C453" s="43" t="s">
        <v>17</v>
      </c>
      <c r="D453" s="44">
        <v>0.2</v>
      </c>
      <c r="E453" s="24">
        <f t="shared" si="24"/>
        <v>1400</v>
      </c>
      <c r="F453" s="24">
        <f t="shared" si="25"/>
        <v>1680</v>
      </c>
      <c r="G453" s="24">
        <f t="shared" si="26"/>
        <v>3864</v>
      </c>
      <c r="H453" s="24">
        <f t="shared" si="27"/>
        <v>5023.2</v>
      </c>
    </row>
    <row r="454" spans="1:8" x14ac:dyDescent="0.25">
      <c r="A454" s="43" t="s">
        <v>1806</v>
      </c>
      <c r="B454" s="34" t="s">
        <v>1807</v>
      </c>
      <c r="C454" s="43" t="s">
        <v>17</v>
      </c>
      <c r="D454" s="44">
        <v>0.02</v>
      </c>
      <c r="E454" s="24">
        <f t="shared" si="24"/>
        <v>140</v>
      </c>
      <c r="F454" s="24">
        <f t="shared" si="25"/>
        <v>168</v>
      </c>
      <c r="G454" s="24">
        <f t="shared" si="26"/>
        <v>386.4</v>
      </c>
      <c r="H454" s="24">
        <f t="shared" si="27"/>
        <v>502.31999999999994</v>
      </c>
    </row>
    <row r="455" spans="1:8" x14ac:dyDescent="0.25">
      <c r="A455" s="43" t="s">
        <v>2681</v>
      </c>
      <c r="B455" s="34" t="s">
        <v>2682</v>
      </c>
      <c r="C455" s="43" t="s">
        <v>17</v>
      </c>
      <c r="D455" s="44">
        <v>0.05</v>
      </c>
      <c r="E455" s="24">
        <f t="shared" si="24"/>
        <v>350</v>
      </c>
      <c r="F455" s="24">
        <f t="shared" si="25"/>
        <v>420</v>
      </c>
      <c r="G455" s="24">
        <f t="shared" si="26"/>
        <v>966</v>
      </c>
      <c r="H455" s="24">
        <f t="shared" si="27"/>
        <v>1255.8</v>
      </c>
    </row>
    <row r="456" spans="1:8" x14ac:dyDescent="0.25">
      <c r="A456" s="43" t="s">
        <v>2683</v>
      </c>
      <c r="B456" s="34" t="s">
        <v>2684</v>
      </c>
      <c r="C456" s="43" t="s">
        <v>17</v>
      </c>
      <c r="D456" s="44">
        <v>0.05</v>
      </c>
      <c r="E456" s="24">
        <f t="shared" si="24"/>
        <v>350</v>
      </c>
      <c r="F456" s="24">
        <f t="shared" si="25"/>
        <v>420</v>
      </c>
      <c r="G456" s="24">
        <f t="shared" si="26"/>
        <v>966</v>
      </c>
      <c r="H456" s="24">
        <f t="shared" si="27"/>
        <v>1255.8</v>
      </c>
    </row>
    <row r="457" spans="1:8" x14ac:dyDescent="0.25">
      <c r="A457" s="43" t="s">
        <v>2685</v>
      </c>
      <c r="B457" s="34" t="s">
        <v>2686</v>
      </c>
      <c r="C457" s="43" t="s">
        <v>17</v>
      </c>
      <c r="D457" s="44">
        <v>0.03</v>
      </c>
      <c r="E457" s="24">
        <f t="shared" si="24"/>
        <v>210</v>
      </c>
      <c r="F457" s="24">
        <f t="shared" si="25"/>
        <v>252</v>
      </c>
      <c r="G457" s="24">
        <f t="shared" si="26"/>
        <v>579.6</v>
      </c>
      <c r="H457" s="24">
        <f t="shared" si="27"/>
        <v>753.48</v>
      </c>
    </row>
    <row r="458" spans="1:8" x14ac:dyDescent="0.25">
      <c r="A458" s="43" t="s">
        <v>2687</v>
      </c>
      <c r="B458" s="34" t="s">
        <v>2688</v>
      </c>
      <c r="C458" s="43" t="s">
        <v>17</v>
      </c>
      <c r="D458" s="44">
        <v>0.06</v>
      </c>
      <c r="E458" s="24">
        <f t="shared" si="24"/>
        <v>420</v>
      </c>
      <c r="F458" s="24">
        <f t="shared" si="25"/>
        <v>504</v>
      </c>
      <c r="G458" s="24">
        <f t="shared" si="26"/>
        <v>1159.2</v>
      </c>
      <c r="H458" s="24">
        <f t="shared" si="27"/>
        <v>1506.96</v>
      </c>
    </row>
    <row r="459" spans="1:8" x14ac:dyDescent="0.25">
      <c r="A459" s="43" t="s">
        <v>2689</v>
      </c>
      <c r="B459" s="34" t="s">
        <v>2690</v>
      </c>
      <c r="C459" s="43" t="s">
        <v>17</v>
      </c>
      <c r="D459" s="44">
        <v>0.45</v>
      </c>
      <c r="E459" s="24">
        <f t="shared" si="24"/>
        <v>3150</v>
      </c>
      <c r="F459" s="24">
        <f t="shared" si="25"/>
        <v>3780</v>
      </c>
      <c r="G459" s="24">
        <f t="shared" si="26"/>
        <v>8694</v>
      </c>
      <c r="H459" s="24">
        <f t="shared" si="27"/>
        <v>11302.2</v>
      </c>
    </row>
    <row r="460" spans="1:8" x14ac:dyDescent="0.25">
      <c r="A460" s="43" t="s">
        <v>2691</v>
      </c>
      <c r="B460" s="34" t="s">
        <v>2692</v>
      </c>
      <c r="C460" s="43" t="s">
        <v>17</v>
      </c>
      <c r="D460" s="44">
        <v>0.4</v>
      </c>
      <c r="E460" s="24">
        <f t="shared" si="24"/>
        <v>2800</v>
      </c>
      <c r="F460" s="24">
        <f t="shared" si="25"/>
        <v>3360</v>
      </c>
      <c r="G460" s="24">
        <f t="shared" si="26"/>
        <v>7728</v>
      </c>
      <c r="H460" s="24">
        <f t="shared" si="27"/>
        <v>10046.4</v>
      </c>
    </row>
    <row r="461" spans="1:8" x14ac:dyDescent="0.25">
      <c r="B461" s="42" t="s">
        <v>591</v>
      </c>
      <c r="E461" s="24">
        <f t="shared" ref="E461:E509" si="28">+D461*$E$6</f>
        <v>0</v>
      </c>
      <c r="F461" s="24">
        <f t="shared" ref="F461:F509" si="29">+E461+E461*$F$9</f>
        <v>0</v>
      </c>
      <c r="G461" s="24">
        <f t="shared" ref="G461:G509" si="30">+F461+F461*$G$9</f>
        <v>0</v>
      </c>
      <c r="H461" s="24">
        <f t="shared" ref="H461:H509" si="31">+G461+G461*$H$9</f>
        <v>0</v>
      </c>
    </row>
    <row r="462" spans="1:8" x14ac:dyDescent="0.25">
      <c r="A462" s="43" t="s">
        <v>2693</v>
      </c>
      <c r="B462" s="34" t="s">
        <v>2694</v>
      </c>
      <c r="C462" s="43" t="s">
        <v>179</v>
      </c>
      <c r="D462" s="44">
        <v>0.33</v>
      </c>
      <c r="E462" s="24">
        <f t="shared" si="28"/>
        <v>2310</v>
      </c>
      <c r="F462" s="24">
        <f t="shared" si="29"/>
        <v>2772</v>
      </c>
      <c r="G462" s="24">
        <f t="shared" si="30"/>
        <v>6375.6</v>
      </c>
      <c r="H462" s="24">
        <f t="shared" si="31"/>
        <v>8288.2800000000007</v>
      </c>
    </row>
    <row r="463" spans="1:8" x14ac:dyDescent="0.25">
      <c r="A463" s="43" t="s">
        <v>2695</v>
      </c>
      <c r="B463" s="34" t="s">
        <v>2696</v>
      </c>
      <c r="C463" s="43" t="s">
        <v>179</v>
      </c>
      <c r="D463" s="44">
        <v>2.2000000000000002</v>
      </c>
      <c r="E463" s="24">
        <f t="shared" si="28"/>
        <v>15400.000000000002</v>
      </c>
      <c r="F463" s="24">
        <f t="shared" si="29"/>
        <v>18480.000000000004</v>
      </c>
      <c r="G463" s="24">
        <f t="shared" si="30"/>
        <v>42504.000000000015</v>
      </c>
      <c r="H463" s="24">
        <f t="shared" si="31"/>
        <v>55255.200000000019</v>
      </c>
    </row>
    <row r="464" spans="1:8" x14ac:dyDescent="0.25">
      <c r="A464" s="43" t="s">
        <v>2697</v>
      </c>
      <c r="B464" s="34" t="s">
        <v>2698</v>
      </c>
      <c r="C464" s="43" t="s">
        <v>179</v>
      </c>
      <c r="D464" s="44">
        <v>1.06</v>
      </c>
      <c r="E464" s="24">
        <f t="shared" si="28"/>
        <v>7420</v>
      </c>
      <c r="F464" s="24">
        <f t="shared" si="29"/>
        <v>8904</v>
      </c>
      <c r="G464" s="24">
        <f t="shared" si="30"/>
        <v>20479.2</v>
      </c>
      <c r="H464" s="24">
        <f t="shared" si="31"/>
        <v>26622.959999999999</v>
      </c>
    </row>
    <row r="465" spans="1:8" x14ac:dyDescent="0.25">
      <c r="B465" s="42" t="s">
        <v>624</v>
      </c>
      <c r="E465" s="24">
        <f t="shared" si="28"/>
        <v>0</v>
      </c>
      <c r="F465" s="24">
        <f t="shared" si="29"/>
        <v>0</v>
      </c>
      <c r="G465" s="24">
        <f t="shared" si="30"/>
        <v>0</v>
      </c>
      <c r="H465" s="24">
        <f t="shared" si="31"/>
        <v>0</v>
      </c>
    </row>
    <row r="466" spans="1:8" x14ac:dyDescent="0.25">
      <c r="A466" s="43" t="s">
        <v>2699</v>
      </c>
      <c r="B466" s="34" t="s">
        <v>2700</v>
      </c>
      <c r="C466" s="43" t="s">
        <v>17</v>
      </c>
      <c r="D466" s="44">
        <v>4.42</v>
      </c>
      <c r="E466" s="24">
        <f t="shared" si="28"/>
        <v>30940</v>
      </c>
      <c r="F466" s="24">
        <f t="shared" si="29"/>
        <v>37128</v>
      </c>
      <c r="G466" s="24">
        <f t="shared" si="30"/>
        <v>85394.4</v>
      </c>
      <c r="H466" s="24">
        <f t="shared" si="31"/>
        <v>111012.71999999999</v>
      </c>
    </row>
    <row r="467" spans="1:8" x14ac:dyDescent="0.25">
      <c r="A467" s="43" t="s">
        <v>2701</v>
      </c>
      <c r="B467" s="34" t="s">
        <v>2702</v>
      </c>
      <c r="C467" s="43" t="s">
        <v>17</v>
      </c>
      <c r="D467" s="44">
        <v>5.13</v>
      </c>
      <c r="E467" s="24">
        <f t="shared" si="28"/>
        <v>35910</v>
      </c>
      <c r="F467" s="24">
        <f t="shared" si="29"/>
        <v>43092</v>
      </c>
      <c r="G467" s="24">
        <f t="shared" si="30"/>
        <v>99111.6</v>
      </c>
      <c r="H467" s="24">
        <f t="shared" si="31"/>
        <v>128845.08</v>
      </c>
    </row>
    <row r="468" spans="1:8" x14ac:dyDescent="0.25">
      <c r="A468" s="43" t="s">
        <v>2703</v>
      </c>
      <c r="B468" s="34" t="s">
        <v>2704</v>
      </c>
      <c r="C468" s="43" t="s">
        <v>17</v>
      </c>
      <c r="D468" s="44">
        <v>3.87</v>
      </c>
      <c r="E468" s="24">
        <f t="shared" si="28"/>
        <v>27090</v>
      </c>
      <c r="F468" s="24">
        <f t="shared" si="29"/>
        <v>32508</v>
      </c>
      <c r="G468" s="24">
        <f t="shared" si="30"/>
        <v>74768.399999999994</v>
      </c>
      <c r="H468" s="24">
        <f t="shared" si="31"/>
        <v>97198.919999999984</v>
      </c>
    </row>
    <row r="469" spans="1:8" x14ac:dyDescent="0.25">
      <c r="A469" s="43" t="s">
        <v>2705</v>
      </c>
      <c r="B469" s="34" t="s">
        <v>2706</v>
      </c>
      <c r="C469" s="43" t="s">
        <v>17</v>
      </c>
      <c r="D469" s="44">
        <v>10.34</v>
      </c>
      <c r="E469" s="24">
        <f t="shared" si="28"/>
        <v>72380</v>
      </c>
      <c r="F469" s="24">
        <f t="shared" si="29"/>
        <v>86856</v>
      </c>
      <c r="G469" s="24">
        <f t="shared" si="30"/>
        <v>199768.8</v>
      </c>
      <c r="H469" s="24">
        <f t="shared" si="31"/>
        <v>259699.43999999997</v>
      </c>
    </row>
    <row r="470" spans="1:8" x14ac:dyDescent="0.25">
      <c r="A470" s="43" t="s">
        <v>2707</v>
      </c>
      <c r="B470" s="34" t="s">
        <v>2708</v>
      </c>
      <c r="C470" s="43" t="s">
        <v>179</v>
      </c>
      <c r="D470" s="44">
        <v>0.86</v>
      </c>
      <c r="E470" s="24">
        <f t="shared" si="28"/>
        <v>6020</v>
      </c>
      <c r="F470" s="24">
        <f t="shared" si="29"/>
        <v>7224</v>
      </c>
      <c r="G470" s="24">
        <f t="shared" si="30"/>
        <v>16615.2</v>
      </c>
      <c r="H470" s="24">
        <f t="shared" si="31"/>
        <v>21599.760000000002</v>
      </c>
    </row>
    <row r="471" spans="1:8" x14ac:dyDescent="0.25">
      <c r="A471" s="43" t="s">
        <v>2709</v>
      </c>
      <c r="B471" s="34" t="s">
        <v>2710</v>
      </c>
      <c r="C471" s="43" t="s">
        <v>179</v>
      </c>
      <c r="D471" s="44">
        <v>0.82</v>
      </c>
      <c r="E471" s="24">
        <f t="shared" si="28"/>
        <v>5740</v>
      </c>
      <c r="F471" s="24">
        <f t="shared" si="29"/>
        <v>6888</v>
      </c>
      <c r="G471" s="24">
        <f t="shared" si="30"/>
        <v>15842.4</v>
      </c>
      <c r="H471" s="24">
        <f t="shared" si="31"/>
        <v>20595.12</v>
      </c>
    </row>
    <row r="472" spans="1:8" x14ac:dyDescent="0.25">
      <c r="A472" s="43" t="s">
        <v>2711</v>
      </c>
      <c r="B472" s="34" t="s">
        <v>2712</v>
      </c>
      <c r="C472" s="43" t="s">
        <v>179</v>
      </c>
      <c r="D472" s="44">
        <v>2.19</v>
      </c>
      <c r="E472" s="24">
        <f t="shared" si="28"/>
        <v>15330</v>
      </c>
      <c r="F472" s="24">
        <f t="shared" si="29"/>
        <v>18396</v>
      </c>
      <c r="G472" s="24">
        <f t="shared" si="30"/>
        <v>42310.8</v>
      </c>
      <c r="H472" s="24">
        <f t="shared" si="31"/>
        <v>55004.04</v>
      </c>
    </row>
    <row r="473" spans="1:8" x14ac:dyDescent="0.25">
      <c r="A473" s="43" t="s">
        <v>2713</v>
      </c>
      <c r="B473" s="34" t="s">
        <v>2714</v>
      </c>
      <c r="C473" s="43" t="s">
        <v>179</v>
      </c>
      <c r="D473" s="44">
        <v>3.4</v>
      </c>
      <c r="E473" s="24">
        <f t="shared" si="28"/>
        <v>23800</v>
      </c>
      <c r="F473" s="24">
        <f t="shared" si="29"/>
        <v>28560</v>
      </c>
      <c r="G473" s="24">
        <f t="shared" si="30"/>
        <v>65688</v>
      </c>
      <c r="H473" s="24">
        <f t="shared" si="31"/>
        <v>85394.4</v>
      </c>
    </row>
    <row r="474" spans="1:8" x14ac:dyDescent="0.25">
      <c r="A474" s="43" t="s">
        <v>2715</v>
      </c>
      <c r="B474" s="34" t="s">
        <v>2716</v>
      </c>
      <c r="C474" s="43" t="s">
        <v>179</v>
      </c>
      <c r="D474" s="44">
        <v>0.22</v>
      </c>
      <c r="E474" s="24">
        <f t="shared" si="28"/>
        <v>1540</v>
      </c>
      <c r="F474" s="24">
        <f t="shared" si="29"/>
        <v>1848</v>
      </c>
      <c r="G474" s="24">
        <f t="shared" si="30"/>
        <v>4250.3999999999996</v>
      </c>
      <c r="H474" s="24">
        <f t="shared" si="31"/>
        <v>5525.5199999999995</v>
      </c>
    </row>
    <row r="475" spans="1:8" x14ac:dyDescent="0.25">
      <c r="A475" s="43" t="s">
        <v>2717</v>
      </c>
      <c r="B475" s="34" t="s">
        <v>2718</v>
      </c>
      <c r="C475" s="43" t="s">
        <v>17</v>
      </c>
      <c r="D475" s="44">
        <v>0.45</v>
      </c>
      <c r="E475" s="24">
        <f t="shared" si="28"/>
        <v>3150</v>
      </c>
      <c r="F475" s="24">
        <f t="shared" si="29"/>
        <v>3780</v>
      </c>
      <c r="G475" s="24">
        <f t="shared" si="30"/>
        <v>8694</v>
      </c>
      <c r="H475" s="24">
        <f t="shared" si="31"/>
        <v>11302.2</v>
      </c>
    </row>
    <row r="476" spans="1:8" x14ac:dyDescent="0.25">
      <c r="A476" s="43" t="s">
        <v>2719</v>
      </c>
      <c r="B476" s="34" t="s">
        <v>2720</v>
      </c>
      <c r="C476" s="43" t="s">
        <v>179</v>
      </c>
      <c r="D476" s="44">
        <v>18.38</v>
      </c>
      <c r="E476" s="24">
        <f t="shared" si="28"/>
        <v>128660</v>
      </c>
      <c r="F476" s="24">
        <f t="shared" si="29"/>
        <v>154392</v>
      </c>
      <c r="G476" s="24">
        <f t="shared" si="30"/>
        <v>355101.6</v>
      </c>
      <c r="H476" s="24">
        <f t="shared" si="31"/>
        <v>461632.07999999996</v>
      </c>
    </row>
    <row r="477" spans="1:8" x14ac:dyDescent="0.25">
      <c r="A477" s="43" t="s">
        <v>2721</v>
      </c>
      <c r="B477" s="34" t="s">
        <v>2722</v>
      </c>
      <c r="C477" s="43" t="s">
        <v>179</v>
      </c>
      <c r="D477" s="44">
        <v>23.82</v>
      </c>
      <c r="E477" s="24">
        <f t="shared" si="28"/>
        <v>166740</v>
      </c>
      <c r="F477" s="24">
        <f t="shared" si="29"/>
        <v>200088</v>
      </c>
      <c r="G477" s="24">
        <f t="shared" si="30"/>
        <v>460202.4</v>
      </c>
      <c r="H477" s="24">
        <f t="shared" si="31"/>
        <v>598263.12</v>
      </c>
    </row>
    <row r="478" spans="1:8" x14ac:dyDescent="0.25">
      <c r="A478" s="43" t="s">
        <v>2723</v>
      </c>
      <c r="B478" s="34" t="s">
        <v>2724</v>
      </c>
      <c r="C478" s="43" t="s">
        <v>179</v>
      </c>
      <c r="D478" s="44">
        <v>9.75</v>
      </c>
      <c r="E478" s="24">
        <f t="shared" si="28"/>
        <v>68250</v>
      </c>
      <c r="F478" s="24">
        <f t="shared" si="29"/>
        <v>81900</v>
      </c>
      <c r="G478" s="24">
        <f t="shared" si="30"/>
        <v>188370</v>
      </c>
      <c r="H478" s="24">
        <f t="shared" si="31"/>
        <v>244881</v>
      </c>
    </row>
    <row r="479" spans="1:8" x14ac:dyDescent="0.25">
      <c r="A479" s="43" t="s">
        <v>2725</v>
      </c>
      <c r="B479" s="34" t="s">
        <v>2726</v>
      </c>
      <c r="C479" s="43" t="s">
        <v>179</v>
      </c>
      <c r="D479" s="44">
        <v>9.06</v>
      </c>
      <c r="E479" s="24">
        <f t="shared" si="28"/>
        <v>63420</v>
      </c>
      <c r="F479" s="24">
        <f t="shared" si="29"/>
        <v>76104</v>
      </c>
      <c r="G479" s="24">
        <f t="shared" si="30"/>
        <v>175039.2</v>
      </c>
      <c r="H479" s="24">
        <f t="shared" si="31"/>
        <v>227550.96000000002</v>
      </c>
    </row>
    <row r="480" spans="1:8" x14ac:dyDescent="0.25">
      <c r="A480" s="43" t="s">
        <v>2727</v>
      </c>
      <c r="B480" s="34" t="s">
        <v>2728</v>
      </c>
      <c r="C480" s="43" t="s">
        <v>179</v>
      </c>
      <c r="D480" s="44">
        <v>10</v>
      </c>
      <c r="E480" s="24">
        <f t="shared" si="28"/>
        <v>70000</v>
      </c>
      <c r="F480" s="24">
        <f t="shared" si="29"/>
        <v>84000</v>
      </c>
      <c r="G480" s="24">
        <f t="shared" si="30"/>
        <v>193200</v>
      </c>
      <c r="H480" s="24">
        <f t="shared" si="31"/>
        <v>251160</v>
      </c>
    </row>
    <row r="481" spans="1:8" x14ac:dyDescent="0.25">
      <c r="A481" s="43" t="s">
        <v>2729</v>
      </c>
      <c r="B481" s="34" t="s">
        <v>2730</v>
      </c>
      <c r="C481" s="43" t="s">
        <v>179</v>
      </c>
      <c r="D481" s="44">
        <v>21.62</v>
      </c>
      <c r="E481" s="24">
        <f t="shared" si="28"/>
        <v>151340</v>
      </c>
      <c r="F481" s="24">
        <f t="shared" si="29"/>
        <v>181608</v>
      </c>
      <c r="G481" s="24">
        <f t="shared" si="30"/>
        <v>417698.4</v>
      </c>
      <c r="H481" s="24">
        <f t="shared" si="31"/>
        <v>543007.92000000004</v>
      </c>
    </row>
    <row r="482" spans="1:8" x14ac:dyDescent="0.25">
      <c r="A482" s="43" t="s">
        <v>2731</v>
      </c>
      <c r="B482" s="34" t="s">
        <v>2732</v>
      </c>
      <c r="C482" s="43" t="s">
        <v>179</v>
      </c>
      <c r="D482" s="44">
        <v>17</v>
      </c>
      <c r="E482" s="24">
        <f t="shared" si="28"/>
        <v>119000</v>
      </c>
      <c r="F482" s="24">
        <f t="shared" si="29"/>
        <v>142800</v>
      </c>
      <c r="G482" s="24">
        <f t="shared" si="30"/>
        <v>328440</v>
      </c>
      <c r="H482" s="24">
        <f t="shared" si="31"/>
        <v>426972</v>
      </c>
    </row>
    <row r="483" spans="1:8" x14ac:dyDescent="0.25">
      <c r="A483" s="43" t="s">
        <v>2733</v>
      </c>
      <c r="B483" s="34" t="s">
        <v>2734</v>
      </c>
      <c r="C483" s="43" t="s">
        <v>179</v>
      </c>
      <c r="D483" s="44">
        <v>8.5</v>
      </c>
      <c r="E483" s="24">
        <f t="shared" si="28"/>
        <v>59500</v>
      </c>
      <c r="F483" s="24">
        <f t="shared" si="29"/>
        <v>71400</v>
      </c>
      <c r="G483" s="24">
        <f t="shared" si="30"/>
        <v>164220</v>
      </c>
      <c r="H483" s="24">
        <f t="shared" si="31"/>
        <v>213486</v>
      </c>
    </row>
    <row r="484" spans="1:8" x14ac:dyDescent="0.25">
      <c r="A484" s="43" t="s">
        <v>2735</v>
      </c>
      <c r="B484" s="34" t="s">
        <v>2736</v>
      </c>
      <c r="C484" s="43" t="s">
        <v>68</v>
      </c>
      <c r="D484" s="44">
        <v>52.62</v>
      </c>
      <c r="E484" s="24">
        <f t="shared" si="28"/>
        <v>368340</v>
      </c>
      <c r="F484" s="24">
        <f t="shared" si="29"/>
        <v>442008</v>
      </c>
      <c r="G484" s="24">
        <f t="shared" si="30"/>
        <v>1016618.4</v>
      </c>
      <c r="H484" s="24">
        <f t="shared" si="31"/>
        <v>1321603.92</v>
      </c>
    </row>
    <row r="485" spans="1:8" x14ac:dyDescent="0.25">
      <c r="A485" s="43" t="s">
        <v>2737</v>
      </c>
      <c r="B485" s="34" t="s">
        <v>2738</v>
      </c>
      <c r="C485" s="43" t="s">
        <v>68</v>
      </c>
      <c r="D485" s="44">
        <v>3.61</v>
      </c>
      <c r="E485" s="24">
        <f t="shared" si="28"/>
        <v>25270</v>
      </c>
      <c r="F485" s="24">
        <f t="shared" si="29"/>
        <v>30324</v>
      </c>
      <c r="G485" s="24">
        <f t="shared" si="30"/>
        <v>69745.200000000012</v>
      </c>
      <c r="H485" s="24">
        <f t="shared" si="31"/>
        <v>90668.760000000009</v>
      </c>
    </row>
    <row r="486" spans="1:8" x14ac:dyDescent="0.25">
      <c r="A486" s="43" t="s">
        <v>657</v>
      </c>
      <c r="B486" s="34" t="s">
        <v>658</v>
      </c>
      <c r="C486" s="43" t="s">
        <v>68</v>
      </c>
      <c r="D486" s="44">
        <v>46</v>
      </c>
      <c r="E486" s="24">
        <f t="shared" si="28"/>
        <v>322000</v>
      </c>
      <c r="F486" s="24">
        <f t="shared" si="29"/>
        <v>386400</v>
      </c>
      <c r="G486" s="24">
        <f t="shared" si="30"/>
        <v>888720</v>
      </c>
      <c r="H486" s="24">
        <f t="shared" si="31"/>
        <v>1155336</v>
      </c>
    </row>
    <row r="487" spans="1:8" x14ac:dyDescent="0.25">
      <c r="A487" s="43" t="s">
        <v>2739</v>
      </c>
      <c r="B487" s="34" t="s">
        <v>2740</v>
      </c>
      <c r="C487" s="43" t="s">
        <v>179</v>
      </c>
      <c r="D487" s="44">
        <v>0.1</v>
      </c>
      <c r="E487" s="24">
        <f t="shared" si="28"/>
        <v>700</v>
      </c>
      <c r="F487" s="24">
        <f t="shared" si="29"/>
        <v>840</v>
      </c>
      <c r="G487" s="24">
        <f t="shared" si="30"/>
        <v>1932</v>
      </c>
      <c r="H487" s="24">
        <f t="shared" si="31"/>
        <v>2511.6</v>
      </c>
    </row>
    <row r="488" spans="1:8" x14ac:dyDescent="0.25">
      <c r="A488" s="43" t="s">
        <v>2741</v>
      </c>
      <c r="B488" s="34" t="s">
        <v>2742</v>
      </c>
      <c r="C488" s="43" t="s">
        <v>17</v>
      </c>
      <c r="D488" s="44">
        <v>4.3499999999999996</v>
      </c>
      <c r="E488" s="24">
        <f t="shared" si="28"/>
        <v>30449.999999999996</v>
      </c>
      <c r="F488" s="24">
        <f t="shared" si="29"/>
        <v>36540</v>
      </c>
      <c r="G488" s="24">
        <f t="shared" si="30"/>
        <v>84042</v>
      </c>
      <c r="H488" s="24">
        <f t="shared" si="31"/>
        <v>109254.6</v>
      </c>
    </row>
    <row r="489" spans="1:8" x14ac:dyDescent="0.25">
      <c r="A489" s="43" t="s">
        <v>2743</v>
      </c>
      <c r="B489" s="34" t="s">
        <v>2744</v>
      </c>
      <c r="C489" s="43" t="s">
        <v>17</v>
      </c>
      <c r="D489" s="44">
        <v>0.57999999999999996</v>
      </c>
      <c r="E489" s="24">
        <f t="shared" si="28"/>
        <v>4059.9999999999995</v>
      </c>
      <c r="F489" s="24">
        <f t="shared" si="29"/>
        <v>4872</v>
      </c>
      <c r="G489" s="24">
        <f t="shared" si="30"/>
        <v>11205.6</v>
      </c>
      <c r="H489" s="24">
        <f t="shared" si="31"/>
        <v>14567.28</v>
      </c>
    </row>
    <row r="490" spans="1:8" x14ac:dyDescent="0.25">
      <c r="A490" s="43" t="s">
        <v>2745</v>
      </c>
      <c r="B490" s="34" t="s">
        <v>2746</v>
      </c>
      <c r="C490" s="43" t="s">
        <v>179</v>
      </c>
      <c r="D490" s="44">
        <v>2.35</v>
      </c>
      <c r="E490" s="24">
        <f t="shared" si="28"/>
        <v>16450</v>
      </c>
      <c r="F490" s="24">
        <f t="shared" si="29"/>
        <v>19740</v>
      </c>
      <c r="G490" s="24">
        <f t="shared" si="30"/>
        <v>45402</v>
      </c>
      <c r="H490" s="24">
        <f t="shared" si="31"/>
        <v>59022.6</v>
      </c>
    </row>
    <row r="491" spans="1:8" x14ac:dyDescent="0.25">
      <c r="A491" s="43" t="s">
        <v>2747</v>
      </c>
      <c r="B491" s="34" t="s">
        <v>2748</v>
      </c>
      <c r="C491" s="43" t="s">
        <v>17</v>
      </c>
      <c r="D491" s="44">
        <v>1.1299999999999999</v>
      </c>
      <c r="E491" s="24">
        <f t="shared" si="28"/>
        <v>7909.9999999999991</v>
      </c>
      <c r="F491" s="24">
        <f t="shared" si="29"/>
        <v>9492</v>
      </c>
      <c r="G491" s="24">
        <f t="shared" si="30"/>
        <v>21831.599999999999</v>
      </c>
      <c r="H491" s="24">
        <f t="shared" si="31"/>
        <v>28381.079999999998</v>
      </c>
    </row>
    <row r="492" spans="1:8" x14ac:dyDescent="0.25">
      <c r="A492" s="43" t="s">
        <v>2749</v>
      </c>
      <c r="B492" s="34" t="s">
        <v>2750</v>
      </c>
      <c r="C492" s="43" t="s">
        <v>17</v>
      </c>
      <c r="D492" s="44">
        <v>1.23</v>
      </c>
      <c r="E492" s="24">
        <f t="shared" si="28"/>
        <v>8610</v>
      </c>
      <c r="F492" s="24">
        <f t="shared" si="29"/>
        <v>10332</v>
      </c>
      <c r="G492" s="24">
        <f t="shared" si="30"/>
        <v>23763.599999999999</v>
      </c>
      <c r="H492" s="24">
        <f t="shared" si="31"/>
        <v>30892.679999999997</v>
      </c>
    </row>
    <row r="493" spans="1:8" x14ac:dyDescent="0.25">
      <c r="A493" s="43" t="s">
        <v>2751</v>
      </c>
      <c r="B493" s="34" t="s">
        <v>2752</v>
      </c>
      <c r="C493" s="43" t="s">
        <v>68</v>
      </c>
      <c r="D493" s="44">
        <v>179.83</v>
      </c>
      <c r="E493" s="24">
        <f t="shared" si="28"/>
        <v>1258810</v>
      </c>
      <c r="F493" s="24">
        <f t="shared" si="29"/>
        <v>1510572</v>
      </c>
      <c r="G493" s="24">
        <f t="shared" si="30"/>
        <v>3474315.6</v>
      </c>
      <c r="H493" s="24">
        <f t="shared" si="31"/>
        <v>4516610.28</v>
      </c>
    </row>
    <row r="494" spans="1:8" x14ac:dyDescent="0.25">
      <c r="A494" s="43" t="s">
        <v>2753</v>
      </c>
      <c r="B494" s="34" t="s">
        <v>2754</v>
      </c>
      <c r="C494" s="43" t="s">
        <v>17</v>
      </c>
      <c r="D494" s="44">
        <v>0.75</v>
      </c>
      <c r="E494" s="24">
        <f t="shared" si="28"/>
        <v>5250</v>
      </c>
      <c r="F494" s="24">
        <f t="shared" si="29"/>
        <v>6300</v>
      </c>
      <c r="G494" s="24">
        <f t="shared" si="30"/>
        <v>14490</v>
      </c>
      <c r="H494" s="24">
        <f t="shared" si="31"/>
        <v>18837</v>
      </c>
    </row>
    <row r="495" spans="1:8" x14ac:dyDescent="0.25">
      <c r="A495" s="43" t="s">
        <v>2755</v>
      </c>
      <c r="B495" s="34" t="s">
        <v>2756</v>
      </c>
      <c r="C495" s="43" t="s">
        <v>179</v>
      </c>
      <c r="D495" s="44">
        <v>0.02</v>
      </c>
      <c r="E495" s="24">
        <f t="shared" si="28"/>
        <v>140</v>
      </c>
      <c r="F495" s="24">
        <f t="shared" si="29"/>
        <v>168</v>
      </c>
      <c r="G495" s="24">
        <f t="shared" si="30"/>
        <v>386.4</v>
      </c>
      <c r="H495" s="24">
        <f t="shared" si="31"/>
        <v>502.31999999999994</v>
      </c>
    </row>
    <row r="496" spans="1:8" x14ac:dyDescent="0.25">
      <c r="A496" s="43" t="s">
        <v>2757</v>
      </c>
      <c r="B496" s="34" t="s">
        <v>2758</v>
      </c>
      <c r="C496" s="43" t="s">
        <v>17</v>
      </c>
      <c r="D496" s="44">
        <v>5.04</v>
      </c>
      <c r="E496" s="24">
        <f t="shared" si="28"/>
        <v>35280</v>
      </c>
      <c r="F496" s="24">
        <f t="shared" si="29"/>
        <v>42336</v>
      </c>
      <c r="G496" s="24">
        <f t="shared" si="30"/>
        <v>97372.800000000003</v>
      </c>
      <c r="H496" s="24">
        <f t="shared" si="31"/>
        <v>126584.64</v>
      </c>
    </row>
    <row r="497" spans="1:8" x14ac:dyDescent="0.25">
      <c r="A497" s="43" t="s">
        <v>2759</v>
      </c>
      <c r="B497" s="34" t="s">
        <v>2760</v>
      </c>
      <c r="C497" s="43" t="s">
        <v>17</v>
      </c>
      <c r="D497" s="44">
        <v>5.04</v>
      </c>
      <c r="E497" s="24">
        <f t="shared" si="28"/>
        <v>35280</v>
      </c>
      <c r="F497" s="24">
        <f t="shared" si="29"/>
        <v>42336</v>
      </c>
      <c r="G497" s="24">
        <f t="shared" si="30"/>
        <v>97372.800000000003</v>
      </c>
      <c r="H497" s="24">
        <f t="shared" si="31"/>
        <v>126584.64</v>
      </c>
    </row>
    <row r="498" spans="1:8" x14ac:dyDescent="0.25">
      <c r="B498" s="42" t="s">
        <v>2761</v>
      </c>
      <c r="E498" s="24">
        <f t="shared" si="28"/>
        <v>0</v>
      </c>
      <c r="F498" s="24">
        <f t="shared" si="29"/>
        <v>0</v>
      </c>
      <c r="G498" s="24">
        <f t="shared" si="30"/>
        <v>0</v>
      </c>
      <c r="H498" s="24">
        <f t="shared" si="31"/>
        <v>0</v>
      </c>
    </row>
    <row r="499" spans="1:8" x14ac:dyDescent="0.25">
      <c r="A499" s="43" t="s">
        <v>2762</v>
      </c>
      <c r="B499" s="34" t="s">
        <v>2763</v>
      </c>
      <c r="C499" s="43" t="s">
        <v>17</v>
      </c>
      <c r="D499" s="44">
        <v>101.03</v>
      </c>
      <c r="E499" s="24">
        <f t="shared" si="28"/>
        <v>707210</v>
      </c>
      <c r="F499" s="24">
        <f t="shared" si="29"/>
        <v>848652</v>
      </c>
      <c r="G499" s="24">
        <f t="shared" si="30"/>
        <v>1951899.6</v>
      </c>
      <c r="H499" s="24">
        <f t="shared" si="31"/>
        <v>2537469.48</v>
      </c>
    </row>
    <row r="500" spans="1:8" x14ac:dyDescent="0.25">
      <c r="A500" s="43" t="s">
        <v>2764</v>
      </c>
      <c r="B500" s="34" t="s">
        <v>2765</v>
      </c>
      <c r="C500" s="43" t="s">
        <v>17</v>
      </c>
      <c r="D500" s="44">
        <v>101.03</v>
      </c>
      <c r="E500" s="24">
        <f t="shared" si="28"/>
        <v>707210</v>
      </c>
      <c r="F500" s="24">
        <f t="shared" si="29"/>
        <v>848652</v>
      </c>
      <c r="G500" s="24">
        <f t="shared" si="30"/>
        <v>1951899.6</v>
      </c>
      <c r="H500" s="24">
        <f t="shared" si="31"/>
        <v>2537469.48</v>
      </c>
    </row>
    <row r="501" spans="1:8" x14ac:dyDescent="0.25">
      <c r="B501" s="42" t="s">
        <v>697</v>
      </c>
      <c r="E501" s="24">
        <f t="shared" si="28"/>
        <v>0</v>
      </c>
      <c r="F501" s="24">
        <f t="shared" si="29"/>
        <v>0</v>
      </c>
      <c r="G501" s="24">
        <f t="shared" si="30"/>
        <v>0</v>
      </c>
      <c r="H501" s="24">
        <f t="shared" si="31"/>
        <v>0</v>
      </c>
    </row>
    <row r="502" spans="1:8" x14ac:dyDescent="0.25">
      <c r="A502" s="43" t="s">
        <v>2766</v>
      </c>
      <c r="B502" s="34" t="s">
        <v>2767</v>
      </c>
      <c r="C502" s="43" t="s">
        <v>17</v>
      </c>
      <c r="D502" s="44">
        <v>0.1</v>
      </c>
      <c r="E502" s="24">
        <f t="shared" si="28"/>
        <v>700</v>
      </c>
      <c r="F502" s="24">
        <f t="shared" si="29"/>
        <v>840</v>
      </c>
      <c r="G502" s="24">
        <f t="shared" si="30"/>
        <v>1932</v>
      </c>
      <c r="H502" s="24">
        <f t="shared" si="31"/>
        <v>2511.6</v>
      </c>
    </row>
    <row r="503" spans="1:8" x14ac:dyDescent="0.25">
      <c r="A503" s="43" t="s">
        <v>698</v>
      </c>
      <c r="B503" s="34" t="s">
        <v>699</v>
      </c>
      <c r="C503" s="43" t="s">
        <v>17</v>
      </c>
      <c r="D503" s="44">
        <v>0.22</v>
      </c>
      <c r="E503" s="24">
        <f t="shared" si="28"/>
        <v>1540</v>
      </c>
      <c r="F503" s="24">
        <f t="shared" si="29"/>
        <v>1848</v>
      </c>
      <c r="G503" s="24">
        <f t="shared" si="30"/>
        <v>4250.3999999999996</v>
      </c>
      <c r="H503" s="24">
        <f t="shared" si="31"/>
        <v>5525.5199999999995</v>
      </c>
    </row>
    <row r="504" spans="1:8" x14ac:dyDescent="0.25">
      <c r="B504" s="42" t="s">
        <v>2768</v>
      </c>
      <c r="E504" s="24">
        <f t="shared" si="28"/>
        <v>0</v>
      </c>
      <c r="F504" s="24">
        <f t="shared" si="29"/>
        <v>0</v>
      </c>
      <c r="G504" s="24">
        <f t="shared" si="30"/>
        <v>0</v>
      </c>
      <c r="H504" s="24">
        <f t="shared" si="31"/>
        <v>0</v>
      </c>
    </row>
    <row r="505" spans="1:8" x14ac:dyDescent="0.25">
      <c r="A505" s="43" t="s">
        <v>2769</v>
      </c>
      <c r="B505" s="34" t="s">
        <v>2770</v>
      </c>
      <c r="C505" s="43" t="s">
        <v>179</v>
      </c>
      <c r="D505" s="44">
        <v>10.85</v>
      </c>
      <c r="E505" s="24">
        <f t="shared" si="28"/>
        <v>75950</v>
      </c>
      <c r="F505" s="24">
        <f t="shared" si="29"/>
        <v>91140</v>
      </c>
      <c r="G505" s="24">
        <f t="shared" si="30"/>
        <v>209622</v>
      </c>
      <c r="H505" s="24">
        <f t="shared" si="31"/>
        <v>272508.59999999998</v>
      </c>
    </row>
    <row r="506" spans="1:8" x14ac:dyDescent="0.25">
      <c r="A506" s="43" t="s">
        <v>2771</v>
      </c>
      <c r="B506" s="34" t="s">
        <v>2772</v>
      </c>
      <c r="C506" s="43" t="s">
        <v>179</v>
      </c>
      <c r="D506" s="44">
        <v>9.4</v>
      </c>
      <c r="E506" s="24">
        <f t="shared" si="28"/>
        <v>65800</v>
      </c>
      <c r="F506" s="24">
        <f t="shared" si="29"/>
        <v>78960</v>
      </c>
      <c r="G506" s="24">
        <f t="shared" si="30"/>
        <v>181608</v>
      </c>
      <c r="H506" s="24">
        <f t="shared" si="31"/>
        <v>236090.4</v>
      </c>
    </row>
    <row r="507" spans="1:8" x14ac:dyDescent="0.25">
      <c r="A507" s="43" t="s">
        <v>2773</v>
      </c>
      <c r="B507" s="34" t="s">
        <v>2774</v>
      </c>
      <c r="C507" s="43" t="s">
        <v>179</v>
      </c>
      <c r="D507" s="44">
        <v>0.5</v>
      </c>
      <c r="E507" s="24">
        <f t="shared" si="28"/>
        <v>3500</v>
      </c>
      <c r="F507" s="24">
        <f t="shared" si="29"/>
        <v>4200</v>
      </c>
      <c r="G507" s="24">
        <f t="shared" si="30"/>
        <v>9660</v>
      </c>
      <c r="H507" s="24">
        <f t="shared" si="31"/>
        <v>12558</v>
      </c>
    </row>
    <row r="508" spans="1:8" x14ac:dyDescent="0.25">
      <c r="A508" s="43" t="s">
        <v>2775</v>
      </c>
      <c r="B508" s="34" t="s">
        <v>2776</v>
      </c>
      <c r="C508" s="43" t="s">
        <v>179</v>
      </c>
      <c r="D508" s="44">
        <v>9.4</v>
      </c>
      <c r="E508" s="24">
        <f t="shared" si="28"/>
        <v>65800</v>
      </c>
      <c r="F508" s="24">
        <f t="shared" si="29"/>
        <v>78960</v>
      </c>
      <c r="G508" s="24">
        <f t="shared" si="30"/>
        <v>181608</v>
      </c>
      <c r="H508" s="24">
        <f t="shared" si="31"/>
        <v>236090.4</v>
      </c>
    </row>
    <row r="509" spans="1:8" x14ac:dyDescent="0.25">
      <c r="A509" s="43" t="s">
        <v>2777</v>
      </c>
      <c r="B509" s="34" t="s">
        <v>2778</v>
      </c>
      <c r="C509" s="43" t="s">
        <v>179</v>
      </c>
      <c r="D509" s="44">
        <v>0.5</v>
      </c>
      <c r="E509" s="24">
        <f t="shared" si="28"/>
        <v>3500</v>
      </c>
      <c r="F509" s="24">
        <f t="shared" si="29"/>
        <v>4200</v>
      </c>
      <c r="G509" s="24">
        <f t="shared" si="30"/>
        <v>9660</v>
      </c>
      <c r="H509" s="24">
        <f t="shared" si="31"/>
        <v>12558</v>
      </c>
    </row>
  </sheetData>
  <pageMargins left="0.70866141732283472" right="0.70866141732283472" top="0.74803149606299213" bottom="0.74803149606299213" header="0.31496062992125984" footer="0.31496062992125984"/>
  <pageSetup paperSize="9" scale="74" fitToHeight="1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J17"/>
  <sheetViews>
    <sheetView workbookViewId="0">
      <selection activeCell="H13" sqref="H13"/>
    </sheetView>
  </sheetViews>
  <sheetFormatPr baseColWidth="10" defaultRowHeight="15" x14ac:dyDescent="0.25"/>
  <cols>
    <col min="1" max="1" width="12.85546875" style="11" customWidth="1"/>
    <col min="2" max="2" width="29.5703125" customWidth="1"/>
    <col min="3" max="3" width="3.7109375" style="11" customWidth="1"/>
    <col min="4" max="4" width="11.85546875" style="11" customWidth="1"/>
    <col min="5" max="5" width="11.5703125" style="11" customWidth="1"/>
    <col min="6" max="6" width="12.5703125" style="11" customWidth="1"/>
    <col min="7" max="7" width="13.5703125" style="11" bestFit="1" customWidth="1"/>
    <col min="8" max="8" width="16.7109375" style="11" bestFit="1" customWidth="1"/>
    <col min="9" max="10" width="12.5703125" bestFit="1" customWidth="1"/>
  </cols>
  <sheetData>
    <row r="6" spans="1:10" ht="26.25" x14ac:dyDescent="0.4">
      <c r="A6" s="52" t="s">
        <v>2889</v>
      </c>
    </row>
    <row r="8" spans="1:10" x14ac:dyDescent="0.25">
      <c r="A8" s="7"/>
      <c r="B8" s="6" t="s">
        <v>0</v>
      </c>
      <c r="C8" s="7"/>
      <c r="D8" s="7" t="s">
        <v>722</v>
      </c>
      <c r="E8" s="7">
        <v>7000</v>
      </c>
    </row>
    <row r="9" spans="1:10" x14ac:dyDescent="0.25">
      <c r="A9" s="3"/>
      <c r="C9" s="3"/>
      <c r="D9" s="3"/>
      <c r="E9" s="3"/>
    </row>
    <row r="10" spans="1:10" x14ac:dyDescent="0.25">
      <c r="A10" s="3"/>
      <c r="B10" s="4"/>
      <c r="C10" s="3"/>
      <c r="D10" s="5" t="s">
        <v>717</v>
      </c>
      <c r="E10" s="5" t="s">
        <v>721</v>
      </c>
      <c r="F10" s="11" t="s">
        <v>718</v>
      </c>
      <c r="G10" s="11" t="s">
        <v>719</v>
      </c>
      <c r="H10" s="11" t="s">
        <v>720</v>
      </c>
    </row>
    <row r="11" spans="1:10" hidden="1" x14ac:dyDescent="0.25">
      <c r="A11" s="3"/>
      <c r="B11" s="4"/>
      <c r="C11" s="3"/>
      <c r="D11" s="5"/>
      <c r="E11" s="5"/>
      <c r="G11" s="12">
        <v>1</v>
      </c>
      <c r="H11" s="12">
        <v>0.3</v>
      </c>
    </row>
    <row r="12" spans="1:10" x14ac:dyDescent="0.25">
      <c r="A12" s="30"/>
      <c r="B12" s="6" t="s">
        <v>1918</v>
      </c>
      <c r="C12" s="30"/>
      <c r="D12" s="30"/>
      <c r="E12" s="3"/>
      <c r="F12" s="12">
        <v>0.2</v>
      </c>
    </row>
    <row r="13" spans="1:10" x14ac:dyDescent="0.25">
      <c r="A13" s="9"/>
      <c r="B13" s="8" t="s">
        <v>2779</v>
      </c>
      <c r="C13" s="9"/>
      <c r="D13" s="9">
        <v>395.05</v>
      </c>
      <c r="E13" s="13">
        <f>+D13*$E$8</f>
        <v>2765350</v>
      </c>
      <c r="F13" s="14">
        <f>+E13+E13*$F$12</f>
        <v>3318420</v>
      </c>
      <c r="G13" s="14">
        <f>+F13+F13*$G$11</f>
        <v>6636840</v>
      </c>
      <c r="H13" s="14">
        <f>+G13+G13*$H$11</f>
        <v>8627892</v>
      </c>
      <c r="I13" s="15"/>
      <c r="J13" s="15"/>
    </row>
    <row r="14" spans="1:10" x14ac:dyDescent="0.25">
      <c r="A14" s="10"/>
      <c r="B14" s="17"/>
      <c r="C14" s="10"/>
      <c r="D14" s="10"/>
      <c r="E14" s="13"/>
      <c r="F14" s="14"/>
      <c r="G14" s="14"/>
      <c r="H14" s="14"/>
      <c r="I14" s="15"/>
      <c r="J14" s="15"/>
    </row>
    <row r="15" spans="1:10" x14ac:dyDescent="0.25">
      <c r="A15" s="10"/>
      <c r="B15" s="17"/>
      <c r="C15" s="10"/>
      <c r="D15" s="10"/>
      <c r="E15" s="13"/>
      <c r="F15" s="14"/>
      <c r="G15" s="14"/>
      <c r="H15" s="14"/>
      <c r="I15" s="15"/>
      <c r="J15" s="15"/>
    </row>
    <row r="16" spans="1:10" x14ac:dyDescent="0.25">
      <c r="A16" s="3"/>
      <c r="B16" s="2"/>
      <c r="C16" s="3"/>
      <c r="D16" s="3"/>
      <c r="E16" s="3"/>
    </row>
    <row r="17" spans="1:10" s="11" customFormat="1" x14ac:dyDescent="0.25">
      <c r="A17" s="3"/>
      <c r="B17" s="2"/>
      <c r="C17" s="3"/>
      <c r="D17" s="3"/>
      <c r="E17" s="3"/>
      <c r="I17"/>
      <c r="J1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1646-3F4A-43AC-8590-EEDF78A3F1D1}">
  <dimension ref="A6:J13"/>
  <sheetViews>
    <sheetView workbookViewId="0">
      <selection activeCell="D12" sqref="D12"/>
    </sheetView>
  </sheetViews>
  <sheetFormatPr baseColWidth="10" defaultRowHeight="15" x14ac:dyDescent="0.25"/>
  <cols>
    <col min="1" max="1" width="12.85546875" style="35" customWidth="1"/>
    <col min="2" max="2" width="74.42578125" style="36" customWidth="1"/>
    <col min="3" max="3" width="3.7109375" style="35" customWidth="1"/>
    <col min="4" max="4" width="11.85546875" style="35" customWidth="1"/>
    <col min="5" max="5" width="11.5703125" style="35" customWidth="1"/>
    <col min="6" max="6" width="12.5703125" style="35" customWidth="1"/>
    <col min="7" max="7" width="13.5703125" style="35" bestFit="1" customWidth="1"/>
    <col min="8" max="8" width="16.7109375" style="35" bestFit="1" customWidth="1"/>
    <col min="9" max="10" width="12.5703125" style="36" bestFit="1" customWidth="1"/>
    <col min="11" max="16384" width="11.42578125" style="36"/>
  </cols>
  <sheetData>
    <row r="6" spans="1:10" x14ac:dyDescent="0.25">
      <c r="A6" s="38"/>
      <c r="B6" s="33"/>
      <c r="C6" s="38"/>
      <c r="D6" s="38" t="s">
        <v>722</v>
      </c>
      <c r="E6" s="38">
        <v>7000</v>
      </c>
    </row>
    <row r="7" spans="1:10" ht="26.25" x14ac:dyDescent="0.4">
      <c r="A7" s="57"/>
    </row>
    <row r="8" spans="1:10" x14ac:dyDescent="0.25">
      <c r="A8" s="39"/>
      <c r="B8" s="40"/>
      <c r="C8" s="39"/>
      <c r="D8" s="5" t="s">
        <v>717</v>
      </c>
      <c r="E8" s="5" t="s">
        <v>721</v>
      </c>
      <c r="F8" s="35" t="s">
        <v>718</v>
      </c>
      <c r="G8" s="5" t="s">
        <v>719</v>
      </c>
      <c r="H8" s="5" t="s">
        <v>720</v>
      </c>
      <c r="I8" s="15"/>
      <c r="J8" s="15"/>
    </row>
    <row r="9" spans="1:10" x14ac:dyDescent="0.25">
      <c r="A9" s="39"/>
      <c r="B9" s="40"/>
      <c r="C9" s="39"/>
      <c r="D9" s="5"/>
      <c r="E9" s="5"/>
      <c r="F9" s="37">
        <v>0.2</v>
      </c>
      <c r="G9" s="37">
        <v>1</v>
      </c>
      <c r="H9" s="37">
        <v>0.5</v>
      </c>
      <c r="I9" s="15"/>
      <c r="J9" s="15"/>
    </row>
    <row r="10" spans="1:10" x14ac:dyDescent="0.25">
      <c r="A10" s="7"/>
      <c r="B10" s="6" t="s">
        <v>2891</v>
      </c>
      <c r="C10" s="7"/>
      <c r="D10" s="7"/>
      <c r="F10" s="36"/>
      <c r="G10" s="36"/>
      <c r="H10" s="36"/>
      <c r="I10" s="15"/>
      <c r="J10" s="15"/>
    </row>
    <row r="11" spans="1:10" x14ac:dyDescent="0.25">
      <c r="A11" s="3"/>
      <c r="B11" s="4"/>
      <c r="C11" s="3"/>
      <c r="D11" s="3"/>
      <c r="E11" s="14"/>
      <c r="F11" s="14"/>
      <c r="G11" s="14"/>
      <c r="H11" s="14"/>
      <c r="I11" s="15"/>
      <c r="J11" s="15"/>
    </row>
    <row r="12" spans="1:10" x14ac:dyDescent="0.25">
      <c r="A12" s="9" t="s">
        <v>2892</v>
      </c>
      <c r="B12" s="8" t="s">
        <v>2893</v>
      </c>
      <c r="C12" s="9"/>
      <c r="D12" s="9">
        <v>89.6</v>
      </c>
      <c r="E12" s="24">
        <f>+D12*$E$6</f>
        <v>627200</v>
      </c>
      <c r="F12" s="24">
        <f t="shared" ref="F12" si="0">+E12+E12*$F$9</f>
        <v>752640</v>
      </c>
      <c r="G12" s="24">
        <f t="shared" ref="G12" si="1">+F12+F12*$G$9</f>
        <v>1505280</v>
      </c>
      <c r="H12" s="24">
        <f t="shared" ref="H12" si="2">+G12+G12*$H$9</f>
        <v>2257920</v>
      </c>
      <c r="I12" s="15"/>
      <c r="J12" s="15"/>
    </row>
    <row r="13" spans="1:10" x14ac:dyDescent="0.25">
      <c r="G13" s="83">
        <f>+G12-F12</f>
        <v>752640</v>
      </c>
      <c r="H13" s="83">
        <f>+H12-G12</f>
        <v>752640</v>
      </c>
    </row>
  </sheetData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J92"/>
  <sheetViews>
    <sheetView topLeftCell="A58" workbookViewId="0">
      <selection activeCell="G63" sqref="G63"/>
    </sheetView>
  </sheetViews>
  <sheetFormatPr baseColWidth="10" defaultRowHeight="15" x14ac:dyDescent="0.25"/>
  <cols>
    <col min="1" max="1" width="12.85546875" style="35" customWidth="1"/>
    <col min="2" max="2" width="74.42578125" style="36" customWidth="1"/>
    <col min="3" max="3" width="3.7109375" style="35" customWidth="1"/>
    <col min="4" max="4" width="11.85546875" style="35" customWidth="1"/>
    <col min="5" max="5" width="11.5703125" style="35" customWidth="1"/>
    <col min="6" max="6" width="12.5703125" style="35" customWidth="1"/>
    <col min="7" max="7" width="13.5703125" style="35" bestFit="1" customWidth="1"/>
    <col min="8" max="8" width="16.7109375" style="35" bestFit="1" customWidth="1"/>
    <col min="9" max="10" width="12.5703125" style="36" bestFit="1" customWidth="1"/>
    <col min="11" max="16384" width="11.42578125" style="36"/>
  </cols>
  <sheetData>
    <row r="6" spans="1:10" x14ac:dyDescent="0.25">
      <c r="A6" s="38"/>
      <c r="B6" s="33"/>
      <c r="C6" s="38"/>
      <c r="D6" s="38" t="s">
        <v>722</v>
      </c>
      <c r="E6" s="38">
        <v>7000</v>
      </c>
    </row>
    <row r="7" spans="1:10" ht="26.25" x14ac:dyDescent="0.4">
      <c r="A7" s="57" t="s">
        <v>2888</v>
      </c>
    </row>
    <row r="8" spans="1:10" x14ac:dyDescent="0.25">
      <c r="A8" s="39"/>
      <c r="B8" s="40"/>
      <c r="C8" s="39"/>
      <c r="D8" s="5" t="s">
        <v>717</v>
      </c>
      <c r="E8" s="5" t="s">
        <v>721</v>
      </c>
      <c r="F8" s="35" t="s">
        <v>718</v>
      </c>
      <c r="G8" s="35" t="s">
        <v>719</v>
      </c>
      <c r="H8" s="35" t="s">
        <v>720</v>
      </c>
      <c r="I8" s="15"/>
      <c r="J8" s="15"/>
    </row>
    <row r="9" spans="1:10" x14ac:dyDescent="0.25">
      <c r="A9" s="39"/>
      <c r="B9" s="40"/>
      <c r="C9" s="39"/>
      <c r="D9" s="5"/>
      <c r="E9" s="5"/>
      <c r="F9" s="37">
        <v>0.2</v>
      </c>
      <c r="G9" s="37">
        <v>0.65</v>
      </c>
      <c r="H9" s="37">
        <v>0.25</v>
      </c>
      <c r="I9" s="15"/>
      <c r="J9" s="15"/>
    </row>
    <row r="10" spans="1:10" x14ac:dyDescent="0.25">
      <c r="A10" s="7"/>
      <c r="B10" s="6" t="s">
        <v>13</v>
      </c>
      <c r="C10" s="7"/>
      <c r="D10" s="7"/>
      <c r="F10" s="36"/>
      <c r="G10" s="36"/>
      <c r="H10" s="36"/>
      <c r="I10" s="15"/>
      <c r="J10" s="15"/>
    </row>
    <row r="11" spans="1:10" x14ac:dyDescent="0.25">
      <c r="A11" s="3"/>
      <c r="B11" s="4" t="s">
        <v>14</v>
      </c>
      <c r="C11" s="3"/>
      <c r="D11" s="3"/>
      <c r="E11" s="14"/>
      <c r="F11" s="14"/>
      <c r="G11" s="14"/>
      <c r="H11" s="14"/>
      <c r="I11" s="15"/>
      <c r="J11" s="15"/>
    </row>
    <row r="12" spans="1:10" x14ac:dyDescent="0.25">
      <c r="A12" s="9" t="s">
        <v>751</v>
      </c>
      <c r="B12" s="8" t="s">
        <v>752</v>
      </c>
      <c r="C12" s="9" t="s">
        <v>17</v>
      </c>
      <c r="D12" s="9">
        <v>0.01</v>
      </c>
      <c r="E12" s="24">
        <f>+D12*$E$6</f>
        <v>70</v>
      </c>
      <c r="F12" s="24">
        <f t="shared" ref="F12:F43" si="0">+E12+E12*$F$9</f>
        <v>84</v>
      </c>
      <c r="G12" s="24">
        <f t="shared" ref="G12:G43" si="1">+F12+F12*$G$9</f>
        <v>138.6</v>
      </c>
      <c r="H12" s="24">
        <f t="shared" ref="H12:H43" si="2">+G12+G12*$H$9</f>
        <v>173.25</v>
      </c>
      <c r="I12" s="15"/>
      <c r="J12" s="15"/>
    </row>
    <row r="13" spans="1:10" x14ac:dyDescent="0.25">
      <c r="A13" s="3"/>
      <c r="B13" s="4" t="s">
        <v>26</v>
      </c>
      <c r="C13" s="3"/>
      <c r="D13" s="3"/>
      <c r="E13" s="24">
        <f t="shared" ref="E13:E76" si="3">+D13*$E$6</f>
        <v>0</v>
      </c>
      <c r="F13" s="24">
        <f t="shared" si="0"/>
        <v>0</v>
      </c>
      <c r="G13" s="24">
        <f t="shared" si="1"/>
        <v>0</v>
      </c>
      <c r="H13" s="24">
        <f t="shared" si="2"/>
        <v>0</v>
      </c>
      <c r="I13" s="15"/>
      <c r="J13" s="15"/>
    </row>
    <row r="14" spans="1:10" x14ac:dyDescent="0.25">
      <c r="A14" s="9" t="s">
        <v>57</v>
      </c>
      <c r="B14" s="8" t="s">
        <v>58</v>
      </c>
      <c r="C14" s="9" t="s">
        <v>17</v>
      </c>
      <c r="D14" s="9">
        <v>0.01</v>
      </c>
      <c r="E14" s="24">
        <f t="shared" si="3"/>
        <v>70</v>
      </c>
      <c r="F14" s="24">
        <f t="shared" si="0"/>
        <v>84</v>
      </c>
      <c r="G14" s="24">
        <f t="shared" si="1"/>
        <v>138.6</v>
      </c>
      <c r="H14" s="24">
        <f t="shared" si="2"/>
        <v>173.25</v>
      </c>
    </row>
    <row r="15" spans="1:10" x14ac:dyDescent="0.25">
      <c r="A15" s="9" t="s">
        <v>2780</v>
      </c>
      <c r="B15" s="8" t="s">
        <v>2781</v>
      </c>
      <c r="C15" s="9" t="s">
        <v>17</v>
      </c>
      <c r="D15" s="9">
        <v>0.02</v>
      </c>
      <c r="E15" s="24">
        <f t="shared" si="3"/>
        <v>140</v>
      </c>
      <c r="F15" s="24">
        <f t="shared" si="0"/>
        <v>168</v>
      </c>
      <c r="G15" s="24">
        <f t="shared" si="1"/>
        <v>277.2</v>
      </c>
      <c r="H15" s="24">
        <f t="shared" si="2"/>
        <v>346.5</v>
      </c>
    </row>
    <row r="16" spans="1:10" x14ac:dyDescent="0.25">
      <c r="A16" s="9" t="s">
        <v>63</v>
      </c>
      <c r="B16" s="8" t="s">
        <v>64</v>
      </c>
      <c r="C16" s="9" t="s">
        <v>17</v>
      </c>
      <c r="D16" s="9">
        <v>0.51</v>
      </c>
      <c r="E16" s="24">
        <f t="shared" si="3"/>
        <v>3570</v>
      </c>
      <c r="F16" s="24">
        <f t="shared" si="0"/>
        <v>4284</v>
      </c>
      <c r="G16" s="24">
        <f t="shared" si="1"/>
        <v>7068.6</v>
      </c>
      <c r="H16" s="24">
        <f t="shared" si="2"/>
        <v>8835.75</v>
      </c>
    </row>
    <row r="17" spans="1:8" x14ac:dyDescent="0.25">
      <c r="A17" s="3"/>
      <c r="B17" s="4" t="s">
        <v>103</v>
      </c>
      <c r="C17" s="3"/>
      <c r="D17" s="3"/>
      <c r="E17" s="24">
        <f t="shared" si="3"/>
        <v>0</v>
      </c>
      <c r="F17" s="24">
        <f t="shared" si="0"/>
        <v>0</v>
      </c>
      <c r="G17" s="24">
        <f t="shared" si="1"/>
        <v>0</v>
      </c>
      <c r="H17" s="24">
        <f t="shared" si="2"/>
        <v>0</v>
      </c>
    </row>
    <row r="18" spans="1:8" x14ac:dyDescent="0.25">
      <c r="A18" s="9" t="s">
        <v>2782</v>
      </c>
      <c r="B18" s="8" t="s">
        <v>2783</v>
      </c>
      <c r="C18" s="9" t="s">
        <v>17</v>
      </c>
      <c r="D18" s="9">
        <v>0.08</v>
      </c>
      <c r="E18" s="24">
        <f t="shared" si="3"/>
        <v>560</v>
      </c>
      <c r="F18" s="24">
        <f t="shared" si="0"/>
        <v>672</v>
      </c>
      <c r="G18" s="24">
        <f t="shared" si="1"/>
        <v>1108.8</v>
      </c>
      <c r="H18" s="24">
        <f t="shared" si="2"/>
        <v>1386</v>
      </c>
    </row>
    <row r="19" spans="1:8" x14ac:dyDescent="0.25">
      <c r="A19" s="9" t="s">
        <v>2784</v>
      </c>
      <c r="B19" s="8" t="s">
        <v>2785</v>
      </c>
      <c r="C19" s="9" t="s">
        <v>17</v>
      </c>
      <c r="D19" s="9">
        <v>0.11</v>
      </c>
      <c r="E19" s="24">
        <f t="shared" si="3"/>
        <v>770</v>
      </c>
      <c r="F19" s="24">
        <f t="shared" si="0"/>
        <v>924</v>
      </c>
      <c r="G19" s="24">
        <f t="shared" si="1"/>
        <v>1524.6</v>
      </c>
      <c r="H19" s="24">
        <f t="shared" si="2"/>
        <v>1905.75</v>
      </c>
    </row>
    <row r="20" spans="1:8" x14ac:dyDescent="0.25">
      <c r="A20" s="9" t="s">
        <v>889</v>
      </c>
      <c r="B20" s="8" t="s">
        <v>890</v>
      </c>
      <c r="C20" s="9" t="s">
        <v>17</v>
      </c>
      <c r="D20" s="9">
        <v>0.06</v>
      </c>
      <c r="E20" s="24">
        <f t="shared" si="3"/>
        <v>420</v>
      </c>
      <c r="F20" s="24">
        <f t="shared" si="0"/>
        <v>504</v>
      </c>
      <c r="G20" s="24">
        <f t="shared" si="1"/>
        <v>831.6</v>
      </c>
      <c r="H20" s="24">
        <f t="shared" si="2"/>
        <v>1039.5</v>
      </c>
    </row>
    <row r="21" spans="1:8" x14ac:dyDescent="0.25">
      <c r="A21" s="9" t="s">
        <v>2786</v>
      </c>
      <c r="B21" s="8" t="s">
        <v>2787</v>
      </c>
      <c r="C21" s="9" t="s">
        <v>17</v>
      </c>
      <c r="D21" s="9">
        <v>0.53</v>
      </c>
      <c r="E21" s="24">
        <f t="shared" si="3"/>
        <v>3710</v>
      </c>
      <c r="F21" s="24">
        <f t="shared" si="0"/>
        <v>4452</v>
      </c>
      <c r="G21" s="24">
        <f t="shared" si="1"/>
        <v>7345.8</v>
      </c>
      <c r="H21" s="24">
        <f t="shared" si="2"/>
        <v>9182.25</v>
      </c>
    </row>
    <row r="22" spans="1:8" x14ac:dyDescent="0.25">
      <c r="A22" s="9" t="s">
        <v>895</v>
      </c>
      <c r="B22" s="8" t="s">
        <v>896</v>
      </c>
      <c r="C22" s="9" t="s">
        <v>17</v>
      </c>
      <c r="D22" s="9">
        <v>0.17</v>
      </c>
      <c r="E22" s="24">
        <f t="shared" si="3"/>
        <v>1190</v>
      </c>
      <c r="F22" s="24">
        <f t="shared" si="0"/>
        <v>1428</v>
      </c>
      <c r="G22" s="24">
        <f t="shared" si="1"/>
        <v>2356.1999999999998</v>
      </c>
      <c r="H22" s="24">
        <f t="shared" si="2"/>
        <v>2945.25</v>
      </c>
    </row>
    <row r="23" spans="1:8" x14ac:dyDescent="0.25">
      <c r="A23" s="3"/>
      <c r="B23" s="4" t="s">
        <v>1300</v>
      </c>
      <c r="C23" s="3"/>
      <c r="D23" s="3"/>
      <c r="E23" s="24">
        <f t="shared" si="3"/>
        <v>0</v>
      </c>
      <c r="F23" s="24">
        <f t="shared" si="0"/>
        <v>0</v>
      </c>
      <c r="G23" s="24">
        <f t="shared" si="1"/>
        <v>0</v>
      </c>
      <c r="H23" s="24">
        <f t="shared" si="2"/>
        <v>0</v>
      </c>
    </row>
    <row r="24" spans="1:8" x14ac:dyDescent="0.25">
      <c r="A24" s="9" t="s">
        <v>2788</v>
      </c>
      <c r="B24" s="8" t="s">
        <v>2789</v>
      </c>
      <c r="C24" s="9" t="s">
        <v>179</v>
      </c>
      <c r="D24" s="9">
        <v>28.05</v>
      </c>
      <c r="E24" s="24">
        <f t="shared" si="3"/>
        <v>196350</v>
      </c>
      <c r="F24" s="24">
        <f t="shared" si="0"/>
        <v>235620</v>
      </c>
      <c r="G24" s="24">
        <f t="shared" si="1"/>
        <v>388773</v>
      </c>
      <c r="H24" s="24">
        <f t="shared" si="2"/>
        <v>485966.25</v>
      </c>
    </row>
    <row r="25" spans="1:8" x14ac:dyDescent="0.25">
      <c r="A25" s="9" t="s">
        <v>2790</v>
      </c>
      <c r="B25" s="8" t="s">
        <v>2791</v>
      </c>
      <c r="C25" s="9" t="s">
        <v>179</v>
      </c>
      <c r="D25" s="9">
        <v>33.25</v>
      </c>
      <c r="E25" s="24">
        <f t="shared" si="3"/>
        <v>232750</v>
      </c>
      <c r="F25" s="24">
        <f t="shared" si="0"/>
        <v>279300</v>
      </c>
      <c r="G25" s="24">
        <f t="shared" si="1"/>
        <v>460845</v>
      </c>
      <c r="H25" s="24">
        <f t="shared" si="2"/>
        <v>576056.25</v>
      </c>
    </row>
    <row r="26" spans="1:8" x14ac:dyDescent="0.25">
      <c r="A26" s="9" t="s">
        <v>2792</v>
      </c>
      <c r="B26" s="8" t="s">
        <v>2793</v>
      </c>
      <c r="C26" s="9" t="s">
        <v>179</v>
      </c>
      <c r="D26" s="9">
        <v>33.25</v>
      </c>
      <c r="E26" s="24">
        <f t="shared" si="3"/>
        <v>232750</v>
      </c>
      <c r="F26" s="24">
        <f t="shared" si="0"/>
        <v>279300</v>
      </c>
      <c r="G26" s="24">
        <f t="shared" si="1"/>
        <v>460845</v>
      </c>
      <c r="H26" s="24">
        <f t="shared" si="2"/>
        <v>576056.25</v>
      </c>
    </row>
    <row r="27" spans="1:8" x14ac:dyDescent="0.25">
      <c r="A27" s="9" t="s">
        <v>2794</v>
      </c>
      <c r="B27" s="8" t="s">
        <v>2795</v>
      </c>
      <c r="C27" s="9" t="s">
        <v>179</v>
      </c>
      <c r="D27" s="9">
        <v>33.25</v>
      </c>
      <c r="E27" s="24">
        <f t="shared" si="3"/>
        <v>232750</v>
      </c>
      <c r="F27" s="24">
        <f t="shared" si="0"/>
        <v>279300</v>
      </c>
      <c r="G27" s="24">
        <f t="shared" si="1"/>
        <v>460845</v>
      </c>
      <c r="H27" s="24">
        <f t="shared" si="2"/>
        <v>576056.25</v>
      </c>
    </row>
    <row r="28" spans="1:8" x14ac:dyDescent="0.25">
      <c r="A28" s="9" t="s">
        <v>2796</v>
      </c>
      <c r="B28" s="8" t="s">
        <v>2797</v>
      </c>
      <c r="C28" s="9" t="s">
        <v>179</v>
      </c>
      <c r="D28" s="9">
        <v>33.25</v>
      </c>
      <c r="E28" s="24">
        <f t="shared" si="3"/>
        <v>232750</v>
      </c>
      <c r="F28" s="24">
        <f t="shared" si="0"/>
        <v>279300</v>
      </c>
      <c r="G28" s="24">
        <f t="shared" si="1"/>
        <v>460845</v>
      </c>
      <c r="H28" s="24">
        <f t="shared" si="2"/>
        <v>576056.25</v>
      </c>
    </row>
    <row r="29" spans="1:8" x14ac:dyDescent="0.25">
      <c r="A29" s="9" t="s">
        <v>2798</v>
      </c>
      <c r="B29" s="8" t="s">
        <v>2799</v>
      </c>
      <c r="C29" s="9" t="s">
        <v>179</v>
      </c>
      <c r="D29" s="9">
        <v>33.25</v>
      </c>
      <c r="E29" s="24">
        <f t="shared" si="3"/>
        <v>232750</v>
      </c>
      <c r="F29" s="24">
        <f t="shared" si="0"/>
        <v>279300</v>
      </c>
      <c r="G29" s="24">
        <f t="shared" si="1"/>
        <v>460845</v>
      </c>
      <c r="H29" s="24">
        <f t="shared" si="2"/>
        <v>576056.25</v>
      </c>
    </row>
    <row r="30" spans="1:8" x14ac:dyDescent="0.25">
      <c r="A30" s="9" t="s">
        <v>2800</v>
      </c>
      <c r="B30" s="8" t="s">
        <v>2801</v>
      </c>
      <c r="C30" s="9" t="s">
        <v>179</v>
      </c>
      <c r="D30" s="9">
        <v>33.25</v>
      </c>
      <c r="E30" s="24">
        <f t="shared" si="3"/>
        <v>232750</v>
      </c>
      <c r="F30" s="24">
        <f t="shared" si="0"/>
        <v>279300</v>
      </c>
      <c r="G30" s="24">
        <f t="shared" si="1"/>
        <v>460845</v>
      </c>
      <c r="H30" s="24">
        <f t="shared" si="2"/>
        <v>576056.25</v>
      </c>
    </row>
    <row r="31" spans="1:8" x14ac:dyDescent="0.25">
      <c r="A31" s="9" t="s">
        <v>2802</v>
      </c>
      <c r="B31" s="8" t="s">
        <v>2803</v>
      </c>
      <c r="C31" s="9" t="s">
        <v>179</v>
      </c>
      <c r="D31" s="9">
        <v>33.25</v>
      </c>
      <c r="E31" s="24">
        <f t="shared" si="3"/>
        <v>232750</v>
      </c>
      <c r="F31" s="24">
        <f t="shared" si="0"/>
        <v>279300</v>
      </c>
      <c r="G31" s="24">
        <f t="shared" si="1"/>
        <v>460845</v>
      </c>
      <c r="H31" s="24">
        <f t="shared" si="2"/>
        <v>576056.25</v>
      </c>
    </row>
    <row r="32" spans="1:8" x14ac:dyDescent="0.25">
      <c r="A32" s="9" t="s">
        <v>2804</v>
      </c>
      <c r="B32" s="8" t="s">
        <v>2805</v>
      </c>
      <c r="C32" s="9" t="s">
        <v>179</v>
      </c>
      <c r="D32" s="9">
        <v>33.25</v>
      </c>
      <c r="E32" s="24">
        <f t="shared" si="3"/>
        <v>232750</v>
      </c>
      <c r="F32" s="24">
        <f t="shared" si="0"/>
        <v>279300</v>
      </c>
      <c r="G32" s="24">
        <f t="shared" si="1"/>
        <v>460845</v>
      </c>
      <c r="H32" s="24">
        <f t="shared" si="2"/>
        <v>576056.25</v>
      </c>
    </row>
    <row r="33" spans="1:8" x14ac:dyDescent="0.25">
      <c r="A33" s="9" t="s">
        <v>2806</v>
      </c>
      <c r="B33" s="8" t="s">
        <v>2807</v>
      </c>
      <c r="C33" s="9" t="s">
        <v>179</v>
      </c>
      <c r="D33" s="9">
        <v>33.25</v>
      </c>
      <c r="E33" s="24">
        <f t="shared" si="3"/>
        <v>232750</v>
      </c>
      <c r="F33" s="24">
        <f t="shared" si="0"/>
        <v>279300</v>
      </c>
      <c r="G33" s="24">
        <f t="shared" si="1"/>
        <v>460845</v>
      </c>
      <c r="H33" s="24">
        <f t="shared" si="2"/>
        <v>576056.25</v>
      </c>
    </row>
    <row r="34" spans="1:8" x14ac:dyDescent="0.25">
      <c r="A34" s="9" t="s">
        <v>2808</v>
      </c>
      <c r="B34" s="8" t="s">
        <v>2809</v>
      </c>
      <c r="C34" s="9" t="s">
        <v>179</v>
      </c>
      <c r="D34" s="9">
        <v>33.25</v>
      </c>
      <c r="E34" s="24">
        <f t="shared" si="3"/>
        <v>232750</v>
      </c>
      <c r="F34" s="24">
        <f t="shared" si="0"/>
        <v>279300</v>
      </c>
      <c r="G34" s="24">
        <f t="shared" si="1"/>
        <v>460845</v>
      </c>
      <c r="H34" s="24">
        <f t="shared" si="2"/>
        <v>576056.25</v>
      </c>
    </row>
    <row r="35" spans="1:8" x14ac:dyDescent="0.25">
      <c r="A35" s="9" t="s">
        <v>2810</v>
      </c>
      <c r="B35" s="8" t="s">
        <v>2811</v>
      </c>
      <c r="C35" s="9" t="s">
        <v>179</v>
      </c>
      <c r="D35" s="9">
        <v>33.25</v>
      </c>
      <c r="E35" s="24">
        <f t="shared" si="3"/>
        <v>232750</v>
      </c>
      <c r="F35" s="24">
        <f t="shared" si="0"/>
        <v>279300</v>
      </c>
      <c r="G35" s="24">
        <f t="shared" si="1"/>
        <v>460845</v>
      </c>
      <c r="H35" s="24">
        <f t="shared" si="2"/>
        <v>576056.25</v>
      </c>
    </row>
    <row r="36" spans="1:8" x14ac:dyDescent="0.25">
      <c r="A36" s="3"/>
      <c r="B36" s="4" t="s">
        <v>2812</v>
      </c>
      <c r="C36" s="3"/>
      <c r="D36" s="3"/>
      <c r="E36" s="24">
        <f t="shared" si="3"/>
        <v>0</v>
      </c>
      <c r="F36" s="24">
        <f t="shared" si="0"/>
        <v>0</v>
      </c>
      <c r="G36" s="24">
        <f t="shared" si="1"/>
        <v>0</v>
      </c>
      <c r="H36" s="24">
        <f t="shared" si="2"/>
        <v>0</v>
      </c>
    </row>
    <row r="37" spans="1:8" x14ac:dyDescent="0.25">
      <c r="A37" s="9" t="s">
        <v>2813</v>
      </c>
      <c r="B37" s="8" t="s">
        <v>2814</v>
      </c>
      <c r="C37" s="9"/>
      <c r="D37" s="9">
        <v>74.739999999999995</v>
      </c>
      <c r="E37" s="24">
        <f t="shared" si="3"/>
        <v>523179.99999999994</v>
      </c>
      <c r="F37" s="24">
        <f t="shared" si="0"/>
        <v>627816</v>
      </c>
      <c r="G37" s="24">
        <f t="shared" si="1"/>
        <v>1035896.4</v>
      </c>
      <c r="H37" s="24">
        <f t="shared" si="2"/>
        <v>1294870.5</v>
      </c>
    </row>
    <row r="38" spans="1:8" x14ac:dyDescent="0.25">
      <c r="A38" s="3"/>
      <c r="B38" s="4" t="s">
        <v>314</v>
      </c>
      <c r="C38" s="3"/>
      <c r="D38" s="3"/>
      <c r="E38" s="24">
        <f t="shared" si="3"/>
        <v>0</v>
      </c>
      <c r="F38" s="24">
        <f t="shared" si="0"/>
        <v>0</v>
      </c>
      <c r="G38" s="24">
        <f t="shared" si="1"/>
        <v>0</v>
      </c>
      <c r="H38" s="24">
        <f t="shared" si="2"/>
        <v>0</v>
      </c>
    </row>
    <row r="39" spans="1:8" x14ac:dyDescent="0.25">
      <c r="A39" s="9" t="s">
        <v>2815</v>
      </c>
      <c r="B39" s="8" t="s">
        <v>2816</v>
      </c>
      <c r="C39" s="9" t="s">
        <v>68</v>
      </c>
      <c r="D39" s="9">
        <v>0.37</v>
      </c>
      <c r="E39" s="24">
        <f t="shared" si="3"/>
        <v>2590</v>
      </c>
      <c r="F39" s="24">
        <f t="shared" si="0"/>
        <v>3108</v>
      </c>
      <c r="G39" s="24">
        <f t="shared" si="1"/>
        <v>5128.2</v>
      </c>
      <c r="H39" s="24">
        <f t="shared" si="2"/>
        <v>6410.25</v>
      </c>
    </row>
    <row r="40" spans="1:8" x14ac:dyDescent="0.25">
      <c r="A40" s="9" t="s">
        <v>2817</v>
      </c>
      <c r="B40" s="8" t="s">
        <v>2818</v>
      </c>
      <c r="C40" s="9" t="s">
        <v>179</v>
      </c>
      <c r="D40" s="9">
        <v>78.08</v>
      </c>
      <c r="E40" s="24">
        <f t="shared" si="3"/>
        <v>546560</v>
      </c>
      <c r="F40" s="24">
        <f t="shared" si="0"/>
        <v>655872</v>
      </c>
      <c r="G40" s="24">
        <f t="shared" si="1"/>
        <v>1082188.8</v>
      </c>
      <c r="H40" s="24">
        <f t="shared" si="2"/>
        <v>1352736</v>
      </c>
    </row>
    <row r="41" spans="1:8" x14ac:dyDescent="0.25">
      <c r="A41" s="9" t="s">
        <v>2819</v>
      </c>
      <c r="B41" s="8" t="s">
        <v>2820</v>
      </c>
      <c r="C41" s="9" t="s">
        <v>179</v>
      </c>
      <c r="D41" s="9">
        <v>78.08</v>
      </c>
      <c r="E41" s="24">
        <f t="shared" si="3"/>
        <v>546560</v>
      </c>
      <c r="F41" s="24">
        <f t="shared" si="0"/>
        <v>655872</v>
      </c>
      <c r="G41" s="24">
        <f t="shared" si="1"/>
        <v>1082188.8</v>
      </c>
      <c r="H41" s="24">
        <f t="shared" si="2"/>
        <v>1352736</v>
      </c>
    </row>
    <row r="42" spans="1:8" x14ac:dyDescent="0.25">
      <c r="A42" s="9" t="s">
        <v>2821</v>
      </c>
      <c r="B42" s="8" t="s">
        <v>2822</v>
      </c>
      <c r="C42" s="9" t="s">
        <v>179</v>
      </c>
      <c r="D42" s="9">
        <v>78.08</v>
      </c>
      <c r="E42" s="24">
        <f t="shared" si="3"/>
        <v>546560</v>
      </c>
      <c r="F42" s="24">
        <f t="shared" si="0"/>
        <v>655872</v>
      </c>
      <c r="G42" s="24">
        <f t="shared" si="1"/>
        <v>1082188.8</v>
      </c>
      <c r="H42" s="24">
        <f t="shared" si="2"/>
        <v>1352736</v>
      </c>
    </row>
    <row r="43" spans="1:8" x14ac:dyDescent="0.25">
      <c r="A43" s="9" t="s">
        <v>2823</v>
      </c>
      <c r="B43" s="8" t="s">
        <v>2824</v>
      </c>
      <c r="C43" s="9" t="s">
        <v>179</v>
      </c>
      <c r="D43" s="9">
        <v>78.08</v>
      </c>
      <c r="E43" s="24">
        <f t="shared" si="3"/>
        <v>546560</v>
      </c>
      <c r="F43" s="24">
        <f t="shared" si="0"/>
        <v>655872</v>
      </c>
      <c r="G43" s="24">
        <f t="shared" si="1"/>
        <v>1082188.8</v>
      </c>
      <c r="H43" s="24">
        <f t="shared" si="2"/>
        <v>1352736</v>
      </c>
    </row>
    <row r="44" spans="1:8" x14ac:dyDescent="0.25">
      <c r="A44" s="9" t="s">
        <v>2825</v>
      </c>
      <c r="B44" s="8" t="s">
        <v>2826</v>
      </c>
      <c r="C44" s="9" t="s">
        <v>179</v>
      </c>
      <c r="D44" s="9">
        <v>88.78</v>
      </c>
      <c r="E44" s="24">
        <f t="shared" si="3"/>
        <v>621460</v>
      </c>
      <c r="F44" s="24">
        <f t="shared" ref="F44:F75" si="4">+E44+E44*$F$9</f>
        <v>745752</v>
      </c>
      <c r="G44" s="24">
        <f t="shared" ref="G44:G75" si="5">+F44+F44*$G$9</f>
        <v>1230490.8</v>
      </c>
      <c r="H44" s="24">
        <f t="shared" ref="H44:H75" si="6">+G44+G44*$H$9</f>
        <v>1538113.5</v>
      </c>
    </row>
    <row r="45" spans="1:8" x14ac:dyDescent="0.25">
      <c r="A45" s="9" t="s">
        <v>2827</v>
      </c>
      <c r="B45" s="8" t="s">
        <v>2828</v>
      </c>
      <c r="C45" s="9" t="s">
        <v>179</v>
      </c>
      <c r="D45" s="9">
        <v>78.08</v>
      </c>
      <c r="E45" s="24">
        <f t="shared" si="3"/>
        <v>546560</v>
      </c>
      <c r="F45" s="24">
        <f t="shared" si="4"/>
        <v>655872</v>
      </c>
      <c r="G45" s="24">
        <f t="shared" si="5"/>
        <v>1082188.8</v>
      </c>
      <c r="H45" s="24">
        <f t="shared" si="6"/>
        <v>1352736</v>
      </c>
    </row>
    <row r="46" spans="1:8" x14ac:dyDescent="0.25">
      <c r="A46" s="9" t="s">
        <v>2829</v>
      </c>
      <c r="B46" s="8" t="s">
        <v>2830</v>
      </c>
      <c r="C46" s="9" t="s">
        <v>179</v>
      </c>
      <c r="D46" s="9">
        <v>78.08</v>
      </c>
      <c r="E46" s="24">
        <f t="shared" si="3"/>
        <v>546560</v>
      </c>
      <c r="F46" s="24">
        <f t="shared" si="4"/>
        <v>655872</v>
      </c>
      <c r="G46" s="24">
        <f t="shared" si="5"/>
        <v>1082188.8</v>
      </c>
      <c r="H46" s="24">
        <f t="shared" si="6"/>
        <v>1352736</v>
      </c>
    </row>
    <row r="47" spans="1:8" x14ac:dyDescent="0.25">
      <c r="A47" s="9" t="s">
        <v>2831</v>
      </c>
      <c r="B47" s="8" t="s">
        <v>2832</v>
      </c>
      <c r="C47" s="9" t="s">
        <v>179</v>
      </c>
      <c r="D47" s="9">
        <v>71.17</v>
      </c>
      <c r="E47" s="24">
        <f t="shared" si="3"/>
        <v>498190</v>
      </c>
      <c r="F47" s="24">
        <f t="shared" si="4"/>
        <v>597828</v>
      </c>
      <c r="G47" s="24">
        <f t="shared" si="5"/>
        <v>986416.2</v>
      </c>
      <c r="H47" s="24">
        <f t="shared" si="6"/>
        <v>1233020.25</v>
      </c>
    </row>
    <row r="48" spans="1:8" x14ac:dyDescent="0.25">
      <c r="A48" s="9" t="s">
        <v>2833</v>
      </c>
      <c r="B48" s="8" t="s">
        <v>2834</v>
      </c>
      <c r="C48" s="9" t="s">
        <v>179</v>
      </c>
      <c r="D48" s="9">
        <v>75.5</v>
      </c>
      <c r="E48" s="24">
        <f t="shared" si="3"/>
        <v>528500</v>
      </c>
      <c r="F48" s="24">
        <f t="shared" si="4"/>
        <v>634200</v>
      </c>
      <c r="G48" s="24">
        <f t="shared" si="5"/>
        <v>1046430</v>
      </c>
      <c r="H48" s="24">
        <f t="shared" si="6"/>
        <v>1308037.5</v>
      </c>
    </row>
    <row r="49" spans="1:8" x14ac:dyDescent="0.25">
      <c r="A49" s="9" t="s">
        <v>2835</v>
      </c>
      <c r="B49" s="8" t="s">
        <v>2836</v>
      </c>
      <c r="C49" s="9" t="s">
        <v>179</v>
      </c>
      <c r="D49" s="9">
        <v>75.5</v>
      </c>
      <c r="E49" s="24">
        <f t="shared" si="3"/>
        <v>528500</v>
      </c>
      <c r="F49" s="24">
        <f t="shared" si="4"/>
        <v>634200</v>
      </c>
      <c r="G49" s="24">
        <f t="shared" si="5"/>
        <v>1046430</v>
      </c>
      <c r="H49" s="24">
        <f t="shared" si="6"/>
        <v>1308037.5</v>
      </c>
    </row>
    <row r="50" spans="1:8" x14ac:dyDescent="0.25">
      <c r="A50" s="9" t="s">
        <v>2837</v>
      </c>
      <c r="B50" s="8" t="s">
        <v>2838</v>
      </c>
      <c r="C50" s="9" t="s">
        <v>179</v>
      </c>
      <c r="D50" s="9">
        <v>104.52</v>
      </c>
      <c r="E50" s="24">
        <f t="shared" si="3"/>
        <v>731640</v>
      </c>
      <c r="F50" s="24">
        <f t="shared" si="4"/>
        <v>877968</v>
      </c>
      <c r="G50" s="24">
        <f t="shared" si="5"/>
        <v>1448647.2000000002</v>
      </c>
      <c r="H50" s="24">
        <f t="shared" si="6"/>
        <v>1810809.0000000002</v>
      </c>
    </row>
    <row r="51" spans="1:8" x14ac:dyDescent="0.25">
      <c r="A51" s="9" t="s">
        <v>331</v>
      </c>
      <c r="B51" s="8" t="s">
        <v>332</v>
      </c>
      <c r="C51" s="9" t="s">
        <v>179</v>
      </c>
      <c r="D51" s="9">
        <v>0.39</v>
      </c>
      <c r="E51" s="24">
        <f t="shared" si="3"/>
        <v>2730</v>
      </c>
      <c r="F51" s="24">
        <f t="shared" si="4"/>
        <v>3276</v>
      </c>
      <c r="G51" s="24">
        <f t="shared" si="5"/>
        <v>5405.4</v>
      </c>
      <c r="H51" s="24">
        <f t="shared" si="6"/>
        <v>6756.75</v>
      </c>
    </row>
    <row r="52" spans="1:8" x14ac:dyDescent="0.25">
      <c r="A52" s="3"/>
      <c r="B52" s="4" t="s">
        <v>351</v>
      </c>
      <c r="C52" s="3"/>
      <c r="D52" s="3"/>
      <c r="E52" s="24">
        <f t="shared" si="3"/>
        <v>0</v>
      </c>
      <c r="F52" s="24">
        <f t="shared" si="4"/>
        <v>0</v>
      </c>
      <c r="G52" s="24">
        <f t="shared" si="5"/>
        <v>0</v>
      </c>
      <c r="H52" s="24">
        <f t="shared" si="6"/>
        <v>0</v>
      </c>
    </row>
    <row r="53" spans="1:8" x14ac:dyDescent="0.25">
      <c r="A53" s="9" t="s">
        <v>2839</v>
      </c>
      <c r="B53" s="8" t="s">
        <v>2840</v>
      </c>
      <c r="C53" s="9" t="s">
        <v>68</v>
      </c>
      <c r="D53" s="9">
        <v>2.4300000000000002</v>
      </c>
      <c r="E53" s="24">
        <f t="shared" si="3"/>
        <v>17010</v>
      </c>
      <c r="F53" s="24">
        <f t="shared" si="4"/>
        <v>20412</v>
      </c>
      <c r="G53" s="24">
        <f t="shared" si="5"/>
        <v>33679.800000000003</v>
      </c>
      <c r="H53" s="24">
        <f t="shared" si="6"/>
        <v>42099.75</v>
      </c>
    </row>
    <row r="54" spans="1:8" x14ac:dyDescent="0.25">
      <c r="A54" s="9" t="s">
        <v>2841</v>
      </c>
      <c r="B54" s="8" t="s">
        <v>2842</v>
      </c>
      <c r="C54" s="9" t="s">
        <v>68</v>
      </c>
      <c r="D54" s="9">
        <v>0.65</v>
      </c>
      <c r="E54" s="24">
        <f t="shared" si="3"/>
        <v>4550</v>
      </c>
      <c r="F54" s="24">
        <f t="shared" si="4"/>
        <v>5460</v>
      </c>
      <c r="G54" s="24">
        <f t="shared" si="5"/>
        <v>9009</v>
      </c>
      <c r="H54" s="24">
        <f t="shared" si="6"/>
        <v>11261.25</v>
      </c>
    </row>
    <row r="55" spans="1:8" x14ac:dyDescent="0.25">
      <c r="A55" s="3"/>
      <c r="B55" s="4" t="s">
        <v>367</v>
      </c>
      <c r="C55" s="3"/>
      <c r="D55" s="3"/>
      <c r="E55" s="24">
        <f t="shared" si="3"/>
        <v>0</v>
      </c>
      <c r="F55" s="24">
        <f t="shared" si="4"/>
        <v>0</v>
      </c>
      <c r="G55" s="24">
        <f t="shared" si="5"/>
        <v>0</v>
      </c>
      <c r="H55" s="24">
        <f t="shared" si="6"/>
        <v>0</v>
      </c>
    </row>
    <row r="56" spans="1:8" x14ac:dyDescent="0.25">
      <c r="A56" s="9" t="s">
        <v>368</v>
      </c>
      <c r="B56" s="8" t="s">
        <v>369</v>
      </c>
      <c r="C56" s="9" t="s">
        <v>17</v>
      </c>
      <c r="D56" s="9">
        <v>0.05</v>
      </c>
      <c r="E56" s="24">
        <f t="shared" si="3"/>
        <v>350</v>
      </c>
      <c r="F56" s="24">
        <f t="shared" si="4"/>
        <v>420</v>
      </c>
      <c r="G56" s="24">
        <f t="shared" si="5"/>
        <v>693</v>
      </c>
      <c r="H56" s="24">
        <f t="shared" si="6"/>
        <v>866.25</v>
      </c>
    </row>
    <row r="57" spans="1:8" x14ac:dyDescent="0.25">
      <c r="A57" s="3"/>
      <c r="B57" s="4" t="s">
        <v>1481</v>
      </c>
      <c r="C57" s="3"/>
      <c r="D57" s="3"/>
      <c r="E57" s="24">
        <f t="shared" si="3"/>
        <v>0</v>
      </c>
      <c r="F57" s="24">
        <f t="shared" si="4"/>
        <v>0</v>
      </c>
      <c r="G57" s="24">
        <f t="shared" si="5"/>
        <v>0</v>
      </c>
      <c r="H57" s="24">
        <f t="shared" si="6"/>
        <v>0</v>
      </c>
    </row>
    <row r="58" spans="1:8" x14ac:dyDescent="0.25">
      <c r="A58" s="9" t="s">
        <v>2510</v>
      </c>
      <c r="B58" s="8" t="s">
        <v>2511</v>
      </c>
      <c r="C58" s="9" t="s">
        <v>17</v>
      </c>
      <c r="D58" s="9">
        <v>0.35</v>
      </c>
      <c r="E58" s="24">
        <f t="shared" si="3"/>
        <v>2450</v>
      </c>
      <c r="F58" s="24">
        <f t="shared" si="4"/>
        <v>2940</v>
      </c>
      <c r="G58" s="24">
        <f t="shared" si="5"/>
        <v>4851</v>
      </c>
      <c r="H58" s="24">
        <f t="shared" si="6"/>
        <v>6063.75</v>
      </c>
    </row>
    <row r="59" spans="1:8" x14ac:dyDescent="0.25">
      <c r="A59" s="3"/>
      <c r="B59" s="4" t="s">
        <v>1497</v>
      </c>
      <c r="C59" s="3"/>
      <c r="D59" s="3"/>
      <c r="E59" s="24">
        <f t="shared" si="3"/>
        <v>0</v>
      </c>
      <c r="F59" s="24">
        <f t="shared" si="4"/>
        <v>0</v>
      </c>
      <c r="G59" s="24">
        <f t="shared" si="5"/>
        <v>0</v>
      </c>
      <c r="H59" s="24">
        <f t="shared" si="6"/>
        <v>0</v>
      </c>
    </row>
    <row r="60" spans="1:8" x14ac:dyDescent="0.25">
      <c r="A60" s="9" t="s">
        <v>2843</v>
      </c>
      <c r="B60" s="8" t="s">
        <v>2844</v>
      </c>
      <c r="C60" s="9" t="s">
        <v>179</v>
      </c>
      <c r="D60" s="9">
        <v>11.57</v>
      </c>
      <c r="E60" s="24">
        <f t="shared" si="3"/>
        <v>80990</v>
      </c>
      <c r="F60" s="24">
        <f t="shared" si="4"/>
        <v>97188</v>
      </c>
      <c r="G60" s="24">
        <f t="shared" si="5"/>
        <v>160360.20000000001</v>
      </c>
      <c r="H60" s="24">
        <f t="shared" si="6"/>
        <v>200450.25</v>
      </c>
    </row>
    <row r="61" spans="1:8" x14ac:dyDescent="0.25">
      <c r="A61" s="9" t="s">
        <v>2845</v>
      </c>
      <c r="B61" s="8" t="s">
        <v>2846</v>
      </c>
      <c r="C61" s="9" t="s">
        <v>179</v>
      </c>
      <c r="D61" s="9">
        <v>5.77</v>
      </c>
      <c r="E61" s="24">
        <f t="shared" si="3"/>
        <v>40390</v>
      </c>
      <c r="F61" s="24">
        <f t="shared" si="4"/>
        <v>48468</v>
      </c>
      <c r="G61" s="24">
        <f t="shared" si="5"/>
        <v>79972.2</v>
      </c>
      <c r="H61" s="24">
        <f t="shared" si="6"/>
        <v>99965.25</v>
      </c>
    </row>
    <row r="62" spans="1:8" x14ac:dyDescent="0.25">
      <c r="A62" s="3"/>
      <c r="B62" s="4" t="s">
        <v>390</v>
      </c>
      <c r="C62" s="3"/>
      <c r="D62" s="3"/>
      <c r="E62" s="24">
        <f t="shared" si="3"/>
        <v>0</v>
      </c>
      <c r="F62" s="24">
        <f t="shared" si="4"/>
        <v>0</v>
      </c>
      <c r="G62" s="24">
        <f t="shared" si="5"/>
        <v>0</v>
      </c>
      <c r="H62" s="24">
        <f t="shared" si="6"/>
        <v>0</v>
      </c>
    </row>
    <row r="63" spans="1:8" x14ac:dyDescent="0.25">
      <c r="A63" s="9" t="s">
        <v>2847</v>
      </c>
      <c r="B63" s="8" t="s">
        <v>2848</v>
      </c>
      <c r="C63" s="9" t="s">
        <v>179</v>
      </c>
      <c r="D63" s="9">
        <v>44.28</v>
      </c>
      <c r="E63" s="24">
        <f t="shared" si="3"/>
        <v>309960</v>
      </c>
      <c r="F63" s="24">
        <f t="shared" si="4"/>
        <v>371952</v>
      </c>
      <c r="G63" s="24">
        <f t="shared" si="5"/>
        <v>613720.80000000005</v>
      </c>
      <c r="H63" s="24">
        <f t="shared" si="6"/>
        <v>767151</v>
      </c>
    </row>
    <row r="64" spans="1:8" x14ac:dyDescent="0.25">
      <c r="A64" s="3"/>
      <c r="B64" s="4" t="s">
        <v>441</v>
      </c>
      <c r="C64" s="3"/>
      <c r="D64" s="3"/>
      <c r="E64" s="24">
        <f t="shared" si="3"/>
        <v>0</v>
      </c>
      <c r="F64" s="24">
        <f t="shared" si="4"/>
        <v>0</v>
      </c>
      <c r="G64" s="24">
        <f t="shared" si="5"/>
        <v>0</v>
      </c>
      <c r="H64" s="24">
        <f t="shared" si="6"/>
        <v>0</v>
      </c>
    </row>
    <row r="65" spans="1:8" x14ac:dyDescent="0.25">
      <c r="A65" s="9" t="s">
        <v>2849</v>
      </c>
      <c r="B65" s="8" t="s">
        <v>2850</v>
      </c>
      <c r="C65" s="9" t="s">
        <v>179</v>
      </c>
      <c r="D65" s="9">
        <v>0.83</v>
      </c>
      <c r="E65" s="24">
        <f t="shared" si="3"/>
        <v>5810</v>
      </c>
      <c r="F65" s="24">
        <f t="shared" si="4"/>
        <v>6972</v>
      </c>
      <c r="G65" s="24">
        <f t="shared" si="5"/>
        <v>11503.8</v>
      </c>
      <c r="H65" s="24">
        <f t="shared" si="6"/>
        <v>14379.75</v>
      </c>
    </row>
    <row r="66" spans="1:8" x14ac:dyDescent="0.25">
      <c r="A66" s="3"/>
      <c r="B66" s="4" t="s">
        <v>449</v>
      </c>
      <c r="C66" s="3"/>
      <c r="D66" s="3"/>
      <c r="E66" s="24">
        <f t="shared" si="3"/>
        <v>0</v>
      </c>
      <c r="F66" s="24">
        <f t="shared" si="4"/>
        <v>0</v>
      </c>
      <c r="G66" s="24">
        <f t="shared" si="5"/>
        <v>0</v>
      </c>
      <c r="H66" s="24">
        <f t="shared" si="6"/>
        <v>0</v>
      </c>
    </row>
    <row r="67" spans="1:8" x14ac:dyDescent="0.25">
      <c r="A67" s="9" t="s">
        <v>2851</v>
      </c>
      <c r="B67" s="8" t="s">
        <v>2852</v>
      </c>
      <c r="C67" s="9" t="s">
        <v>179</v>
      </c>
      <c r="D67" s="9">
        <v>2.34</v>
      </c>
      <c r="E67" s="24">
        <f t="shared" si="3"/>
        <v>16379.999999999998</v>
      </c>
      <c r="F67" s="24">
        <f t="shared" si="4"/>
        <v>19656</v>
      </c>
      <c r="G67" s="24">
        <f t="shared" si="5"/>
        <v>32432.400000000001</v>
      </c>
      <c r="H67" s="24">
        <f t="shared" si="6"/>
        <v>40540.5</v>
      </c>
    </row>
    <row r="68" spans="1:8" x14ac:dyDescent="0.25">
      <c r="A68" s="9" t="s">
        <v>2853</v>
      </c>
      <c r="B68" s="8" t="s">
        <v>2854</v>
      </c>
      <c r="C68" s="9" t="s">
        <v>179</v>
      </c>
      <c r="D68" s="9">
        <v>0.85</v>
      </c>
      <c r="E68" s="24">
        <f t="shared" si="3"/>
        <v>5950</v>
      </c>
      <c r="F68" s="24">
        <f t="shared" si="4"/>
        <v>7140</v>
      </c>
      <c r="G68" s="24">
        <f t="shared" si="5"/>
        <v>11781</v>
      </c>
      <c r="H68" s="24">
        <f t="shared" si="6"/>
        <v>14726.25</v>
      </c>
    </row>
    <row r="69" spans="1:8" x14ac:dyDescent="0.25">
      <c r="A69" s="9" t="s">
        <v>2855</v>
      </c>
      <c r="B69" s="8" t="s">
        <v>2856</v>
      </c>
      <c r="C69" s="9" t="s">
        <v>179</v>
      </c>
      <c r="D69" s="9">
        <v>0.39</v>
      </c>
      <c r="E69" s="24">
        <f t="shared" si="3"/>
        <v>2730</v>
      </c>
      <c r="F69" s="24">
        <f t="shared" si="4"/>
        <v>3276</v>
      </c>
      <c r="G69" s="24">
        <f t="shared" si="5"/>
        <v>5405.4</v>
      </c>
      <c r="H69" s="24">
        <f t="shared" si="6"/>
        <v>6756.75</v>
      </c>
    </row>
    <row r="70" spans="1:8" x14ac:dyDescent="0.25">
      <c r="A70" s="9" t="s">
        <v>2857</v>
      </c>
      <c r="B70" s="8" t="s">
        <v>2858</v>
      </c>
      <c r="C70" s="9" t="s">
        <v>179</v>
      </c>
      <c r="D70" s="9">
        <v>0.42</v>
      </c>
      <c r="E70" s="24">
        <f t="shared" si="3"/>
        <v>2940</v>
      </c>
      <c r="F70" s="24">
        <f t="shared" si="4"/>
        <v>3528</v>
      </c>
      <c r="G70" s="24">
        <f t="shared" si="5"/>
        <v>5821.2000000000007</v>
      </c>
      <c r="H70" s="24">
        <f t="shared" si="6"/>
        <v>7276.5000000000009</v>
      </c>
    </row>
    <row r="71" spans="1:8" x14ac:dyDescent="0.25">
      <c r="A71" s="9" t="s">
        <v>2859</v>
      </c>
      <c r="B71" s="8" t="s">
        <v>2860</v>
      </c>
      <c r="C71" s="9" t="s">
        <v>179</v>
      </c>
      <c r="D71" s="9">
        <v>0.76</v>
      </c>
      <c r="E71" s="24">
        <f t="shared" si="3"/>
        <v>5320</v>
      </c>
      <c r="F71" s="24">
        <f t="shared" si="4"/>
        <v>6384</v>
      </c>
      <c r="G71" s="24">
        <f t="shared" si="5"/>
        <v>10533.6</v>
      </c>
      <c r="H71" s="24">
        <f t="shared" si="6"/>
        <v>13167</v>
      </c>
    </row>
    <row r="72" spans="1:8" x14ac:dyDescent="0.25">
      <c r="A72" s="3"/>
      <c r="B72" s="4" t="s">
        <v>475</v>
      </c>
      <c r="C72" s="3"/>
      <c r="D72" s="3"/>
      <c r="E72" s="24">
        <f t="shared" si="3"/>
        <v>0</v>
      </c>
      <c r="F72" s="24">
        <f t="shared" si="4"/>
        <v>0</v>
      </c>
      <c r="G72" s="24">
        <f t="shared" si="5"/>
        <v>0</v>
      </c>
      <c r="H72" s="24">
        <f t="shared" si="6"/>
        <v>0</v>
      </c>
    </row>
    <row r="73" spans="1:8" x14ac:dyDescent="0.25">
      <c r="A73" s="9" t="s">
        <v>2861</v>
      </c>
      <c r="B73" s="8" t="s">
        <v>2862</v>
      </c>
      <c r="C73" s="9" t="s">
        <v>179</v>
      </c>
      <c r="D73" s="9">
        <v>110.18</v>
      </c>
      <c r="E73" s="24">
        <f t="shared" si="3"/>
        <v>771260</v>
      </c>
      <c r="F73" s="24">
        <f t="shared" si="4"/>
        <v>925512</v>
      </c>
      <c r="G73" s="24">
        <f t="shared" si="5"/>
        <v>1527094.8</v>
      </c>
      <c r="H73" s="24">
        <f t="shared" si="6"/>
        <v>1908868.5</v>
      </c>
    </row>
    <row r="74" spans="1:8" x14ac:dyDescent="0.25">
      <c r="A74" s="3"/>
      <c r="B74" s="4" t="s">
        <v>555</v>
      </c>
      <c r="C74" s="3"/>
      <c r="D74" s="3"/>
      <c r="E74" s="24">
        <f t="shared" si="3"/>
        <v>0</v>
      </c>
      <c r="F74" s="24">
        <f t="shared" si="4"/>
        <v>0</v>
      </c>
      <c r="G74" s="24">
        <f t="shared" si="5"/>
        <v>0</v>
      </c>
      <c r="H74" s="24">
        <f t="shared" si="6"/>
        <v>0</v>
      </c>
    </row>
    <row r="75" spans="1:8" x14ac:dyDescent="0.25">
      <c r="A75" s="9" t="s">
        <v>558</v>
      </c>
      <c r="B75" s="8" t="s">
        <v>559</v>
      </c>
      <c r="C75" s="9" t="s">
        <v>17</v>
      </c>
      <c r="D75" s="9">
        <v>0.03</v>
      </c>
      <c r="E75" s="24">
        <f t="shared" si="3"/>
        <v>210</v>
      </c>
      <c r="F75" s="24">
        <f t="shared" si="4"/>
        <v>252</v>
      </c>
      <c r="G75" s="24">
        <f t="shared" si="5"/>
        <v>415.8</v>
      </c>
      <c r="H75" s="24">
        <f t="shared" si="6"/>
        <v>519.75</v>
      </c>
    </row>
    <row r="76" spans="1:8" x14ac:dyDescent="0.25">
      <c r="A76" s="9" t="s">
        <v>562</v>
      </c>
      <c r="B76" s="8" t="s">
        <v>563</v>
      </c>
      <c r="C76" s="9" t="s">
        <v>179</v>
      </c>
      <c r="D76" s="9">
        <v>0.03</v>
      </c>
      <c r="E76" s="24">
        <f t="shared" si="3"/>
        <v>210</v>
      </c>
      <c r="F76" s="24">
        <f t="shared" ref="F76:F92" si="7">+E76+E76*$F$9</f>
        <v>252</v>
      </c>
      <c r="G76" s="24">
        <f t="shared" ref="G76:G92" si="8">+F76+F76*$G$9</f>
        <v>415.8</v>
      </c>
      <c r="H76" s="24">
        <f t="shared" ref="H76:H92" si="9">+G76+G76*$H$9</f>
        <v>519.75</v>
      </c>
    </row>
    <row r="77" spans="1:8" x14ac:dyDescent="0.25">
      <c r="A77" s="3"/>
      <c r="B77" s="4" t="s">
        <v>573</v>
      </c>
      <c r="C77" s="3"/>
      <c r="D77" s="3"/>
      <c r="E77" s="24">
        <f t="shared" ref="E77:E92" si="10">+D77*$E$6</f>
        <v>0</v>
      </c>
      <c r="F77" s="24">
        <f t="shared" si="7"/>
        <v>0</v>
      </c>
      <c r="G77" s="24">
        <f t="shared" si="8"/>
        <v>0</v>
      </c>
      <c r="H77" s="24">
        <f t="shared" si="9"/>
        <v>0</v>
      </c>
    </row>
    <row r="78" spans="1:8" x14ac:dyDescent="0.25">
      <c r="A78" s="9" t="s">
        <v>2863</v>
      </c>
      <c r="B78" s="8" t="s">
        <v>2864</v>
      </c>
      <c r="C78" s="9" t="s">
        <v>17</v>
      </c>
      <c r="D78" s="9">
        <v>0.03</v>
      </c>
      <c r="E78" s="24">
        <f t="shared" si="10"/>
        <v>210</v>
      </c>
      <c r="F78" s="24">
        <f t="shared" si="7"/>
        <v>252</v>
      </c>
      <c r="G78" s="24">
        <f t="shared" si="8"/>
        <v>415.8</v>
      </c>
      <c r="H78" s="24">
        <f t="shared" si="9"/>
        <v>519.75</v>
      </c>
    </row>
    <row r="79" spans="1:8" x14ac:dyDescent="0.25">
      <c r="A79" s="9" t="s">
        <v>1806</v>
      </c>
      <c r="B79" s="8" t="s">
        <v>1807</v>
      </c>
      <c r="C79" s="9" t="s">
        <v>17</v>
      </c>
      <c r="D79" s="9">
        <v>0.02</v>
      </c>
      <c r="E79" s="24">
        <f t="shared" si="10"/>
        <v>140</v>
      </c>
      <c r="F79" s="24">
        <f t="shared" si="7"/>
        <v>168</v>
      </c>
      <c r="G79" s="24">
        <f t="shared" si="8"/>
        <v>277.2</v>
      </c>
      <c r="H79" s="24">
        <f t="shared" si="9"/>
        <v>346.5</v>
      </c>
    </row>
    <row r="80" spans="1:8" x14ac:dyDescent="0.25">
      <c r="A80" s="3"/>
      <c r="B80" s="4" t="s">
        <v>624</v>
      </c>
      <c r="C80" s="3"/>
      <c r="D80" s="3"/>
      <c r="E80" s="24">
        <f t="shared" si="10"/>
        <v>0</v>
      </c>
      <c r="F80" s="24">
        <f t="shared" si="7"/>
        <v>0</v>
      </c>
      <c r="G80" s="24">
        <f t="shared" si="8"/>
        <v>0</v>
      </c>
      <c r="H80" s="24">
        <f t="shared" si="9"/>
        <v>0</v>
      </c>
    </row>
    <row r="81" spans="1:8" x14ac:dyDescent="0.25">
      <c r="A81" s="9" t="s">
        <v>2865</v>
      </c>
      <c r="B81" s="8" t="s">
        <v>2866</v>
      </c>
      <c r="C81" s="9" t="s">
        <v>68</v>
      </c>
      <c r="D81" s="9">
        <v>14.22</v>
      </c>
      <c r="E81" s="24">
        <f t="shared" si="10"/>
        <v>99540</v>
      </c>
      <c r="F81" s="24">
        <f t="shared" si="7"/>
        <v>119448</v>
      </c>
      <c r="G81" s="24">
        <f t="shared" si="8"/>
        <v>197089.2</v>
      </c>
      <c r="H81" s="24">
        <f t="shared" si="9"/>
        <v>246361.5</v>
      </c>
    </row>
    <row r="82" spans="1:8" x14ac:dyDescent="0.25">
      <c r="A82" s="9" t="s">
        <v>2867</v>
      </c>
      <c r="B82" s="8" t="s">
        <v>2868</v>
      </c>
      <c r="C82" s="9" t="s">
        <v>68</v>
      </c>
      <c r="D82" s="9">
        <v>18.350000000000001</v>
      </c>
      <c r="E82" s="24">
        <f t="shared" si="10"/>
        <v>128450.00000000001</v>
      </c>
      <c r="F82" s="24">
        <f t="shared" si="7"/>
        <v>154140.00000000003</v>
      </c>
      <c r="G82" s="24">
        <f t="shared" si="8"/>
        <v>254331.00000000006</v>
      </c>
      <c r="H82" s="24">
        <f t="shared" si="9"/>
        <v>317913.75000000006</v>
      </c>
    </row>
    <row r="83" spans="1:8" x14ac:dyDescent="0.25">
      <c r="A83" s="9" t="s">
        <v>2869</v>
      </c>
      <c r="B83" s="8" t="s">
        <v>2870</v>
      </c>
      <c r="C83" s="9" t="s">
        <v>17</v>
      </c>
      <c r="D83" s="9">
        <v>0.27</v>
      </c>
      <c r="E83" s="24">
        <f t="shared" si="10"/>
        <v>1890.0000000000002</v>
      </c>
      <c r="F83" s="24">
        <f t="shared" si="7"/>
        <v>2268.0000000000005</v>
      </c>
      <c r="G83" s="24">
        <f t="shared" si="8"/>
        <v>3742.2000000000007</v>
      </c>
      <c r="H83" s="24">
        <f t="shared" si="9"/>
        <v>4677.7500000000009</v>
      </c>
    </row>
    <row r="84" spans="1:8" x14ac:dyDescent="0.25">
      <c r="A84" s="9" t="s">
        <v>2871</v>
      </c>
      <c r="B84" s="8" t="s">
        <v>2872</v>
      </c>
      <c r="C84" s="9" t="s">
        <v>179</v>
      </c>
      <c r="D84" s="9">
        <v>7.64</v>
      </c>
      <c r="E84" s="24">
        <f t="shared" si="10"/>
        <v>53480</v>
      </c>
      <c r="F84" s="24">
        <f t="shared" si="7"/>
        <v>64176</v>
      </c>
      <c r="G84" s="24">
        <f t="shared" si="8"/>
        <v>105890.4</v>
      </c>
      <c r="H84" s="24">
        <f t="shared" si="9"/>
        <v>132363</v>
      </c>
    </row>
    <row r="85" spans="1:8" x14ac:dyDescent="0.25">
      <c r="A85" s="9" t="s">
        <v>2873</v>
      </c>
      <c r="B85" s="8" t="s">
        <v>2874</v>
      </c>
      <c r="C85" s="9" t="s">
        <v>68</v>
      </c>
      <c r="D85" s="9">
        <v>11.1</v>
      </c>
      <c r="E85" s="24">
        <f t="shared" si="10"/>
        <v>77700</v>
      </c>
      <c r="F85" s="24">
        <f t="shared" si="7"/>
        <v>93240</v>
      </c>
      <c r="G85" s="24">
        <f t="shared" si="8"/>
        <v>153846</v>
      </c>
      <c r="H85" s="24">
        <f t="shared" si="9"/>
        <v>192307.5</v>
      </c>
    </row>
    <row r="86" spans="1:8" x14ac:dyDescent="0.25">
      <c r="A86" s="9" t="s">
        <v>2875</v>
      </c>
      <c r="B86" s="8" t="s">
        <v>2876</v>
      </c>
      <c r="C86" s="9" t="s">
        <v>68</v>
      </c>
      <c r="D86" s="9">
        <v>14.18</v>
      </c>
      <c r="E86" s="24">
        <f t="shared" si="10"/>
        <v>99260</v>
      </c>
      <c r="F86" s="24">
        <f t="shared" si="7"/>
        <v>119112</v>
      </c>
      <c r="G86" s="24">
        <f t="shared" si="8"/>
        <v>196534.8</v>
      </c>
      <c r="H86" s="24">
        <f t="shared" si="9"/>
        <v>245668.5</v>
      </c>
    </row>
    <row r="87" spans="1:8" x14ac:dyDescent="0.25">
      <c r="A87" s="9" t="s">
        <v>2877</v>
      </c>
      <c r="B87" s="8" t="s">
        <v>2878</v>
      </c>
      <c r="C87" s="9" t="s">
        <v>17</v>
      </c>
      <c r="D87" s="9">
        <v>12.03</v>
      </c>
      <c r="E87" s="24">
        <f t="shared" si="10"/>
        <v>84210</v>
      </c>
      <c r="F87" s="24">
        <f t="shared" si="7"/>
        <v>101052</v>
      </c>
      <c r="G87" s="24">
        <f t="shared" si="8"/>
        <v>166735.79999999999</v>
      </c>
      <c r="H87" s="24">
        <f t="shared" si="9"/>
        <v>208419.75</v>
      </c>
    </row>
    <row r="88" spans="1:8" x14ac:dyDescent="0.25">
      <c r="A88" s="9" t="s">
        <v>2879</v>
      </c>
      <c r="B88" s="8" t="s">
        <v>2880</v>
      </c>
      <c r="C88" s="9" t="s">
        <v>179</v>
      </c>
      <c r="D88" s="9">
        <v>2.17</v>
      </c>
      <c r="E88" s="24">
        <f t="shared" si="10"/>
        <v>15190</v>
      </c>
      <c r="F88" s="24">
        <f t="shared" si="7"/>
        <v>18228</v>
      </c>
      <c r="G88" s="24">
        <f t="shared" si="8"/>
        <v>30076.2</v>
      </c>
      <c r="H88" s="24">
        <f t="shared" si="9"/>
        <v>37595.25</v>
      </c>
    </row>
    <row r="89" spans="1:8" x14ac:dyDescent="0.25">
      <c r="A89" s="9" t="s">
        <v>2881</v>
      </c>
      <c r="B89" s="8" t="s">
        <v>2882</v>
      </c>
      <c r="C89" s="9" t="s">
        <v>179</v>
      </c>
      <c r="D89" s="9">
        <v>1.86</v>
      </c>
      <c r="E89" s="24">
        <f t="shared" si="10"/>
        <v>13020</v>
      </c>
      <c r="F89" s="24">
        <f t="shared" si="7"/>
        <v>15624</v>
      </c>
      <c r="G89" s="24">
        <f t="shared" si="8"/>
        <v>25779.599999999999</v>
      </c>
      <c r="H89" s="24">
        <f t="shared" si="9"/>
        <v>32224.5</v>
      </c>
    </row>
    <row r="90" spans="1:8" x14ac:dyDescent="0.25">
      <c r="A90" s="9" t="s">
        <v>693</v>
      </c>
      <c r="B90" s="8" t="s">
        <v>694</v>
      </c>
      <c r="C90" s="9" t="s">
        <v>68</v>
      </c>
      <c r="D90" s="9">
        <v>1.73</v>
      </c>
      <c r="E90" s="24">
        <f t="shared" si="10"/>
        <v>12110</v>
      </c>
      <c r="F90" s="24">
        <f t="shared" si="7"/>
        <v>14532</v>
      </c>
      <c r="G90" s="24">
        <f t="shared" si="8"/>
        <v>23977.800000000003</v>
      </c>
      <c r="H90" s="24">
        <f t="shared" si="9"/>
        <v>29972.250000000004</v>
      </c>
    </row>
    <row r="91" spans="1:8" x14ac:dyDescent="0.25">
      <c r="A91" s="9" t="s">
        <v>2883</v>
      </c>
      <c r="B91" s="8" t="s">
        <v>2884</v>
      </c>
      <c r="C91" s="9" t="s">
        <v>179</v>
      </c>
      <c r="D91" s="9">
        <v>17.260000000000002</v>
      </c>
      <c r="E91" s="24">
        <f t="shared" si="10"/>
        <v>120820.00000000001</v>
      </c>
      <c r="F91" s="24">
        <f t="shared" si="7"/>
        <v>144984.00000000003</v>
      </c>
      <c r="G91" s="24">
        <f t="shared" si="8"/>
        <v>239223.60000000003</v>
      </c>
      <c r="H91" s="24">
        <f t="shared" si="9"/>
        <v>299029.50000000006</v>
      </c>
    </row>
    <row r="92" spans="1:8" x14ac:dyDescent="0.25">
      <c r="A92" s="9" t="s">
        <v>2885</v>
      </c>
      <c r="B92" s="8" t="s">
        <v>2886</v>
      </c>
      <c r="C92" s="9" t="s">
        <v>179</v>
      </c>
      <c r="D92" s="9">
        <v>17.95</v>
      </c>
      <c r="E92" s="24">
        <f t="shared" si="10"/>
        <v>125650</v>
      </c>
      <c r="F92" s="24">
        <f t="shared" si="7"/>
        <v>150780</v>
      </c>
      <c r="G92" s="24">
        <f t="shared" si="8"/>
        <v>248787</v>
      </c>
      <c r="H92" s="24">
        <f t="shared" si="9"/>
        <v>310983.75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Lista PM</vt:lpstr>
      <vt:lpstr>Lista PM Repuestos</vt:lpstr>
      <vt:lpstr>Lista NM</vt:lpstr>
      <vt:lpstr>Lista NM Repuestos</vt:lpstr>
      <vt:lpstr>Lista Viesa</vt:lpstr>
      <vt:lpstr>Lista Viesa Repuestos</vt:lpstr>
      <vt:lpstr>Lista MPG</vt:lpstr>
      <vt:lpstr>Purgue</vt:lpstr>
      <vt:lpstr>Lista MPG Repuestos</vt:lpstr>
      <vt:lpstr>Lista PM Repuestos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 3</cp:lastModifiedBy>
  <cp:lastPrinted>2022-10-10T17:56:01Z</cp:lastPrinted>
  <dcterms:created xsi:type="dcterms:W3CDTF">2010-09-10T17:25:19Z</dcterms:created>
  <dcterms:modified xsi:type="dcterms:W3CDTF">2022-10-12T12:58:47Z</dcterms:modified>
</cp:coreProperties>
</file>