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1" sheetId="1" r:id="rId4"/>
    <sheet state="visible" name="Ej2" sheetId="2" r:id="rId5"/>
  </sheets>
  <definedNames/>
  <calcPr/>
</workbook>
</file>

<file path=xl/sharedStrings.xml><?xml version="1.0" encoding="utf-8"?>
<sst xmlns="http://schemas.openxmlformats.org/spreadsheetml/2006/main" count="15" uniqueCount="13">
  <si>
    <t>x</t>
  </si>
  <si>
    <t>y</t>
  </si>
  <si>
    <t>x - mean</t>
  </si>
  <si>
    <t>y - mean</t>
  </si>
  <si>
    <t>x - mean * y - mean</t>
  </si>
  <si>
    <t>(x - mean)^2</t>
  </si>
  <si>
    <t>prediction</t>
  </si>
  <si>
    <t>(pi - yi)**2</t>
  </si>
  <si>
    <t>avg</t>
  </si>
  <si>
    <t>sum</t>
  </si>
  <si>
    <t>RMSE</t>
  </si>
  <si>
    <t>B1</t>
  </si>
  <si>
    <t>B0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</si>
</sst>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'Ej1'!$C$1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'Ej1'!$B$2:$B$7</c:f>
            </c:numRef>
          </c:xVal>
          <c:yVal>
            <c:numRef>
              <c:f>'Ej1'!$C$2:$C$7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03950"/>
        <c:axId val="1388954663"/>
      </c:scatterChart>
      <c:valAx>
        <c:axId val="173380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54663"/>
      </c:valAx>
      <c:valAx>
        <c:axId val="1388954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803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'Ej1'!$C$15:$C$95</c:f>
            </c:strRef>
          </c:cat>
          <c:val>
            <c:numRef>
              <c:f>'Ej1'!$B$15:$B$95</c:f>
              <c:numCache/>
            </c:numRef>
          </c:val>
          <c:smooth val="0"/>
        </c:ser>
        <c:axId val="306134720"/>
        <c:axId val="1820892216"/>
      </c:lineChart>
      <c:catAx>
        <c:axId val="3061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892216"/>
      </c:catAx>
      <c:valAx>
        <c:axId val="182089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134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</xdr:colOff>
      <xdr:row>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19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/>
      <c r="B2" s="3">
        <v>1.0</v>
      </c>
      <c r="C2" s="3">
        <v>1.0</v>
      </c>
      <c r="D2" s="4">
        <f t="shared" ref="D2:D7" si="1">B2-$B$8</f>
        <v>-2.5</v>
      </c>
      <c r="E2" s="4">
        <f t="shared" ref="E2:E7" si="2">C2-$C$8</f>
        <v>-1.666666667</v>
      </c>
      <c r="F2" s="4">
        <f t="shared" ref="F2:F7" si="3">D2*E2</f>
        <v>4.166666667</v>
      </c>
      <c r="G2" s="4">
        <f t="shared" ref="G2:G7" si="4">POWER(D2,2)</f>
        <v>6.25</v>
      </c>
      <c r="H2" s="5">
        <f t="shared" ref="H2:H7" si="5">$B$12+$B$11*B2</f>
        <v>1.80952381</v>
      </c>
      <c r="I2" s="5">
        <f t="shared" ref="I2:I7" si="6">POWER(H2-C2,2)</f>
        <v>0.6553287982</v>
      </c>
    </row>
    <row r="3">
      <c r="A3" s="3"/>
      <c r="B3" s="3">
        <v>3.0</v>
      </c>
      <c r="C3" s="3">
        <v>2.0</v>
      </c>
      <c r="D3" s="4">
        <f t="shared" si="1"/>
        <v>-0.5</v>
      </c>
      <c r="E3" s="4">
        <f t="shared" si="2"/>
        <v>-0.6666666667</v>
      </c>
      <c r="F3" s="4">
        <f t="shared" si="3"/>
        <v>0.3333333333</v>
      </c>
      <c r="G3" s="4">
        <f t="shared" si="4"/>
        <v>0.25</v>
      </c>
      <c r="H3" s="5">
        <f t="shared" si="5"/>
        <v>2.495238095</v>
      </c>
      <c r="I3" s="5">
        <f t="shared" si="6"/>
        <v>0.245260771</v>
      </c>
    </row>
    <row r="4">
      <c r="A4" s="3"/>
      <c r="B4" s="3">
        <v>2.0</v>
      </c>
      <c r="C4" s="3">
        <v>3.0</v>
      </c>
      <c r="D4" s="4">
        <f t="shared" si="1"/>
        <v>-1.5</v>
      </c>
      <c r="E4" s="4">
        <f t="shared" si="2"/>
        <v>0.3333333333</v>
      </c>
      <c r="F4" s="4">
        <f t="shared" si="3"/>
        <v>-0.5</v>
      </c>
      <c r="G4" s="4">
        <f t="shared" si="4"/>
        <v>2.25</v>
      </c>
      <c r="H4" s="5">
        <f t="shared" si="5"/>
        <v>2.152380952</v>
      </c>
      <c r="I4" s="5">
        <f t="shared" si="6"/>
        <v>0.7184580499</v>
      </c>
    </row>
    <row r="5">
      <c r="A5" s="3"/>
      <c r="B5" s="3">
        <v>4.0</v>
      </c>
      <c r="C5" s="3">
        <v>3.0</v>
      </c>
      <c r="D5" s="4">
        <f t="shared" si="1"/>
        <v>0.5</v>
      </c>
      <c r="E5" s="4">
        <f t="shared" si="2"/>
        <v>0.3333333333</v>
      </c>
      <c r="F5" s="4">
        <f t="shared" si="3"/>
        <v>0.1666666667</v>
      </c>
      <c r="G5" s="4">
        <f t="shared" si="4"/>
        <v>0.25</v>
      </c>
      <c r="H5" s="5">
        <f t="shared" si="5"/>
        <v>2.838095238</v>
      </c>
      <c r="I5" s="5">
        <f t="shared" si="6"/>
        <v>0.02621315193</v>
      </c>
    </row>
    <row r="6">
      <c r="A6" s="3"/>
      <c r="B6" s="3">
        <v>6.0</v>
      </c>
      <c r="C6" s="3">
        <v>2.0</v>
      </c>
      <c r="D6" s="4">
        <f t="shared" si="1"/>
        <v>2.5</v>
      </c>
      <c r="E6" s="4">
        <f t="shared" si="2"/>
        <v>-0.6666666667</v>
      </c>
      <c r="F6" s="4">
        <f t="shared" si="3"/>
        <v>-1.666666667</v>
      </c>
      <c r="G6" s="4">
        <f t="shared" si="4"/>
        <v>6.25</v>
      </c>
      <c r="H6" s="5">
        <f t="shared" si="5"/>
        <v>3.523809524</v>
      </c>
      <c r="I6" s="5">
        <f t="shared" si="6"/>
        <v>2.321995465</v>
      </c>
    </row>
    <row r="7">
      <c r="A7" s="3"/>
      <c r="B7" s="3">
        <v>5.0</v>
      </c>
      <c r="C7" s="3">
        <v>5.0</v>
      </c>
      <c r="D7" s="4">
        <f t="shared" si="1"/>
        <v>1.5</v>
      </c>
      <c r="E7" s="4">
        <f t="shared" si="2"/>
        <v>2.333333333</v>
      </c>
      <c r="F7" s="4">
        <f t="shared" si="3"/>
        <v>3.5</v>
      </c>
      <c r="G7" s="4">
        <f t="shared" si="4"/>
        <v>2.25</v>
      </c>
      <c r="H7" s="5">
        <f t="shared" si="5"/>
        <v>3.180952381</v>
      </c>
      <c r="I7" s="5">
        <f t="shared" si="6"/>
        <v>3.30893424</v>
      </c>
    </row>
    <row r="8">
      <c r="A8" s="1" t="s">
        <v>8</v>
      </c>
      <c r="B8" s="4">
        <f t="shared" ref="B8:C8" si="7">AVERAGE(B2:B7)</f>
        <v>3.5</v>
      </c>
      <c r="C8" s="4">
        <f t="shared" si="7"/>
        <v>2.666666667</v>
      </c>
      <c r="D8" s="4"/>
      <c r="E8" s="4"/>
      <c r="F8" s="4"/>
      <c r="G8" s="4"/>
    </row>
    <row r="9">
      <c r="A9" s="1" t="s">
        <v>9</v>
      </c>
      <c r="B9" s="4">
        <f t="shared" ref="B9:G9" si="8">SUM(B2:B7)</f>
        <v>21</v>
      </c>
      <c r="C9" s="4">
        <f t="shared" si="8"/>
        <v>16</v>
      </c>
      <c r="D9" s="4">
        <f t="shared" si="8"/>
        <v>0</v>
      </c>
      <c r="E9" s="4">
        <f t="shared" si="8"/>
        <v>0</v>
      </c>
      <c r="F9" s="4">
        <f t="shared" si="8"/>
        <v>6</v>
      </c>
      <c r="G9" s="4">
        <f t="shared" si="8"/>
        <v>17.5</v>
      </c>
      <c r="H9" s="4"/>
      <c r="I9" s="4">
        <f>SUM(I2:I7)</f>
        <v>7.276190476</v>
      </c>
    </row>
    <row r="10">
      <c r="A10" s="6"/>
      <c r="B10" s="4"/>
      <c r="C10" s="4"/>
      <c r="D10" s="4"/>
      <c r="E10" s="4"/>
      <c r="F10" s="4"/>
      <c r="G10" s="4"/>
      <c r="H10" s="7" t="s">
        <v>10</v>
      </c>
      <c r="I10" s="5">
        <f>SQRT(I9/COUNT(B2:B7))</f>
        <v>1.101225868</v>
      </c>
    </row>
    <row r="11">
      <c r="A11" s="1" t="s">
        <v>11</v>
      </c>
      <c r="B11" s="4">
        <f>(F9)/G9</f>
        <v>0.3428571429</v>
      </c>
      <c r="C11" s="4">
        <f>PEARSON(C2:C7,B2:B7)*(STDEV(C2:C7)/STDEV(B2:B7))</f>
        <v>0.3428571429</v>
      </c>
      <c r="D11" s="4"/>
      <c r="E11" s="4"/>
      <c r="F11" s="4"/>
      <c r="G11" s="4"/>
    </row>
    <row r="12">
      <c r="A12" s="1" t="s">
        <v>12</v>
      </c>
      <c r="B12" s="4">
        <f>C8-B11*B8</f>
        <v>1.466666667</v>
      </c>
    </row>
    <row r="14">
      <c r="B14" s="2" t="s">
        <v>0</v>
      </c>
      <c r="C14" s="2" t="s">
        <v>1</v>
      </c>
    </row>
    <row r="15">
      <c r="B15" s="2">
        <v>0.0</v>
      </c>
      <c r="C15" s="5">
        <f t="shared" ref="C15:C95" si="9">$B$12+$B$11*B15</f>
        <v>1.466666667</v>
      </c>
    </row>
    <row r="16">
      <c r="B16" s="2">
        <v>0.1</v>
      </c>
      <c r="C16" s="5">
        <f t="shared" si="9"/>
        <v>1.500952381</v>
      </c>
    </row>
    <row r="17">
      <c r="B17" s="2">
        <v>0.2</v>
      </c>
      <c r="C17" s="5">
        <f t="shared" si="9"/>
        <v>1.535238095</v>
      </c>
    </row>
    <row r="18">
      <c r="B18" s="2">
        <v>0.3</v>
      </c>
      <c r="C18" s="5">
        <f t="shared" si="9"/>
        <v>1.56952381</v>
      </c>
    </row>
    <row r="19">
      <c r="B19" s="2">
        <v>0.4</v>
      </c>
      <c r="C19" s="5">
        <f t="shared" si="9"/>
        <v>1.603809524</v>
      </c>
    </row>
    <row r="20">
      <c r="B20" s="2">
        <v>0.5</v>
      </c>
      <c r="C20" s="5">
        <f t="shared" si="9"/>
        <v>1.638095238</v>
      </c>
    </row>
    <row r="21">
      <c r="B21" s="2">
        <v>0.6</v>
      </c>
      <c r="C21" s="5">
        <f t="shared" si="9"/>
        <v>1.672380952</v>
      </c>
    </row>
    <row r="22">
      <c r="B22" s="2">
        <v>0.7</v>
      </c>
      <c r="C22" s="5">
        <f t="shared" si="9"/>
        <v>1.706666667</v>
      </c>
    </row>
    <row r="23">
      <c r="B23" s="2">
        <v>0.8</v>
      </c>
      <c r="C23" s="5">
        <f t="shared" si="9"/>
        <v>1.740952381</v>
      </c>
    </row>
    <row r="24">
      <c r="B24" s="2">
        <v>0.9</v>
      </c>
      <c r="C24" s="5">
        <f t="shared" si="9"/>
        <v>1.775238095</v>
      </c>
    </row>
    <row r="25">
      <c r="B25" s="2">
        <v>1.0</v>
      </c>
      <c r="C25" s="5">
        <f t="shared" si="9"/>
        <v>1.80952381</v>
      </c>
    </row>
    <row r="26">
      <c r="B26" s="2">
        <v>1.1</v>
      </c>
      <c r="C26" s="5">
        <f t="shared" si="9"/>
        <v>1.843809524</v>
      </c>
    </row>
    <row r="27">
      <c r="B27" s="2">
        <v>1.2</v>
      </c>
      <c r="C27" s="5">
        <f t="shared" si="9"/>
        <v>1.878095238</v>
      </c>
    </row>
    <row r="28">
      <c r="B28" s="2">
        <v>1.3</v>
      </c>
      <c r="C28" s="5">
        <f t="shared" si="9"/>
        <v>1.912380952</v>
      </c>
    </row>
    <row r="29">
      <c r="B29" s="2">
        <v>1.4</v>
      </c>
      <c r="C29" s="5">
        <f t="shared" si="9"/>
        <v>1.946666667</v>
      </c>
    </row>
    <row r="30">
      <c r="B30" s="2">
        <v>1.5</v>
      </c>
      <c r="C30" s="5">
        <f t="shared" si="9"/>
        <v>1.980952381</v>
      </c>
    </row>
    <row r="31">
      <c r="B31" s="2">
        <v>1.6</v>
      </c>
      <c r="C31" s="5">
        <f t="shared" si="9"/>
        <v>2.015238095</v>
      </c>
    </row>
    <row r="32">
      <c r="B32" s="2">
        <v>1.7</v>
      </c>
      <c r="C32" s="5">
        <f t="shared" si="9"/>
        <v>2.04952381</v>
      </c>
    </row>
    <row r="33">
      <c r="B33" s="2">
        <v>1.8</v>
      </c>
      <c r="C33" s="5">
        <f t="shared" si="9"/>
        <v>2.083809524</v>
      </c>
    </row>
    <row r="34">
      <c r="B34" s="2">
        <v>1.9</v>
      </c>
      <c r="C34" s="5">
        <f t="shared" si="9"/>
        <v>2.118095238</v>
      </c>
    </row>
    <row r="35">
      <c r="B35" s="2">
        <v>2.0</v>
      </c>
      <c r="C35" s="5">
        <f t="shared" si="9"/>
        <v>2.152380952</v>
      </c>
    </row>
    <row r="36">
      <c r="B36" s="2">
        <v>2.1</v>
      </c>
      <c r="C36" s="5">
        <f t="shared" si="9"/>
        <v>2.186666667</v>
      </c>
    </row>
    <row r="37">
      <c r="B37" s="2">
        <v>2.2</v>
      </c>
      <c r="C37" s="5">
        <f t="shared" si="9"/>
        <v>2.220952381</v>
      </c>
    </row>
    <row r="38">
      <c r="B38" s="2">
        <v>2.3</v>
      </c>
      <c r="C38" s="5">
        <f t="shared" si="9"/>
        <v>2.255238095</v>
      </c>
    </row>
    <row r="39">
      <c r="B39" s="2">
        <v>2.4</v>
      </c>
      <c r="C39" s="5">
        <f t="shared" si="9"/>
        <v>2.28952381</v>
      </c>
    </row>
    <row r="40">
      <c r="B40" s="2">
        <v>2.5</v>
      </c>
      <c r="C40" s="5">
        <f t="shared" si="9"/>
        <v>2.323809524</v>
      </c>
    </row>
    <row r="41">
      <c r="B41" s="2">
        <v>2.6</v>
      </c>
      <c r="C41" s="5">
        <f t="shared" si="9"/>
        <v>2.358095238</v>
      </c>
    </row>
    <row r="42">
      <c r="B42" s="2">
        <v>2.7</v>
      </c>
      <c r="C42" s="5">
        <f t="shared" si="9"/>
        <v>2.392380952</v>
      </c>
    </row>
    <row r="43">
      <c r="B43" s="2">
        <v>2.8</v>
      </c>
      <c r="C43" s="5">
        <f t="shared" si="9"/>
        <v>2.426666667</v>
      </c>
    </row>
    <row r="44">
      <c r="B44" s="2">
        <v>2.9</v>
      </c>
      <c r="C44" s="5">
        <f t="shared" si="9"/>
        <v>2.460952381</v>
      </c>
    </row>
    <row r="45">
      <c r="B45" s="2">
        <v>3.0</v>
      </c>
      <c r="C45" s="5">
        <f t="shared" si="9"/>
        <v>2.495238095</v>
      </c>
    </row>
    <row r="46">
      <c r="B46" s="2">
        <v>3.1</v>
      </c>
      <c r="C46" s="5">
        <f t="shared" si="9"/>
        <v>2.52952381</v>
      </c>
    </row>
    <row r="47">
      <c r="B47" s="2">
        <v>3.2</v>
      </c>
      <c r="C47" s="5">
        <f t="shared" si="9"/>
        <v>2.563809524</v>
      </c>
    </row>
    <row r="48">
      <c r="B48" s="2">
        <v>3.3</v>
      </c>
      <c r="C48" s="5">
        <f t="shared" si="9"/>
        <v>2.598095238</v>
      </c>
    </row>
    <row r="49">
      <c r="B49" s="2">
        <v>3.4</v>
      </c>
      <c r="C49" s="5">
        <f t="shared" si="9"/>
        <v>2.632380952</v>
      </c>
    </row>
    <row r="50">
      <c r="B50" s="2">
        <v>3.5</v>
      </c>
      <c r="C50" s="5">
        <f t="shared" si="9"/>
        <v>2.666666667</v>
      </c>
    </row>
    <row r="51">
      <c r="B51" s="2">
        <v>3.6</v>
      </c>
      <c r="C51" s="5">
        <f t="shared" si="9"/>
        <v>2.700952381</v>
      </c>
    </row>
    <row r="52">
      <c r="B52" s="2">
        <v>3.7</v>
      </c>
      <c r="C52" s="5">
        <f t="shared" si="9"/>
        <v>2.735238095</v>
      </c>
    </row>
    <row r="53">
      <c r="B53" s="2">
        <v>3.8</v>
      </c>
      <c r="C53" s="5">
        <f t="shared" si="9"/>
        <v>2.76952381</v>
      </c>
    </row>
    <row r="54">
      <c r="B54" s="2">
        <v>3.9</v>
      </c>
      <c r="C54" s="5">
        <f t="shared" si="9"/>
        <v>2.803809524</v>
      </c>
    </row>
    <row r="55">
      <c r="B55" s="2">
        <v>4.0</v>
      </c>
      <c r="C55" s="5">
        <f t="shared" si="9"/>
        <v>2.838095238</v>
      </c>
    </row>
    <row r="56">
      <c r="B56" s="2">
        <v>4.1</v>
      </c>
      <c r="C56" s="5">
        <f t="shared" si="9"/>
        <v>2.872380952</v>
      </c>
    </row>
    <row r="57">
      <c r="B57" s="2">
        <v>4.2</v>
      </c>
      <c r="C57" s="5">
        <f t="shared" si="9"/>
        <v>2.906666667</v>
      </c>
    </row>
    <row r="58">
      <c r="B58" s="2">
        <v>4.3</v>
      </c>
      <c r="C58" s="5">
        <f t="shared" si="9"/>
        <v>2.940952381</v>
      </c>
    </row>
    <row r="59">
      <c r="B59" s="2">
        <v>4.4</v>
      </c>
      <c r="C59" s="5">
        <f t="shared" si="9"/>
        <v>2.975238095</v>
      </c>
    </row>
    <row r="60">
      <c r="B60" s="2">
        <v>4.5</v>
      </c>
      <c r="C60" s="5">
        <f t="shared" si="9"/>
        <v>3.00952381</v>
      </c>
    </row>
    <row r="61">
      <c r="B61" s="2">
        <v>4.6</v>
      </c>
      <c r="C61" s="5">
        <f t="shared" si="9"/>
        <v>3.043809524</v>
      </c>
    </row>
    <row r="62">
      <c r="B62" s="2">
        <v>4.7</v>
      </c>
      <c r="C62" s="5">
        <f t="shared" si="9"/>
        <v>3.078095238</v>
      </c>
    </row>
    <row r="63">
      <c r="B63" s="2">
        <v>4.8</v>
      </c>
      <c r="C63" s="5">
        <f t="shared" si="9"/>
        <v>3.112380952</v>
      </c>
    </row>
    <row r="64">
      <c r="B64" s="2">
        <v>4.9</v>
      </c>
      <c r="C64" s="5">
        <f t="shared" si="9"/>
        <v>3.146666667</v>
      </c>
    </row>
    <row r="65">
      <c r="B65" s="2">
        <v>5.0</v>
      </c>
      <c r="C65" s="5">
        <f t="shared" si="9"/>
        <v>3.180952381</v>
      </c>
    </row>
    <row r="66">
      <c r="B66" s="2">
        <v>5.1</v>
      </c>
      <c r="C66" s="5">
        <f t="shared" si="9"/>
        <v>3.215238095</v>
      </c>
    </row>
    <row r="67">
      <c r="B67" s="2">
        <v>5.2</v>
      </c>
      <c r="C67" s="5">
        <f t="shared" si="9"/>
        <v>3.24952381</v>
      </c>
    </row>
    <row r="68">
      <c r="B68" s="2">
        <v>5.3</v>
      </c>
      <c r="C68" s="5">
        <f t="shared" si="9"/>
        <v>3.283809524</v>
      </c>
    </row>
    <row r="69">
      <c r="B69" s="2">
        <v>5.4</v>
      </c>
      <c r="C69" s="5">
        <f t="shared" si="9"/>
        <v>3.318095238</v>
      </c>
    </row>
    <row r="70">
      <c r="B70" s="2">
        <v>5.5</v>
      </c>
      <c r="C70" s="5">
        <f t="shared" si="9"/>
        <v>3.352380952</v>
      </c>
    </row>
    <row r="71">
      <c r="B71" s="2">
        <v>5.6</v>
      </c>
      <c r="C71" s="5">
        <f t="shared" si="9"/>
        <v>3.386666667</v>
      </c>
    </row>
    <row r="72">
      <c r="B72" s="2">
        <v>5.7</v>
      </c>
      <c r="C72" s="5">
        <f t="shared" si="9"/>
        <v>3.420952381</v>
      </c>
    </row>
    <row r="73">
      <c r="B73" s="2">
        <v>5.8</v>
      </c>
      <c r="C73" s="5">
        <f t="shared" si="9"/>
        <v>3.455238095</v>
      </c>
    </row>
    <row r="74">
      <c r="B74" s="2">
        <v>5.9</v>
      </c>
      <c r="C74" s="5">
        <f t="shared" si="9"/>
        <v>3.48952381</v>
      </c>
    </row>
    <row r="75">
      <c r="B75" s="2">
        <v>6.0</v>
      </c>
      <c r="C75" s="5">
        <f t="shared" si="9"/>
        <v>3.523809524</v>
      </c>
    </row>
    <row r="76">
      <c r="B76" s="2">
        <v>6.1</v>
      </c>
      <c r="C76" s="5">
        <f t="shared" si="9"/>
        <v>3.558095238</v>
      </c>
    </row>
    <row r="77">
      <c r="B77" s="2">
        <v>6.2</v>
      </c>
      <c r="C77" s="5">
        <f t="shared" si="9"/>
        <v>3.592380952</v>
      </c>
    </row>
    <row r="78">
      <c r="B78" s="2">
        <v>6.3</v>
      </c>
      <c r="C78" s="5">
        <f t="shared" si="9"/>
        <v>3.626666667</v>
      </c>
    </row>
    <row r="79">
      <c r="B79" s="2">
        <v>6.4</v>
      </c>
      <c r="C79" s="5">
        <f t="shared" si="9"/>
        <v>3.660952381</v>
      </c>
    </row>
    <row r="80">
      <c r="B80" s="2">
        <v>6.5</v>
      </c>
      <c r="C80" s="5">
        <f t="shared" si="9"/>
        <v>3.695238095</v>
      </c>
    </row>
    <row r="81">
      <c r="B81" s="2">
        <v>6.6</v>
      </c>
      <c r="C81" s="5">
        <f t="shared" si="9"/>
        <v>3.72952381</v>
      </c>
    </row>
    <row r="82">
      <c r="B82" s="2">
        <v>6.7</v>
      </c>
      <c r="C82" s="5">
        <f t="shared" si="9"/>
        <v>3.763809524</v>
      </c>
    </row>
    <row r="83">
      <c r="B83" s="2">
        <v>6.8</v>
      </c>
      <c r="C83" s="5">
        <f t="shared" si="9"/>
        <v>3.798095238</v>
      </c>
    </row>
    <row r="84">
      <c r="B84" s="2">
        <v>6.9</v>
      </c>
      <c r="C84" s="5">
        <f t="shared" si="9"/>
        <v>3.832380952</v>
      </c>
    </row>
    <row r="85">
      <c r="B85" s="2">
        <v>7.0</v>
      </c>
      <c r="C85" s="5">
        <f t="shared" si="9"/>
        <v>3.866666667</v>
      </c>
    </row>
    <row r="86">
      <c r="B86" s="2">
        <v>7.1</v>
      </c>
      <c r="C86" s="5">
        <f t="shared" si="9"/>
        <v>3.900952381</v>
      </c>
    </row>
    <row r="87">
      <c r="B87" s="2">
        <v>7.2</v>
      </c>
      <c r="C87" s="5">
        <f t="shared" si="9"/>
        <v>3.935238095</v>
      </c>
    </row>
    <row r="88">
      <c r="B88" s="2">
        <v>7.3</v>
      </c>
      <c r="C88" s="5">
        <f t="shared" si="9"/>
        <v>3.96952381</v>
      </c>
    </row>
    <row r="89">
      <c r="B89" s="2">
        <v>7.4</v>
      </c>
      <c r="C89" s="5">
        <f t="shared" si="9"/>
        <v>4.003809524</v>
      </c>
    </row>
    <row r="90">
      <c r="B90" s="2">
        <v>7.5</v>
      </c>
      <c r="C90" s="5">
        <f t="shared" si="9"/>
        <v>4.038095238</v>
      </c>
    </row>
    <row r="91">
      <c r="B91" s="2">
        <v>7.6</v>
      </c>
      <c r="C91" s="5">
        <f t="shared" si="9"/>
        <v>4.072380952</v>
      </c>
    </row>
    <row r="92">
      <c r="B92" s="2">
        <v>7.7</v>
      </c>
      <c r="C92" s="5">
        <f t="shared" si="9"/>
        <v>4.106666667</v>
      </c>
    </row>
    <row r="93">
      <c r="B93" s="2">
        <v>7.8</v>
      </c>
      <c r="C93" s="5">
        <f t="shared" si="9"/>
        <v>4.140952381</v>
      </c>
    </row>
    <row r="94">
      <c r="B94" s="2">
        <v>7.9</v>
      </c>
      <c r="C94" s="5">
        <f t="shared" si="9"/>
        <v>4.175238095</v>
      </c>
    </row>
    <row r="95">
      <c r="B95" s="2">
        <v>8.0</v>
      </c>
      <c r="C95" s="5">
        <f t="shared" si="9"/>
        <v>4.20952381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