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elodeleon/ucu/2021-2/ML/UT4P2/TD3/"/>
    </mc:Choice>
  </mc:AlternateContent>
  <xr:revisionPtr revIDLastSave="0" documentId="13_ncr:1_{E633326B-8F70-7548-90A1-12D1160EF1D9}" xr6:coauthVersionLast="47" xr6:coauthVersionMax="47" xr10:uidLastSave="{00000000-0000-0000-0000-000000000000}"/>
  <bookViews>
    <workbookView xWindow="20360" yWindow="500" windowWidth="46300" windowHeight="281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1" i="1" l="1"/>
  <c r="H32" i="1"/>
  <c r="H33" i="1"/>
  <c r="H34" i="1"/>
  <c r="H35" i="1"/>
  <c r="H36" i="1"/>
  <c r="H37" i="1"/>
  <c r="H38" i="1"/>
  <c r="H39" i="1"/>
  <c r="H40" i="1"/>
  <c r="H31" i="1"/>
  <c r="G32" i="1"/>
  <c r="G33" i="1"/>
  <c r="G34" i="1"/>
  <c r="G35" i="1"/>
  <c r="G36" i="1"/>
  <c r="G37" i="1"/>
  <c r="G38" i="1"/>
  <c r="G39" i="1"/>
  <c r="G40" i="1"/>
  <c r="G31" i="1"/>
  <c r="F32" i="1"/>
  <c r="F33" i="1"/>
  <c r="F34" i="1"/>
  <c r="F35" i="1"/>
  <c r="F36" i="1"/>
  <c r="F37" i="1"/>
  <c r="F38" i="1"/>
  <c r="F39" i="1"/>
  <c r="F40" i="1"/>
  <c r="F31" i="1"/>
  <c r="E32" i="1"/>
  <c r="E33" i="1"/>
  <c r="E34" i="1"/>
  <c r="E35" i="1"/>
  <c r="E36" i="1"/>
  <c r="E37" i="1"/>
  <c r="E38" i="1"/>
  <c r="E39" i="1"/>
  <c r="E40" i="1"/>
  <c r="E31" i="1"/>
  <c r="A21" i="1"/>
  <c r="A22" i="1"/>
  <c r="C21" i="1"/>
  <c r="B21" i="1"/>
  <c r="B22" i="1"/>
  <c r="D21" i="1"/>
  <c r="E21" i="1"/>
  <c r="F21" i="1"/>
  <c r="D36" i="1"/>
  <c r="D38" i="1"/>
  <c r="D39" i="1"/>
  <c r="D32" i="1"/>
  <c r="D33" i="1"/>
  <c r="D34" i="1"/>
  <c r="D35" i="1"/>
  <c r="D37" i="1"/>
  <c r="D40" i="1"/>
  <c r="D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31" i="1"/>
  <c r="B31" i="1"/>
</calcChain>
</file>

<file path=xl/sharedStrings.xml><?xml version="1.0" encoding="utf-8"?>
<sst xmlns="http://schemas.openxmlformats.org/spreadsheetml/2006/main" count="28" uniqueCount="18">
  <si>
    <t>X1</t>
  </si>
  <si>
    <t>X2</t>
  </si>
  <si>
    <t>Y</t>
  </si>
  <si>
    <t>Dataset</t>
    <phoneticPr fontId="2" type="noConversion"/>
  </si>
  <si>
    <t>(X1-X1)^2</t>
    <phoneticPr fontId="2" type="noConversion"/>
  </si>
  <si>
    <t>(x2-X2)^2</t>
    <phoneticPr fontId="2" type="noConversion"/>
  </si>
  <si>
    <t>k-NN</t>
  </si>
  <si>
    <t>distancia euclidiana</t>
  </si>
  <si>
    <t>suma</t>
  </si>
  <si>
    <t>distancia</t>
  </si>
  <si>
    <t>Predicción</t>
  </si>
  <si>
    <t>Instancia</t>
  </si>
  <si>
    <t>Nueva instancia</t>
  </si>
  <si>
    <t>Suma</t>
  </si>
  <si>
    <t>Distancia</t>
  </si>
  <si>
    <t>Vecinos</t>
  </si>
  <si>
    <t xml:space="preserve"> Predicción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</si>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</sst>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8-004F-9E36-790C9852C1FD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8-004F-9E36-790C9852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71663"/>
        <c:axId val="2129725599"/>
      </c:scatterChart>
      <c:valAx>
        <c:axId val="21297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129725599"/>
        <c:crosses val="autoZero"/>
        <c:crossBetween val="midCat"/>
      </c:valAx>
      <c:valAx>
        <c:axId val="2129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12977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32316</xdr:colOff>
      <xdr:row>1</xdr:row>
      <xdr:rowOff>3609</xdr:rowOff>
    </xdr:from>
    <xdr:to>
      <xdr:col>9</xdr:col>
      <xdr:colOff>157812</xdr:colOff>
      <xdr:row>15</xdr:row>
      <xdr:rowOff>22544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C9AA9-646D-B445-AFBC-41DE2A6A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40"/>
  <sheetViews>
    <sheetView tabSelected="1" topLeftCell="A3" zoomScale="169" workbookViewId="0">
      <selection activeCell="K39" sqref="K39"/>
    </sheetView>
  </sheetViews>
  <sheetFormatPr baseColWidth="10" defaultColWidth="11" defaultRowHeight="13" x14ac:dyDescent="0.15"/>
  <sheetData>
    <row r="1" spans="1:3" x14ac:dyDescent="0.15">
      <c r="A1" s="1" t="s">
        <v>6</v>
      </c>
    </row>
    <row r="3" spans="1:3" x14ac:dyDescent="0.15">
      <c r="A3" s="1" t="s">
        <v>3</v>
      </c>
    </row>
    <row r="4" spans="1:3" x14ac:dyDescent="0.15">
      <c r="A4" s="1" t="s">
        <v>0</v>
      </c>
      <c r="B4" s="1" t="s">
        <v>1</v>
      </c>
      <c r="C4" s="1" t="s">
        <v>2</v>
      </c>
    </row>
    <row r="5" spans="1:3" x14ac:dyDescent="0.15">
      <c r="A5">
        <v>3.3935332109999998</v>
      </c>
      <c r="B5">
        <v>2.3312733809999999</v>
      </c>
      <c r="C5">
        <v>0</v>
      </c>
    </row>
    <row r="6" spans="1:3" x14ac:dyDescent="0.15">
      <c r="A6">
        <v>3.1100734829999999</v>
      </c>
      <c r="B6">
        <v>1.7815396379999999</v>
      </c>
      <c r="C6">
        <v>0</v>
      </c>
    </row>
    <row r="7" spans="1:3" x14ac:dyDescent="0.15">
      <c r="A7">
        <v>1.343808831</v>
      </c>
      <c r="B7">
        <v>3.3683609539999999</v>
      </c>
      <c r="C7">
        <v>0</v>
      </c>
    </row>
    <row r="8" spans="1:3" x14ac:dyDescent="0.15">
      <c r="A8">
        <v>3.582294042</v>
      </c>
      <c r="B8">
        <v>4.6791791099999998</v>
      </c>
      <c r="C8">
        <v>0</v>
      </c>
    </row>
    <row r="9" spans="1:3" x14ac:dyDescent="0.15">
      <c r="A9">
        <v>2.2803624390000001</v>
      </c>
      <c r="B9">
        <v>2.8669902629999999</v>
      </c>
      <c r="C9">
        <v>0</v>
      </c>
    </row>
    <row r="10" spans="1:3" x14ac:dyDescent="0.15">
      <c r="A10">
        <v>7.4234369420000004</v>
      </c>
      <c r="B10">
        <v>4.6965228750000003</v>
      </c>
      <c r="C10">
        <v>1</v>
      </c>
    </row>
    <row r="11" spans="1:3" x14ac:dyDescent="0.15">
      <c r="A11">
        <v>5.745051997</v>
      </c>
      <c r="B11">
        <v>3.5339898029999999</v>
      </c>
      <c r="C11">
        <v>1</v>
      </c>
    </row>
    <row r="12" spans="1:3" x14ac:dyDescent="0.15">
      <c r="A12">
        <v>9.1721686219999992</v>
      </c>
      <c r="B12">
        <v>2.5111010450000002</v>
      </c>
      <c r="C12">
        <v>1</v>
      </c>
    </row>
    <row r="13" spans="1:3" x14ac:dyDescent="0.15">
      <c r="A13">
        <v>7.7927834809999998</v>
      </c>
      <c r="B13">
        <v>3.4240889409999999</v>
      </c>
      <c r="C13">
        <v>1</v>
      </c>
    </row>
    <row r="14" spans="1:3" x14ac:dyDescent="0.15">
      <c r="A14">
        <v>7.9398208170000002</v>
      </c>
      <c r="B14">
        <v>0.79163723119999996</v>
      </c>
      <c r="C14">
        <v>1</v>
      </c>
    </row>
    <row r="19" spans="1:10" x14ac:dyDescent="0.15">
      <c r="A19" s="1" t="s">
        <v>7</v>
      </c>
    </row>
    <row r="20" spans="1:10" x14ac:dyDescent="0.15">
      <c r="A20" s="1" t="s">
        <v>0</v>
      </c>
      <c r="B20" s="1" t="s">
        <v>1</v>
      </c>
      <c r="C20" s="1" t="s">
        <v>4</v>
      </c>
      <c r="D20" s="1" t="s">
        <v>5</v>
      </c>
      <c r="E20" s="1" t="s">
        <v>8</v>
      </c>
      <c r="F20" s="1" t="s">
        <v>9</v>
      </c>
    </row>
    <row r="21" spans="1:10" x14ac:dyDescent="0.15">
      <c r="A21">
        <f>A5</f>
        <v>3.3935332109999998</v>
      </c>
      <c r="B21">
        <f>B5</f>
        <v>2.3312733809999999</v>
      </c>
      <c r="C21">
        <f>POWER((A21-A22),2)</f>
        <v>8.0349417397833967E-2</v>
      </c>
      <c r="D21">
        <f>(B21-B22)^2</f>
        <v>0.30220718819279002</v>
      </c>
      <c r="E21">
        <f>C21+D21</f>
        <v>0.38255660559062399</v>
      </c>
      <c r="F21">
        <f>SQRT(E21)</f>
        <v>0.61851160505735381</v>
      </c>
    </row>
    <row r="22" spans="1:10" x14ac:dyDescent="0.15">
      <c r="A22">
        <f>A6</f>
        <v>3.1100734829999999</v>
      </c>
      <c r="B22">
        <f>B6</f>
        <v>1.7815396379999999</v>
      </c>
    </row>
    <row r="25" spans="1:10" x14ac:dyDescent="0.15">
      <c r="A25" s="1" t="s">
        <v>12</v>
      </c>
      <c r="E25" s="1"/>
    </row>
    <row r="26" spans="1:10" x14ac:dyDescent="0.15">
      <c r="A26" s="1" t="s">
        <v>0</v>
      </c>
      <c r="B26" s="1" t="s">
        <v>1</v>
      </c>
      <c r="C26" s="1" t="s">
        <v>2</v>
      </c>
    </row>
    <row r="27" spans="1:10" x14ac:dyDescent="0.15">
      <c r="A27" s="2">
        <v>8.0936073180000001</v>
      </c>
      <c r="B27" s="2">
        <v>3.3657315140000001</v>
      </c>
      <c r="C27" s="2">
        <v>1</v>
      </c>
    </row>
    <row r="29" spans="1:10" x14ac:dyDescent="0.15">
      <c r="A29" s="1" t="s">
        <v>10</v>
      </c>
      <c r="I29" s="2" t="s">
        <v>17</v>
      </c>
    </row>
    <row r="30" spans="1:10" x14ac:dyDescent="0.15">
      <c r="A30" s="1" t="s">
        <v>11</v>
      </c>
      <c r="B30" s="1" t="s">
        <v>0</v>
      </c>
      <c r="C30" s="1" t="s">
        <v>1</v>
      </c>
      <c r="D30" s="1" t="s">
        <v>2</v>
      </c>
      <c r="E30" s="1" t="s">
        <v>4</v>
      </c>
      <c r="F30" s="1" t="s">
        <v>5</v>
      </c>
      <c r="G30" s="1" t="s">
        <v>13</v>
      </c>
      <c r="H30" s="1" t="s">
        <v>14</v>
      </c>
      <c r="I30" s="1" t="s">
        <v>15</v>
      </c>
      <c r="J30" s="1" t="s">
        <v>16</v>
      </c>
    </row>
    <row r="31" spans="1:10" x14ac:dyDescent="0.15">
      <c r="A31">
        <v>1</v>
      </c>
      <c r="B31">
        <f t="shared" ref="B31:D40" si="0">A5</f>
        <v>3.3935332109999998</v>
      </c>
      <c r="C31">
        <f t="shared" si="0"/>
        <v>2.3312733809999999</v>
      </c>
      <c r="D31">
        <f t="shared" si="0"/>
        <v>0</v>
      </c>
      <c r="E31">
        <f>($A$27-B31)^2</f>
        <v>22.090696611291854</v>
      </c>
      <c r="F31">
        <f>($B$27-C31)^2</f>
        <v>1.0701036289298462</v>
      </c>
      <c r="G31">
        <f>E31+F31</f>
        <v>23.1608002402217</v>
      </c>
      <c r="H31">
        <f>SQRT(G31)</f>
        <v>4.8125669076098774</v>
      </c>
      <c r="I31">
        <v>1</v>
      </c>
      <c r="J31">
        <f>MODE(I31:I33)</f>
        <v>1</v>
      </c>
    </row>
    <row r="32" spans="1:10" x14ac:dyDescent="0.15">
      <c r="A32">
        <v>2</v>
      </c>
      <c r="B32">
        <f t="shared" si="0"/>
        <v>3.1100734829999999</v>
      </c>
      <c r="C32">
        <f t="shared" si="0"/>
        <v>1.7815396379999999</v>
      </c>
      <c r="D32">
        <f t="shared" si="0"/>
        <v>0</v>
      </c>
      <c r="E32">
        <f t="shared" ref="E32:E40" si="1">($A$27-B32)^2</f>
        <v>24.83560948458981</v>
      </c>
      <c r="F32">
        <f t="shared" ref="F32:F40" si="2">($B$27-C32)^2</f>
        <v>2.5096638999844001</v>
      </c>
      <c r="G32">
        <f t="shared" ref="G32:G40" si="3">E32+F32</f>
        <v>27.34527338457421</v>
      </c>
      <c r="H32">
        <f t="shared" ref="H32:H40" si="4">SQRT(G32)</f>
        <v>5.2292708272353048</v>
      </c>
      <c r="I32">
        <v>1</v>
      </c>
    </row>
    <row r="33" spans="1:9" x14ac:dyDescent="0.15">
      <c r="A33">
        <v>3</v>
      </c>
      <c r="B33">
        <f t="shared" si="0"/>
        <v>1.343808831</v>
      </c>
      <c r="C33">
        <f t="shared" si="0"/>
        <v>3.3683609539999999</v>
      </c>
      <c r="D33">
        <f t="shared" si="0"/>
        <v>0</v>
      </c>
      <c r="E33">
        <f t="shared" si="1"/>
        <v>45.559779615107487</v>
      </c>
      <c r="F33">
        <f t="shared" si="2"/>
        <v>6.9139547135987428E-6</v>
      </c>
      <c r="G33">
        <f t="shared" si="3"/>
        <v>45.559786529062201</v>
      </c>
      <c r="H33">
        <f t="shared" si="4"/>
        <v>6.7497989991600642</v>
      </c>
      <c r="I33">
        <v>1</v>
      </c>
    </row>
    <row r="34" spans="1:9" x14ac:dyDescent="0.15">
      <c r="A34">
        <v>4</v>
      </c>
      <c r="B34">
        <f t="shared" si="0"/>
        <v>3.582294042</v>
      </c>
      <c r="C34">
        <f t="shared" si="0"/>
        <v>4.6791791099999998</v>
      </c>
      <c r="D34">
        <f t="shared" si="0"/>
        <v>0</v>
      </c>
      <c r="E34">
        <f t="shared" si="1"/>
        <v>20.351947474213851</v>
      </c>
      <c r="F34">
        <f t="shared" si="2"/>
        <v>1.7251445874381781</v>
      </c>
      <c r="G34">
        <f t="shared" si="3"/>
        <v>22.077092061652028</v>
      </c>
      <c r="H34">
        <f t="shared" si="4"/>
        <v>4.6986266144110695</v>
      </c>
    </row>
    <row r="35" spans="1:9" x14ac:dyDescent="0.15">
      <c r="A35">
        <v>5</v>
      </c>
      <c r="B35">
        <f t="shared" si="0"/>
        <v>2.2803624390000001</v>
      </c>
      <c r="C35">
        <f t="shared" si="0"/>
        <v>2.8669902629999999</v>
      </c>
      <c r="D35">
        <f t="shared" si="0"/>
        <v>0</v>
      </c>
      <c r="E35">
        <f t="shared" si="1"/>
        <v>33.793816023219726</v>
      </c>
      <c r="F35">
        <f t="shared" si="2"/>
        <v>0.24874283544904521</v>
      </c>
      <c r="G35">
        <f t="shared" si="3"/>
        <v>34.04255885866877</v>
      </c>
      <c r="H35">
        <f t="shared" si="4"/>
        <v>5.8346001455685697</v>
      </c>
    </row>
    <row r="36" spans="1:9" x14ac:dyDescent="0.15">
      <c r="A36">
        <v>6</v>
      </c>
      <c r="B36">
        <f t="shared" si="0"/>
        <v>7.4234369420000004</v>
      </c>
      <c r="C36">
        <f t="shared" si="0"/>
        <v>4.6965228750000003</v>
      </c>
      <c r="D36">
        <f t="shared" si="0"/>
        <v>1</v>
      </c>
      <c r="E36">
        <f t="shared" si="1"/>
        <v>0.44912833286798104</v>
      </c>
      <c r="F36">
        <f t="shared" si="2"/>
        <v>1.7710056465122328</v>
      </c>
      <c r="G36">
        <f t="shared" si="3"/>
        <v>2.220133979380214</v>
      </c>
      <c r="H36">
        <f t="shared" si="4"/>
        <v>1.4900114024329525</v>
      </c>
    </row>
    <row r="37" spans="1:9" x14ac:dyDescent="0.15">
      <c r="A37">
        <v>7</v>
      </c>
      <c r="B37">
        <f t="shared" si="0"/>
        <v>5.745051997</v>
      </c>
      <c r="C37">
        <f t="shared" si="0"/>
        <v>3.5339898029999999</v>
      </c>
      <c r="D37">
        <f t="shared" si="0"/>
        <v>1</v>
      </c>
      <c r="E37">
        <f t="shared" si="1"/>
        <v>5.5157120957974133</v>
      </c>
      <c r="F37">
        <f t="shared" si="2"/>
        <v>2.8310851817207428E-2</v>
      </c>
      <c r="G37">
        <f t="shared" si="3"/>
        <v>5.5440229476146206</v>
      </c>
      <c r="H37">
        <f t="shared" si="4"/>
        <v>2.354574897431513</v>
      </c>
    </row>
    <row r="38" spans="1:9" x14ac:dyDescent="0.15">
      <c r="A38">
        <v>8</v>
      </c>
      <c r="B38">
        <f t="shared" si="0"/>
        <v>9.1721686219999992</v>
      </c>
      <c r="C38">
        <f t="shared" si="0"/>
        <v>2.5111010450000002</v>
      </c>
      <c r="D38">
        <f t="shared" si="0"/>
        <v>1</v>
      </c>
      <c r="E38">
        <f t="shared" si="1"/>
        <v>1.1632944864861783</v>
      </c>
      <c r="F38">
        <f t="shared" si="2"/>
        <v>0.73039323854315985</v>
      </c>
      <c r="G38">
        <f t="shared" si="3"/>
        <v>1.8936877250293382</v>
      </c>
      <c r="H38">
        <f t="shared" si="4"/>
        <v>1.3761132675144652</v>
      </c>
    </row>
    <row r="39" spans="1:9" x14ac:dyDescent="0.15">
      <c r="A39">
        <v>9</v>
      </c>
      <c r="B39">
        <f t="shared" si="0"/>
        <v>7.7927834809999998</v>
      </c>
      <c r="C39">
        <f t="shared" si="0"/>
        <v>3.4240889409999999</v>
      </c>
      <c r="D39">
        <f t="shared" si="0"/>
        <v>1</v>
      </c>
      <c r="E39">
        <f t="shared" si="1"/>
        <v>9.0494980907402725E-2</v>
      </c>
      <c r="F39">
        <f t="shared" si="2"/>
        <v>3.4055892860603049E-3</v>
      </c>
      <c r="G39">
        <f t="shared" si="3"/>
        <v>9.3900570193463026E-2</v>
      </c>
      <c r="H39">
        <f t="shared" si="4"/>
        <v>0.30643199929749998</v>
      </c>
    </row>
    <row r="40" spans="1:9" x14ac:dyDescent="0.15">
      <c r="A40">
        <v>10</v>
      </c>
      <c r="B40">
        <f t="shared" si="0"/>
        <v>7.9398208170000002</v>
      </c>
      <c r="C40">
        <f t="shared" si="0"/>
        <v>0.79163723119999996</v>
      </c>
      <c r="D40">
        <f t="shared" si="0"/>
        <v>1</v>
      </c>
      <c r="E40">
        <f t="shared" si="1"/>
        <v>2.3650287889822971E-2</v>
      </c>
      <c r="F40">
        <f t="shared" si="2"/>
        <v>6.6259613767436463</v>
      </c>
      <c r="G40">
        <f t="shared" si="3"/>
        <v>6.6496116646334693</v>
      </c>
      <c r="H40">
        <f t="shared" si="4"/>
        <v>2.5786840955482448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MARCELO DE LEON</cp:lastModifiedBy>
  <dcterms:created xsi:type="dcterms:W3CDTF">2016-02-10T07:26:56Z</dcterms:created>
  <dcterms:modified xsi:type="dcterms:W3CDTF">2021-11-27T07:40:36Z</dcterms:modified>
</cp:coreProperties>
</file>