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 Computação Aplicada - IFES/Balanço de Materiais/"/>
    </mc:Choice>
  </mc:AlternateContent>
  <xr:revisionPtr revIDLastSave="24" documentId="8_{7D634885-D1AF-4BA6-AD5E-6A8C04B47DD8}" xr6:coauthVersionLast="47" xr6:coauthVersionMax="47" xr10:uidLastSave="{C00526B8-84B3-4E42-B8F5-D3328CB08723}"/>
  <bookViews>
    <workbookView xWindow="-110" yWindow="-110" windowWidth="19420" windowHeight="10300" xr2:uid="{FE202D7E-99DA-4240-B036-AB5A9562D8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<sst xmlns="http://schemas.openxmlformats.org/spreadsheetml/2006/main" count="20" uniqueCount="16">
  <si>
    <t>Rsi</t>
  </si>
  <si>
    <t>Stock Tank Oil</t>
  </si>
  <si>
    <t>Total Gas</t>
  </si>
  <si>
    <t>M m3</t>
  </si>
  <si>
    <t>MM m3</t>
  </si>
  <si>
    <t>Free Gas</t>
  </si>
  <si>
    <t>Water</t>
  </si>
  <si>
    <t>M rm3</t>
  </si>
  <si>
    <t>Reservoir Oil</t>
  </si>
  <si>
    <t>Reservoir Water</t>
  </si>
  <si>
    <t>Reservoir Gas</t>
  </si>
  <si>
    <t>m³/m³</t>
  </si>
  <si>
    <t>N</t>
  </si>
  <si>
    <t>m</t>
  </si>
  <si>
    <t>rm³/rm³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</si>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</sst>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8A9-5AE8-4927-B862-027E78BB56AC}">
  <dimension ref="A1:C12"/>
  <sheetViews>
    <sheetView tabSelected="1" workbookViewId="0">
      <selection activeCell="B10" sqref="B10"/>
    </sheetView>
  </sheetViews>
  <sheetFormatPr defaultRowHeight="14.5" x14ac:dyDescent="0.35"/>
  <cols>
    <col min="1" max="1" width="14.36328125" bestFit="1" customWidth="1"/>
    <col min="2" max="2" width="9.81640625" bestFit="1" customWidth="1"/>
  </cols>
  <sheetData>
    <row r="1" spans="1:3" x14ac:dyDescent="0.35">
      <c r="A1" t="s">
        <v>1</v>
      </c>
      <c r="B1">
        <v>130286</v>
      </c>
      <c r="C1" t="s">
        <v>3</v>
      </c>
    </row>
    <row r="2" spans="1:3" x14ac:dyDescent="0.35">
      <c r="A2" t="s">
        <v>2</v>
      </c>
      <c r="B2">
        <v>14781</v>
      </c>
      <c r="C2" t="s">
        <v>4</v>
      </c>
    </row>
    <row r="3" spans="1:3" x14ac:dyDescent="0.35">
      <c r="A3" t="s">
        <v>5</v>
      </c>
      <c r="B3">
        <v>0</v>
      </c>
      <c r="C3" t="s">
        <v>4</v>
      </c>
    </row>
    <row r="4" spans="1:3" x14ac:dyDescent="0.35">
      <c r="A4" t="s">
        <v>6</v>
      </c>
      <c r="B4">
        <v>122486</v>
      </c>
      <c r="C4" t="s">
        <v>3</v>
      </c>
    </row>
    <row r="6" spans="1:3" x14ac:dyDescent="0.35">
      <c r="A6" t="s">
        <v>8</v>
      </c>
      <c r="B6">
        <v>179712</v>
      </c>
      <c r="C6" t="s">
        <v>7</v>
      </c>
    </row>
    <row r="7" spans="1:3" x14ac:dyDescent="0.35">
      <c r="A7" t="s">
        <v>10</v>
      </c>
      <c r="B7">
        <v>0</v>
      </c>
      <c r="C7" t="s">
        <v>7</v>
      </c>
    </row>
    <row r="8" spans="1:3" x14ac:dyDescent="0.35">
      <c r="A8" t="s">
        <v>9</v>
      </c>
      <c r="B8">
        <v>123053</v>
      </c>
      <c r="C8" t="s">
        <v>7</v>
      </c>
    </row>
    <row r="10" spans="1:3" x14ac:dyDescent="0.35">
      <c r="A10" t="s">
        <v>0</v>
      </c>
      <c r="B10" s="1">
        <f>(B2-B3)/B1*1000</f>
        <v>113.45040909998004</v>
      </c>
      <c r="C10" t="s">
        <v>11</v>
      </c>
    </row>
    <row r="11" spans="1:3" x14ac:dyDescent="0.35">
      <c r="A11" t="s">
        <v>13</v>
      </c>
      <c r="B11">
        <f>B7/B6</f>
        <v>0</v>
      </c>
      <c r="C11" t="s">
        <v>14</v>
      </c>
    </row>
    <row r="12" spans="1:3" x14ac:dyDescent="0.35">
      <c r="A12" t="s">
        <v>12</v>
      </c>
      <c r="B12">
        <f>B1*1000</f>
        <v>130286000</v>
      </c>
      <c r="C12" t="s">
        <v>15</v>
      </c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Garret de Melo Filho</dc:creator>
  <cp:lastModifiedBy>Marcelo Garret de Melo Filho</cp:lastModifiedBy>
  <dcterms:created xsi:type="dcterms:W3CDTF">2023-04-20T11:56:13Z</dcterms:created>
  <dcterms:modified xsi:type="dcterms:W3CDTF">2023-04-20T12:59:08Z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2023-04-20T12:10:47Z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21ebf40c-82b6-4851-a66b-8005a929bb72</vt:lpwstr>
  </property>
  <property fmtid="{D5CDD505-2E9C-101B-9397-08002B2CF9AE}" pid="8" name="MSIP_Label_140b9f7d-8e3a-482f-9702-4b7ffc40985a_ContentBits">
    <vt:lpwstr>2</vt:lpwstr>
  </property>
</Properties>
</file>