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ILLER\TMW\Physical_Modeling\zR2015b\Demo_Materials\SimMech_Ex\Contact_Forces\Scripts_Data\"/>
    </mc:Choice>
  </mc:AlternateContent>
  <bookViews>
    <workbookView xWindow="0" yWindow="0" windowWidth="23040" windowHeight="13020"/>
  </bookViews>
  <sheets>
    <sheet name="R14a" sheetId="4" r:id="rId1"/>
    <sheet name="R15a" sheetId="5" r:id="rId2"/>
    <sheet name="R15b" sheetId="7" r:id="rId3"/>
    <sheet name="Delta15b" sheetId="9" r:id="rId4"/>
  </sheets>
  <calcPr calcId="152511"/>
</workbook>
</file>

<file path=xl/calcChain.xml><?xml version="1.0" encoding="utf-8"?>
<calcChain xmlns="http://schemas.openxmlformats.org/spreadsheetml/2006/main">
  <c r="K38" i="9" l="1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4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F38" i="9" l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D9" i="9"/>
  <c r="D8" i="9"/>
  <c r="D7" i="9"/>
  <c r="D6" i="9"/>
  <c r="D5" i="9"/>
  <c r="D4" i="9"/>
</calcChain>
</file>

<file path=xl/sharedStrings.xml><?xml version="1.0" encoding="utf-8"?>
<sst xmlns="http://schemas.openxmlformats.org/spreadsheetml/2006/main" count="445" uniqueCount="58">
  <si>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</si>
  <si>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</si>
  <si>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</si>
  <si>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</si>
  <si>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</si>
  <si>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</si>
  <si>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</si>
  <si>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</si>
  <si>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</si>
  <si>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</si>
  <si>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</si>
  <si>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</si>
  <si>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</si>
  <si>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</si>
  <si>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</si>
  <si>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</si>
  <si>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</si>
  <si>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</si>
  <si>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8.3.0.532 (R2014a)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</si>
  <si>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</si>
  <si>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</si>
  <si>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</si>
  <si>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</si>
  <si>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</si>
  <si>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</si>
  <si>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</si>
  <si>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</si>
  <si>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</si>
  <si>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</si>
  <si>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</si>
  <si>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</si>
  <si>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</si>
  <si>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</si>
  <si>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</si>
  <si>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</si>
  <si>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</si>
  <si>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</si>
  <si>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</si>
  <si>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</si>
  <si>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</si>
  <si>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</si>
  <si>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8.5.0.197613 (R2015a)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</si>
  <si>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</si>
  <si>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</si>
  <si>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</si>
  <si>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</si>
  <si>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</si>
  <si>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</si>
  <si>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</si>
  <si>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</si>
  <si>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</si>
  <si>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</si>
  <si>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</si>
  <si>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</si>
  <si>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</si>
  <si>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</si>
  <si>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</si>
  <si>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8.6.0.232648 (R2015b)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</si>
</sst>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2" fontId="2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22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9" sqref="M9"/>
    </sheetView>
  </sheetViews>
  <sheetFormatPr defaultRowHeight="14.4" x14ac:dyDescent="0.3"/>
  <cols>
    <col min="1" max="1" width="3" bestFit="1" customWidth="1"/>
    <col min="2" max="2" width="31.109375" bestFit="1" customWidth="1"/>
    <col min="3" max="3" width="9.6640625" bestFit="1" customWidth="1"/>
    <col min="4" max="4" width="7" bestFit="1" customWidth="1"/>
    <col min="5" max="5" width="8.6640625" bestFit="1" customWidth="1"/>
    <col min="6" max="7" width="10.33203125" customWidth="1"/>
  </cols>
  <sheetData>
    <row r="1" spans="1:11" x14ac:dyDescent="0.3">
      <c r="A1" s="9"/>
      <c r="B1" s="8" t="s">
        <v>17</v>
      </c>
      <c r="C1" s="11" t="s">
        <v>18</v>
      </c>
      <c r="D1" s="9"/>
      <c r="E1" s="9"/>
      <c r="F1" s="19">
        <v>41899.741030092591</v>
      </c>
      <c r="G1" s="19"/>
      <c r="H1" s="10"/>
    </row>
    <row r="2" spans="1:11" x14ac:dyDescent="0.3">
      <c r="D2" s="17" t="s">
        <v>20</v>
      </c>
      <c r="E2" s="18"/>
      <c r="F2" s="17" t="s">
        <v>21</v>
      </c>
      <c r="G2" s="18"/>
      <c r="H2" s="17" t="s">
        <v>22</v>
      </c>
      <c r="I2" s="18"/>
      <c r="J2" s="17" t="s">
        <v>23</v>
      </c>
      <c r="K2" s="18"/>
    </row>
    <row r="3" spans="1:11" x14ac:dyDescent="0.3">
      <c r="A3" s="2" t="s">
        <v>0</v>
      </c>
      <c r="B3" s="3" t="s">
        <v>1</v>
      </c>
      <c r="C3" s="2" t="s">
        <v>5</v>
      </c>
      <c r="D3" s="2" t="s">
        <v>4</v>
      </c>
      <c r="E3" s="2" t="s">
        <v>6</v>
      </c>
      <c r="F3" s="2" t="s">
        <v>4</v>
      </c>
      <c r="G3" s="2" t="s">
        <v>6</v>
      </c>
      <c r="H3" s="2" t="s">
        <v>4</v>
      </c>
      <c r="I3" s="2" t="s">
        <v>6</v>
      </c>
      <c r="J3" s="2" t="s">
        <v>4</v>
      </c>
      <c r="K3" s="2" t="s">
        <v>6</v>
      </c>
    </row>
    <row r="4" spans="1:11" x14ac:dyDescent="0.3">
      <c r="A4" s="3">
        <v>1</v>
      </c>
      <c r="B4" s="4" t="s">
        <v>24</v>
      </c>
      <c r="C4" s="15">
        <v>20</v>
      </c>
      <c r="D4" s="7">
        <v>3923</v>
      </c>
      <c r="E4" s="7">
        <v>0.60599999999999998</v>
      </c>
      <c r="F4" s="7">
        <v>3923</v>
      </c>
      <c r="G4" s="7">
        <v>0.40300000000000002</v>
      </c>
      <c r="H4" s="7">
        <v>3923</v>
      </c>
      <c r="I4" s="7">
        <v>0.34399999999999997</v>
      </c>
      <c r="J4" s="7">
        <v>3923</v>
      </c>
      <c r="K4" s="7">
        <v>0.33700000000000002</v>
      </c>
    </row>
    <row r="5" spans="1:11" x14ac:dyDescent="0.3">
      <c r="A5" s="3">
        <v>2</v>
      </c>
      <c r="B5" s="4" t="s">
        <v>30</v>
      </c>
      <c r="C5" s="15">
        <v>4</v>
      </c>
      <c r="D5" s="7">
        <v>671</v>
      </c>
      <c r="E5" s="7">
        <v>0.218</v>
      </c>
      <c r="F5" s="7">
        <v>995</v>
      </c>
      <c r="G5" s="7">
        <v>0.14299999999999999</v>
      </c>
      <c r="H5" s="7">
        <v>730</v>
      </c>
      <c r="I5" s="7">
        <v>9.6000000000000002E-2</v>
      </c>
      <c r="J5" s="7">
        <v>1007</v>
      </c>
      <c r="K5" s="7">
        <v>0.14799999999999999</v>
      </c>
    </row>
    <row r="6" spans="1:11" x14ac:dyDescent="0.3">
      <c r="A6" s="3">
        <v>3</v>
      </c>
      <c r="B6" s="4" t="s">
        <v>31</v>
      </c>
      <c r="C6" s="15">
        <v>1.5</v>
      </c>
      <c r="D6" s="7">
        <v>324</v>
      </c>
      <c r="E6" s="7">
        <v>0.17599999999999999</v>
      </c>
      <c r="F6" s="7">
        <v>397</v>
      </c>
      <c r="G6" s="7">
        <v>7.1999999999999995E-2</v>
      </c>
      <c r="H6" s="7">
        <v>347</v>
      </c>
      <c r="I6" s="7">
        <v>6.5000000000000002E-2</v>
      </c>
      <c r="J6" s="7">
        <v>423</v>
      </c>
      <c r="K6" s="7">
        <v>7.5999999999999998E-2</v>
      </c>
    </row>
    <row r="7" spans="1:11" x14ac:dyDescent="0.3">
      <c r="A7" s="3">
        <v>4</v>
      </c>
      <c r="B7" s="4" t="s">
        <v>25</v>
      </c>
      <c r="C7" s="15">
        <v>3</v>
      </c>
      <c r="D7" s="7">
        <v>3788</v>
      </c>
      <c r="E7" s="7">
        <v>3.6920000000000002</v>
      </c>
      <c r="F7" s="7">
        <v>4326</v>
      </c>
      <c r="G7" s="7">
        <v>4.4420000000000002</v>
      </c>
      <c r="H7" s="7">
        <v>5040</v>
      </c>
      <c r="I7" s="7">
        <v>5.2</v>
      </c>
      <c r="J7" s="7">
        <v>6174</v>
      </c>
      <c r="K7" s="7">
        <v>7.0940000000000003</v>
      </c>
    </row>
    <row r="8" spans="1:11" x14ac:dyDescent="0.3">
      <c r="A8" s="3">
        <v>5</v>
      </c>
      <c r="B8" s="4" t="s">
        <v>26</v>
      </c>
      <c r="C8" s="15">
        <v>5</v>
      </c>
      <c r="D8" s="7">
        <v>1962</v>
      </c>
      <c r="E8" s="7">
        <v>0.54700000000000004</v>
      </c>
      <c r="F8" s="7">
        <v>2616</v>
      </c>
      <c r="G8" s="7">
        <v>0.42799999999999999</v>
      </c>
      <c r="H8" s="7">
        <v>2200</v>
      </c>
      <c r="I8" s="7">
        <v>0.33900000000000002</v>
      </c>
      <c r="J8" s="7">
        <v>2917</v>
      </c>
      <c r="K8" s="7">
        <v>0.47899999999999998</v>
      </c>
    </row>
    <row r="9" spans="1:11" x14ac:dyDescent="0.3">
      <c r="A9" s="3">
        <v>6</v>
      </c>
      <c r="B9" s="4" t="s">
        <v>27</v>
      </c>
      <c r="C9" s="15">
        <v>1.2</v>
      </c>
      <c r="D9" s="7">
        <v>633</v>
      </c>
      <c r="E9" s="7">
        <v>0.38500000000000001</v>
      </c>
      <c r="F9" s="7">
        <v>626</v>
      </c>
      <c r="G9" s="7">
        <v>0.24</v>
      </c>
      <c r="H9" s="7">
        <v>724</v>
      </c>
      <c r="I9" s="7">
        <v>0.22900000000000001</v>
      </c>
      <c r="J9" s="7">
        <v>710</v>
      </c>
      <c r="K9" s="7">
        <v>0.25600000000000001</v>
      </c>
    </row>
    <row r="10" spans="1:11" x14ac:dyDescent="0.3">
      <c r="A10" s="3">
        <v>7</v>
      </c>
      <c r="B10" s="4" t="s">
        <v>28</v>
      </c>
      <c r="C10" s="15">
        <v>1.5</v>
      </c>
      <c r="D10" s="7">
        <v>211</v>
      </c>
      <c r="E10" s="7">
        <v>0.247</v>
      </c>
      <c r="F10" s="7">
        <v>214</v>
      </c>
      <c r="G10" s="7">
        <v>0.122</v>
      </c>
      <c r="H10" s="7">
        <v>222</v>
      </c>
      <c r="I10" s="7">
        <v>0.124</v>
      </c>
      <c r="J10" s="7">
        <v>227</v>
      </c>
      <c r="K10" s="7">
        <v>0.126</v>
      </c>
    </row>
    <row r="11" spans="1:11" x14ac:dyDescent="0.3">
      <c r="A11" s="3">
        <v>8</v>
      </c>
      <c r="B11" s="4" t="s">
        <v>29</v>
      </c>
      <c r="C11" s="15">
        <v>5</v>
      </c>
      <c r="D11" s="7">
        <v>9492</v>
      </c>
      <c r="E11" s="7">
        <v>4.2480000000000002</v>
      </c>
      <c r="F11" s="7">
        <v>18561</v>
      </c>
      <c r="G11" s="7">
        <v>8.9789999999999992</v>
      </c>
      <c r="H11" s="7">
        <v>12244</v>
      </c>
      <c r="I11" s="6">
        <v>6112</v>
      </c>
      <c r="J11" s="7">
        <v>21021</v>
      </c>
      <c r="K11" s="6">
        <v>10970</v>
      </c>
    </row>
    <row r="12" spans="1:11" x14ac:dyDescent="0.3">
      <c r="A12" s="3">
        <v>9</v>
      </c>
      <c r="B12" s="4" t="s">
        <v>32</v>
      </c>
      <c r="C12" s="15">
        <v>10</v>
      </c>
      <c r="D12" s="7">
        <v>1189</v>
      </c>
      <c r="E12" s="7">
        <v>0.23200000000000001</v>
      </c>
      <c r="F12" s="7">
        <v>1189</v>
      </c>
      <c r="G12" s="7">
        <v>0.10299999999999999</v>
      </c>
      <c r="H12" s="7">
        <v>1189</v>
      </c>
      <c r="I12" s="7">
        <v>0.107</v>
      </c>
      <c r="J12" s="7">
        <v>1189</v>
      </c>
      <c r="K12" s="7">
        <v>0.106</v>
      </c>
    </row>
    <row r="13" spans="1:11" x14ac:dyDescent="0.3">
      <c r="A13" s="3">
        <v>10</v>
      </c>
      <c r="B13" s="4" t="s">
        <v>33</v>
      </c>
      <c r="C13" s="15">
        <v>10</v>
      </c>
      <c r="D13" s="7">
        <v>1325</v>
      </c>
      <c r="E13" s="7">
        <v>0.27200000000000002</v>
      </c>
      <c r="F13" s="5">
        <v>1440</v>
      </c>
      <c r="G13" s="7">
        <v>0.40500000000000003</v>
      </c>
      <c r="H13" s="7">
        <v>1430</v>
      </c>
      <c r="I13" s="7">
        <v>0.308</v>
      </c>
      <c r="J13" s="7">
        <v>1561</v>
      </c>
      <c r="K13" s="7">
        <v>0.38600000000000001</v>
      </c>
    </row>
    <row r="14" spans="1:11" x14ac:dyDescent="0.3">
      <c r="A14" s="3">
        <v>11</v>
      </c>
      <c r="B14" s="4" t="s">
        <v>34</v>
      </c>
      <c r="C14" s="15">
        <v>45</v>
      </c>
      <c r="D14" s="7">
        <v>5782</v>
      </c>
      <c r="E14" s="7">
        <v>0.48799999999999999</v>
      </c>
      <c r="F14" s="5">
        <v>5782</v>
      </c>
      <c r="G14" s="7">
        <v>0.44800000000000001</v>
      </c>
      <c r="H14" s="7">
        <v>5782</v>
      </c>
      <c r="I14" s="7">
        <v>0.45600000000000002</v>
      </c>
      <c r="J14" s="7">
        <v>5782</v>
      </c>
      <c r="K14" s="7">
        <v>0.44600000000000001</v>
      </c>
    </row>
    <row r="15" spans="1:11" x14ac:dyDescent="0.3">
      <c r="A15" s="3">
        <v>12</v>
      </c>
      <c r="B15" s="4" t="s">
        <v>35</v>
      </c>
      <c r="C15" s="15">
        <v>4</v>
      </c>
      <c r="D15" s="7">
        <v>725</v>
      </c>
      <c r="E15" s="7">
        <v>0.27600000000000002</v>
      </c>
      <c r="F15" s="5">
        <v>873</v>
      </c>
      <c r="G15" s="7">
        <v>0.193</v>
      </c>
      <c r="H15" s="5">
        <v>816</v>
      </c>
      <c r="I15" s="7">
        <v>0.16600000000000001</v>
      </c>
      <c r="J15" s="5">
        <v>999</v>
      </c>
      <c r="K15" s="7">
        <v>0.20100000000000001</v>
      </c>
    </row>
    <row r="16" spans="1:11" x14ac:dyDescent="0.3">
      <c r="A16" s="3">
        <v>13</v>
      </c>
      <c r="B16" s="4" t="s">
        <v>36</v>
      </c>
      <c r="C16" s="15">
        <v>10</v>
      </c>
      <c r="D16" s="7">
        <v>1328</v>
      </c>
      <c r="E16" s="7">
        <v>0.41199999999999998</v>
      </c>
      <c r="F16" s="5">
        <v>1487</v>
      </c>
      <c r="G16" s="7">
        <v>0.51100000000000001</v>
      </c>
      <c r="H16" s="5">
        <v>1426</v>
      </c>
      <c r="I16" s="7">
        <v>0.309</v>
      </c>
      <c r="J16" s="5">
        <v>1515</v>
      </c>
      <c r="K16" s="7">
        <v>0.39900000000000002</v>
      </c>
    </row>
    <row r="17" spans="1:11" x14ac:dyDescent="0.3">
      <c r="A17" s="3">
        <v>14</v>
      </c>
      <c r="B17" s="4" t="s">
        <v>37</v>
      </c>
      <c r="C17" s="15">
        <v>15</v>
      </c>
      <c r="D17" s="7">
        <v>6294</v>
      </c>
      <c r="E17" s="6">
        <v>2039</v>
      </c>
      <c r="F17" s="5">
        <v>6075</v>
      </c>
      <c r="G17" s="6">
        <v>2063</v>
      </c>
      <c r="H17" s="5">
        <v>5485</v>
      </c>
      <c r="I17" s="6">
        <v>1871</v>
      </c>
      <c r="J17" s="5">
        <v>6271</v>
      </c>
      <c r="K17" s="6">
        <v>2422</v>
      </c>
    </row>
    <row r="18" spans="1:11" x14ac:dyDescent="0.3">
      <c r="A18" s="3">
        <v>15</v>
      </c>
      <c r="B18" s="4" t="s">
        <v>38</v>
      </c>
      <c r="C18" s="15">
        <v>2</v>
      </c>
      <c r="D18" s="7">
        <v>290</v>
      </c>
      <c r="E18" s="7">
        <v>0.24</v>
      </c>
      <c r="F18" s="5">
        <v>300</v>
      </c>
      <c r="G18" s="7">
        <v>0.108</v>
      </c>
      <c r="H18" s="5">
        <v>315</v>
      </c>
      <c r="I18" s="7">
        <v>0.108</v>
      </c>
      <c r="J18" s="5">
        <v>339</v>
      </c>
      <c r="K18" s="7">
        <v>0.14099999999999999</v>
      </c>
    </row>
    <row r="19" spans="1:11" x14ac:dyDescent="0.3">
      <c r="A19" s="3">
        <v>16</v>
      </c>
      <c r="B19" s="4" t="s">
        <v>39</v>
      </c>
      <c r="C19" s="15">
        <v>30</v>
      </c>
      <c r="D19" s="7">
        <v>3442</v>
      </c>
      <c r="E19" s="6">
        <v>1223</v>
      </c>
      <c r="F19" s="5">
        <v>3723</v>
      </c>
      <c r="G19" s="6">
        <v>1076</v>
      </c>
      <c r="H19" s="5">
        <v>3524</v>
      </c>
      <c r="I19" s="7">
        <v>0.97099999999999997</v>
      </c>
      <c r="J19" s="5">
        <v>3807</v>
      </c>
      <c r="K19" s="6">
        <v>1180</v>
      </c>
    </row>
    <row r="20" spans="1:11" x14ac:dyDescent="0.3">
      <c r="A20" s="3">
        <v>17</v>
      </c>
      <c r="B20" s="4" t="s">
        <v>40</v>
      </c>
      <c r="C20" s="15">
        <v>50</v>
      </c>
      <c r="D20" s="7">
        <v>7341</v>
      </c>
      <c r="E20" s="6">
        <v>1532</v>
      </c>
      <c r="F20" s="5">
        <v>6470</v>
      </c>
      <c r="G20" s="6">
        <v>1163</v>
      </c>
      <c r="H20" s="5">
        <v>98944</v>
      </c>
      <c r="I20" s="6">
        <v>15206</v>
      </c>
      <c r="J20" s="5">
        <v>99327</v>
      </c>
      <c r="K20" s="6">
        <v>17094</v>
      </c>
    </row>
    <row r="21" spans="1:11" x14ac:dyDescent="0.3">
      <c r="A21" s="3">
        <v>18</v>
      </c>
      <c r="B21" s="4" t="s">
        <v>2</v>
      </c>
      <c r="C21" s="15">
        <v>15</v>
      </c>
      <c r="D21" s="7">
        <v>2243</v>
      </c>
      <c r="E21" s="6">
        <v>1855</v>
      </c>
      <c r="F21" s="5">
        <v>2284</v>
      </c>
      <c r="G21" s="6">
        <v>1440</v>
      </c>
      <c r="H21" s="5">
        <v>2716</v>
      </c>
      <c r="I21" s="6">
        <v>1587</v>
      </c>
      <c r="J21" s="5">
        <v>2844</v>
      </c>
      <c r="K21" s="6">
        <v>1745</v>
      </c>
    </row>
    <row r="22" spans="1:11" x14ac:dyDescent="0.3">
      <c r="A22" s="3">
        <v>19</v>
      </c>
      <c r="B22" s="4" t="s">
        <v>3</v>
      </c>
      <c r="C22" s="15">
        <v>30</v>
      </c>
      <c r="D22" s="7">
        <v>5343</v>
      </c>
      <c r="E22" s="6">
        <v>7034</v>
      </c>
      <c r="F22" s="5">
        <v>5670</v>
      </c>
      <c r="G22" s="6">
        <v>7776</v>
      </c>
      <c r="H22" s="5">
        <v>5228</v>
      </c>
      <c r="I22" s="6">
        <v>6870</v>
      </c>
      <c r="J22" s="5">
        <v>5662</v>
      </c>
      <c r="K22" s="6">
        <v>8573</v>
      </c>
    </row>
    <row r="23" spans="1:11" x14ac:dyDescent="0.3">
      <c r="A23" s="3">
        <v>20</v>
      </c>
      <c r="B23" s="4" t="s">
        <v>19</v>
      </c>
      <c r="C23" s="15">
        <v>12</v>
      </c>
      <c r="D23" s="7">
        <v>14766</v>
      </c>
      <c r="E23" s="6">
        <v>14031</v>
      </c>
      <c r="F23" s="5">
        <v>15820</v>
      </c>
      <c r="G23" s="6">
        <v>14763</v>
      </c>
      <c r="H23" s="5">
        <v>22948</v>
      </c>
      <c r="I23" s="6">
        <v>21331</v>
      </c>
      <c r="J23" s="5">
        <v>18430</v>
      </c>
      <c r="K23" s="6">
        <v>17440</v>
      </c>
    </row>
    <row r="24" spans="1:11" x14ac:dyDescent="0.3">
      <c r="A24" s="3">
        <v>21</v>
      </c>
      <c r="B24" s="4" t="s">
        <v>9</v>
      </c>
      <c r="C24" s="15">
        <v>33.72</v>
      </c>
      <c r="D24" s="7">
        <v>8975</v>
      </c>
      <c r="E24" s="6">
        <v>6483</v>
      </c>
      <c r="F24" s="5" t="s">
        <v>8</v>
      </c>
      <c r="G24" s="5" t="s">
        <v>8</v>
      </c>
      <c r="H24" s="5" t="s">
        <v>8</v>
      </c>
      <c r="I24" s="5" t="s">
        <v>8</v>
      </c>
      <c r="J24" s="5" t="s">
        <v>8</v>
      </c>
      <c r="K24" s="5" t="s">
        <v>8</v>
      </c>
    </row>
    <row r="25" spans="1:11" x14ac:dyDescent="0.3">
      <c r="A25" s="3">
        <v>22</v>
      </c>
      <c r="B25" s="4" t="s">
        <v>10</v>
      </c>
      <c r="C25" s="15">
        <v>32.200000000000003</v>
      </c>
      <c r="D25" s="7">
        <v>8880</v>
      </c>
      <c r="E25" s="6">
        <v>7425</v>
      </c>
      <c r="F25" s="5" t="s">
        <v>8</v>
      </c>
      <c r="G25" s="5" t="s">
        <v>8</v>
      </c>
      <c r="H25" s="5" t="s">
        <v>8</v>
      </c>
      <c r="I25" s="5" t="s">
        <v>8</v>
      </c>
      <c r="J25" s="5" t="s">
        <v>8</v>
      </c>
      <c r="K25" s="5" t="s">
        <v>8</v>
      </c>
    </row>
    <row r="26" spans="1:11" x14ac:dyDescent="0.3">
      <c r="A26" s="3">
        <v>23</v>
      </c>
      <c r="B26" s="4" t="s">
        <v>11</v>
      </c>
      <c r="C26" s="15">
        <v>59.18</v>
      </c>
      <c r="D26" s="12">
        <v>15368</v>
      </c>
      <c r="E26" s="6">
        <v>15626</v>
      </c>
      <c r="F26" s="5" t="s">
        <v>8</v>
      </c>
      <c r="G26" s="5" t="s">
        <v>8</v>
      </c>
      <c r="H26" s="5" t="s">
        <v>8</v>
      </c>
      <c r="I26" s="5" t="s">
        <v>8</v>
      </c>
      <c r="J26" s="5" t="s">
        <v>8</v>
      </c>
      <c r="K26" s="5" t="s">
        <v>8</v>
      </c>
    </row>
    <row r="27" spans="1:11" x14ac:dyDescent="0.3">
      <c r="A27" s="3">
        <v>24</v>
      </c>
      <c r="B27" s="4" t="s">
        <v>12</v>
      </c>
      <c r="C27" s="15">
        <v>39.020000000000003</v>
      </c>
      <c r="D27" s="7">
        <v>11421</v>
      </c>
      <c r="E27" s="6">
        <v>12229</v>
      </c>
      <c r="F27" s="5" t="s">
        <v>8</v>
      </c>
      <c r="G27" s="5" t="s">
        <v>8</v>
      </c>
      <c r="H27" s="5" t="s">
        <v>8</v>
      </c>
      <c r="I27" s="5" t="s">
        <v>8</v>
      </c>
      <c r="J27" s="5" t="s">
        <v>8</v>
      </c>
      <c r="K27" s="5" t="s">
        <v>8</v>
      </c>
    </row>
    <row r="28" spans="1:11" x14ac:dyDescent="0.3">
      <c r="A28" s="3">
        <v>25</v>
      </c>
      <c r="B28" s="4" t="s">
        <v>13</v>
      </c>
      <c r="C28" s="15">
        <v>34.659999999999997</v>
      </c>
      <c r="D28" s="7">
        <v>9386</v>
      </c>
      <c r="E28" s="6">
        <v>7715</v>
      </c>
      <c r="F28" s="5" t="s">
        <v>8</v>
      </c>
      <c r="G28" s="5" t="s">
        <v>8</v>
      </c>
      <c r="H28" s="5" t="s">
        <v>8</v>
      </c>
      <c r="I28" s="5" t="s">
        <v>8</v>
      </c>
      <c r="J28" s="5" t="s">
        <v>8</v>
      </c>
      <c r="K28" s="5" t="s">
        <v>8</v>
      </c>
    </row>
    <row r="29" spans="1:11" x14ac:dyDescent="0.3">
      <c r="A29" s="3">
        <v>26</v>
      </c>
      <c r="B29" s="4" t="s">
        <v>14</v>
      </c>
      <c r="C29" s="15">
        <v>41.07</v>
      </c>
      <c r="D29" s="7">
        <v>12275</v>
      </c>
      <c r="E29" s="6">
        <v>21750</v>
      </c>
      <c r="F29" s="5" t="s">
        <v>8</v>
      </c>
      <c r="G29" s="5" t="s">
        <v>8</v>
      </c>
      <c r="H29" s="5" t="s">
        <v>8</v>
      </c>
      <c r="I29" s="5" t="s">
        <v>8</v>
      </c>
      <c r="J29" s="5" t="s">
        <v>8</v>
      </c>
      <c r="K29" s="5" t="s">
        <v>8</v>
      </c>
    </row>
    <row r="30" spans="1:11" x14ac:dyDescent="0.3">
      <c r="A30" s="3">
        <v>27</v>
      </c>
      <c r="B30" s="4" t="s">
        <v>15</v>
      </c>
      <c r="C30" s="15">
        <v>41.27</v>
      </c>
      <c r="D30" s="7">
        <v>11517</v>
      </c>
      <c r="E30" s="6">
        <v>14841</v>
      </c>
      <c r="F30" s="5" t="s">
        <v>8</v>
      </c>
      <c r="G30" s="5" t="s">
        <v>8</v>
      </c>
      <c r="H30" s="5" t="s">
        <v>8</v>
      </c>
      <c r="I30" s="5" t="s">
        <v>8</v>
      </c>
      <c r="J30" s="5" t="s">
        <v>8</v>
      </c>
      <c r="K30" s="5" t="s">
        <v>8</v>
      </c>
    </row>
    <row r="31" spans="1:11" x14ac:dyDescent="0.3">
      <c r="A31" s="3">
        <v>28</v>
      </c>
      <c r="B31" s="4" t="s">
        <v>16</v>
      </c>
      <c r="C31" s="15">
        <v>45.28</v>
      </c>
      <c r="D31" s="7">
        <v>12691</v>
      </c>
      <c r="E31" s="6">
        <v>21209</v>
      </c>
      <c r="F31" s="5" t="s">
        <v>8</v>
      </c>
      <c r="G31" s="5" t="s">
        <v>8</v>
      </c>
      <c r="H31" s="5" t="s">
        <v>8</v>
      </c>
      <c r="I31" s="5" t="s">
        <v>8</v>
      </c>
      <c r="J31" s="5" t="s">
        <v>8</v>
      </c>
      <c r="K31" s="5" t="s">
        <v>8</v>
      </c>
    </row>
    <row r="32" spans="1:11" x14ac:dyDescent="0.3">
      <c r="A32" s="3">
        <v>29</v>
      </c>
      <c r="B32" s="4" t="s">
        <v>7</v>
      </c>
      <c r="C32" s="15">
        <v>27.72</v>
      </c>
      <c r="D32" s="7">
        <v>9248</v>
      </c>
      <c r="E32" s="6">
        <v>18812</v>
      </c>
      <c r="F32" s="5" t="s">
        <v>8</v>
      </c>
      <c r="G32" s="5" t="s">
        <v>8</v>
      </c>
      <c r="H32" s="5" t="s">
        <v>8</v>
      </c>
      <c r="I32" s="5" t="s">
        <v>8</v>
      </c>
      <c r="J32" s="5" t="s">
        <v>8</v>
      </c>
      <c r="K32" s="5" t="s">
        <v>8</v>
      </c>
    </row>
    <row r="33" spans="3:4" x14ac:dyDescent="0.3">
      <c r="C33" s="1"/>
      <c r="D33" s="1"/>
    </row>
  </sheetData>
  <mergeCells count="5">
    <mergeCell ref="D2:E2"/>
    <mergeCell ref="F2:G2"/>
    <mergeCell ref="F1:G1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3" sqref="A23:XFD23"/>
    </sheetView>
  </sheetViews>
  <sheetFormatPr defaultRowHeight="14.4" x14ac:dyDescent="0.3"/>
  <cols>
    <col min="1" max="1" width="3" bestFit="1" customWidth="1"/>
    <col min="2" max="2" width="36" bestFit="1" customWidth="1"/>
    <col min="3" max="11" width="9.21875" customWidth="1"/>
  </cols>
  <sheetData>
    <row r="1" spans="1:11" x14ac:dyDescent="0.3">
      <c r="A1" s="9"/>
      <c r="B1" s="8" t="s">
        <v>17</v>
      </c>
      <c r="C1" s="11" t="s">
        <v>41</v>
      </c>
      <c r="D1" s="9"/>
      <c r="E1" s="9"/>
      <c r="F1" s="19">
        <v>42221.020451388889</v>
      </c>
      <c r="G1" s="19"/>
      <c r="H1" s="10"/>
    </row>
    <row r="2" spans="1:11" x14ac:dyDescent="0.3">
      <c r="D2" s="17" t="s">
        <v>20</v>
      </c>
      <c r="E2" s="18"/>
      <c r="F2" s="17" t="s">
        <v>21</v>
      </c>
      <c r="G2" s="18"/>
      <c r="H2" s="17" t="s">
        <v>22</v>
      </c>
      <c r="I2" s="18"/>
      <c r="J2" s="17" t="s">
        <v>23</v>
      </c>
      <c r="K2" s="18"/>
    </row>
    <row r="3" spans="1:11" x14ac:dyDescent="0.3">
      <c r="A3" s="14" t="s">
        <v>0</v>
      </c>
      <c r="B3" s="3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3">
        <v>1</v>
      </c>
      <c r="B4" s="4" t="s">
        <v>24</v>
      </c>
      <c r="C4" s="15">
        <v>20</v>
      </c>
      <c r="D4" s="7">
        <v>3960</v>
      </c>
      <c r="E4" s="15">
        <v>0.49199999999999999</v>
      </c>
      <c r="F4" s="7">
        <v>3960</v>
      </c>
      <c r="G4" s="15">
        <v>0.252</v>
      </c>
      <c r="H4" s="7">
        <v>3960</v>
      </c>
      <c r="I4" s="15">
        <v>0.20499999999999999</v>
      </c>
      <c r="J4" s="7">
        <v>3960</v>
      </c>
      <c r="K4" s="15">
        <v>0.22</v>
      </c>
    </row>
    <row r="5" spans="1:11" x14ac:dyDescent="0.3">
      <c r="A5" s="3">
        <v>2</v>
      </c>
      <c r="B5" s="4" t="s">
        <v>30</v>
      </c>
      <c r="C5" s="15">
        <v>4</v>
      </c>
      <c r="D5" s="7">
        <v>671</v>
      </c>
      <c r="E5" s="15">
        <v>0.123</v>
      </c>
      <c r="F5" s="7">
        <v>980</v>
      </c>
      <c r="G5" s="15">
        <v>8.5000000000000006E-2</v>
      </c>
      <c r="H5" s="7">
        <v>703</v>
      </c>
      <c r="I5" s="15">
        <v>6.3E-2</v>
      </c>
      <c r="J5" s="7">
        <v>999</v>
      </c>
      <c r="K5" s="15">
        <v>0.09</v>
      </c>
    </row>
    <row r="6" spans="1:11" x14ac:dyDescent="0.3">
      <c r="A6" s="3">
        <v>3</v>
      </c>
      <c r="B6" s="4" t="s">
        <v>31</v>
      </c>
      <c r="C6" s="15">
        <v>1.5</v>
      </c>
      <c r="D6" s="7">
        <v>340</v>
      </c>
      <c r="E6" s="15">
        <v>8.7999999999999995E-2</v>
      </c>
      <c r="F6" s="7">
        <v>395</v>
      </c>
      <c r="G6" s="15">
        <v>0.08</v>
      </c>
      <c r="H6" s="7">
        <v>356</v>
      </c>
      <c r="I6" s="15">
        <v>5.0999999999999997E-2</v>
      </c>
      <c r="J6" s="7">
        <v>425</v>
      </c>
      <c r="K6" s="15">
        <v>5.6000000000000001E-2</v>
      </c>
    </row>
    <row r="7" spans="1:11" x14ac:dyDescent="0.3">
      <c r="A7" s="3">
        <v>4</v>
      </c>
      <c r="B7" s="4" t="s">
        <v>25</v>
      </c>
      <c r="C7" s="15">
        <v>3</v>
      </c>
      <c r="D7" s="7">
        <v>3819</v>
      </c>
      <c r="E7" s="15">
        <v>2.2210000000000001</v>
      </c>
      <c r="F7" s="7">
        <v>4402</v>
      </c>
      <c r="G7" s="15">
        <v>2.4470000000000001</v>
      </c>
      <c r="H7" s="7">
        <v>5187</v>
      </c>
      <c r="I7" s="15">
        <v>2.9060000000000001</v>
      </c>
      <c r="J7" s="7">
        <v>6215</v>
      </c>
      <c r="K7" s="15">
        <v>3.9940000000000002</v>
      </c>
    </row>
    <row r="8" spans="1:11" x14ac:dyDescent="0.3">
      <c r="A8" s="3">
        <v>5</v>
      </c>
      <c r="B8" s="4" t="s">
        <v>26</v>
      </c>
      <c r="C8" s="15">
        <v>5</v>
      </c>
      <c r="D8" s="7">
        <v>1964</v>
      </c>
      <c r="E8" s="15">
        <v>0.28599999999999998</v>
      </c>
      <c r="F8" s="7">
        <v>2563</v>
      </c>
      <c r="G8" s="15">
        <v>0.22900000000000001</v>
      </c>
      <c r="H8" s="7">
        <v>2200</v>
      </c>
      <c r="I8" s="15">
        <v>0.185</v>
      </c>
      <c r="J8" s="7">
        <v>2989</v>
      </c>
      <c r="K8" s="15">
        <v>0.25600000000000001</v>
      </c>
    </row>
    <row r="9" spans="1:11" x14ac:dyDescent="0.3">
      <c r="A9" s="3">
        <v>6</v>
      </c>
      <c r="B9" s="4" t="s">
        <v>27</v>
      </c>
      <c r="C9" s="15">
        <v>1.2</v>
      </c>
      <c r="D9" s="7">
        <v>638</v>
      </c>
      <c r="E9" s="15">
        <v>0.19500000000000001</v>
      </c>
      <c r="F9" s="7">
        <v>645</v>
      </c>
      <c r="G9" s="15">
        <v>0.122</v>
      </c>
      <c r="H9" s="7">
        <v>724</v>
      </c>
      <c r="I9" s="15">
        <v>0.127</v>
      </c>
      <c r="J9" s="7">
        <v>734</v>
      </c>
      <c r="K9" s="15">
        <v>0.15</v>
      </c>
    </row>
    <row r="10" spans="1:11" x14ac:dyDescent="0.3">
      <c r="A10" s="3">
        <v>7</v>
      </c>
      <c r="B10" s="4" t="s">
        <v>28</v>
      </c>
      <c r="C10" s="15">
        <v>1.5</v>
      </c>
      <c r="D10" s="7">
        <v>213</v>
      </c>
      <c r="E10" s="15">
        <v>8.3000000000000004E-2</v>
      </c>
      <c r="F10" s="7">
        <v>214</v>
      </c>
      <c r="G10" s="15">
        <v>4.2999999999999997E-2</v>
      </c>
      <c r="H10" s="7">
        <v>223</v>
      </c>
      <c r="I10" s="15">
        <v>4.8000000000000001E-2</v>
      </c>
      <c r="J10" s="7">
        <v>228</v>
      </c>
      <c r="K10" s="15">
        <v>0.05</v>
      </c>
    </row>
    <row r="11" spans="1:11" x14ac:dyDescent="0.3">
      <c r="A11" s="3">
        <v>8</v>
      </c>
      <c r="B11" s="4" t="s">
        <v>29</v>
      </c>
      <c r="C11" s="15">
        <v>5</v>
      </c>
      <c r="D11" s="7">
        <v>9846</v>
      </c>
      <c r="E11" s="15">
        <v>2.7919999999999998</v>
      </c>
      <c r="F11" s="7">
        <v>18411</v>
      </c>
      <c r="G11" s="15">
        <v>5.2649999999999997</v>
      </c>
      <c r="H11" s="7">
        <v>12950</v>
      </c>
      <c r="I11" s="15">
        <v>3.9359999999999999</v>
      </c>
      <c r="J11" s="7">
        <v>20891</v>
      </c>
      <c r="K11" s="15">
        <v>7.03</v>
      </c>
    </row>
    <row r="12" spans="1:11" x14ac:dyDescent="0.3">
      <c r="A12" s="3">
        <v>9</v>
      </c>
      <c r="B12" s="4" t="s">
        <v>32</v>
      </c>
      <c r="C12" s="15">
        <v>10</v>
      </c>
      <c r="D12" s="7">
        <v>1211</v>
      </c>
      <c r="E12" s="15">
        <v>0.126</v>
      </c>
      <c r="F12" s="7">
        <v>1211</v>
      </c>
      <c r="G12" s="15">
        <v>6.7000000000000004E-2</v>
      </c>
      <c r="H12" s="7">
        <v>1211</v>
      </c>
      <c r="I12" s="15">
        <v>7.5999999999999998E-2</v>
      </c>
      <c r="J12" s="7">
        <v>1211</v>
      </c>
      <c r="K12" s="15">
        <v>7.0000000000000007E-2</v>
      </c>
    </row>
    <row r="13" spans="1:11" x14ac:dyDescent="0.3">
      <c r="A13" s="3">
        <v>10</v>
      </c>
      <c r="B13" s="4" t="s">
        <v>33</v>
      </c>
      <c r="C13" s="15">
        <v>10</v>
      </c>
      <c r="D13" s="7">
        <v>1304</v>
      </c>
      <c r="E13" s="15">
        <v>0.20699999999999999</v>
      </c>
      <c r="F13" s="5">
        <v>1438</v>
      </c>
      <c r="G13" s="15">
        <v>0.24199999999999999</v>
      </c>
      <c r="H13" s="7">
        <v>1419</v>
      </c>
      <c r="I13" s="15">
        <v>0.217</v>
      </c>
      <c r="J13" s="7">
        <v>1496</v>
      </c>
      <c r="K13" s="15">
        <v>0.224</v>
      </c>
    </row>
    <row r="14" spans="1:11" x14ac:dyDescent="0.3">
      <c r="A14" s="3">
        <v>11</v>
      </c>
      <c r="B14" s="4" t="s">
        <v>34</v>
      </c>
      <c r="C14" s="15">
        <v>45</v>
      </c>
      <c r="D14" s="7">
        <v>5738</v>
      </c>
      <c r="E14" s="15">
        <v>0.38700000000000001</v>
      </c>
      <c r="F14" s="5">
        <v>5738</v>
      </c>
      <c r="G14" s="15">
        <v>0.28799999999999998</v>
      </c>
      <c r="H14" s="7">
        <v>5738</v>
      </c>
      <c r="I14" s="15">
        <v>0.27100000000000002</v>
      </c>
      <c r="J14" s="7">
        <v>5738</v>
      </c>
      <c r="K14" s="15">
        <v>0.36799999999999999</v>
      </c>
    </row>
    <row r="15" spans="1:11" x14ac:dyDescent="0.3">
      <c r="A15" s="3">
        <v>12</v>
      </c>
      <c r="B15" s="4" t="s">
        <v>35</v>
      </c>
      <c r="C15" s="15">
        <v>4</v>
      </c>
      <c r="D15" s="7">
        <v>732</v>
      </c>
      <c r="E15" s="15">
        <v>0.11</v>
      </c>
      <c r="F15" s="5">
        <v>872</v>
      </c>
      <c r="G15" s="15">
        <v>8.5000000000000006E-2</v>
      </c>
      <c r="H15" s="5">
        <v>831</v>
      </c>
      <c r="I15" s="15">
        <v>7.9000000000000001E-2</v>
      </c>
      <c r="J15" s="5">
        <v>944</v>
      </c>
      <c r="K15" s="15">
        <v>0.10100000000000001</v>
      </c>
    </row>
    <row r="16" spans="1:11" x14ac:dyDescent="0.3">
      <c r="A16" s="3">
        <v>13</v>
      </c>
      <c r="B16" s="4" t="s">
        <v>36</v>
      </c>
      <c r="C16" s="15">
        <v>10</v>
      </c>
      <c r="D16" s="7">
        <v>1305</v>
      </c>
      <c r="E16" s="15">
        <v>0.185</v>
      </c>
      <c r="F16" s="5">
        <v>1418</v>
      </c>
      <c r="G16" s="15">
        <v>0.13800000000000001</v>
      </c>
      <c r="H16" s="5">
        <v>1415</v>
      </c>
      <c r="I16" s="15">
        <v>0.14199999999999999</v>
      </c>
      <c r="J16" s="5">
        <v>1512</v>
      </c>
      <c r="K16" s="15">
        <v>0.16</v>
      </c>
    </row>
    <row r="17" spans="1:11" x14ac:dyDescent="0.3">
      <c r="A17" s="3">
        <v>14</v>
      </c>
      <c r="B17" s="4" t="s">
        <v>37</v>
      </c>
      <c r="C17" s="15">
        <v>15</v>
      </c>
      <c r="D17" s="7">
        <v>6552</v>
      </c>
      <c r="E17" s="15">
        <v>1.141</v>
      </c>
      <c r="F17" s="5">
        <v>6019</v>
      </c>
      <c r="G17" s="15">
        <v>1.2210000000000001</v>
      </c>
      <c r="H17" s="5">
        <v>5498</v>
      </c>
      <c r="I17" s="15">
        <v>0.98599999999999999</v>
      </c>
      <c r="J17" s="5">
        <v>6299</v>
      </c>
      <c r="K17" s="15">
        <v>1.3</v>
      </c>
    </row>
    <row r="18" spans="1:11" x14ac:dyDescent="0.3">
      <c r="A18" s="3">
        <v>15</v>
      </c>
      <c r="B18" s="4" t="s">
        <v>38</v>
      </c>
      <c r="C18" s="15">
        <v>2</v>
      </c>
      <c r="D18" s="7">
        <v>277</v>
      </c>
      <c r="E18" s="15">
        <v>0.11700000000000001</v>
      </c>
      <c r="F18" s="5">
        <v>299</v>
      </c>
      <c r="G18" s="15">
        <v>7.3999999999999996E-2</v>
      </c>
      <c r="H18" s="5">
        <v>308</v>
      </c>
      <c r="I18" s="15">
        <v>7.5999999999999998E-2</v>
      </c>
      <c r="J18" s="5">
        <v>332</v>
      </c>
      <c r="K18" s="15">
        <v>8.5999999999999993E-2</v>
      </c>
    </row>
    <row r="19" spans="1:11" x14ac:dyDescent="0.3">
      <c r="A19" s="3">
        <v>16</v>
      </c>
      <c r="B19" s="4" t="s">
        <v>39</v>
      </c>
      <c r="C19" s="15">
        <v>30</v>
      </c>
      <c r="D19" s="7">
        <v>3413</v>
      </c>
      <c r="E19" s="15">
        <v>0.58699999999999997</v>
      </c>
      <c r="F19" s="5">
        <v>3662</v>
      </c>
      <c r="G19" s="15">
        <v>0.69799999999999995</v>
      </c>
      <c r="H19" s="5">
        <v>3526</v>
      </c>
      <c r="I19" s="15">
        <v>0.47299999999999998</v>
      </c>
      <c r="J19" s="5">
        <v>3775</v>
      </c>
      <c r="K19" s="15">
        <v>0.60099999999999998</v>
      </c>
    </row>
    <row r="20" spans="1:11" x14ac:dyDescent="0.3">
      <c r="A20" s="3">
        <v>17</v>
      </c>
      <c r="B20" s="4" t="s">
        <v>40</v>
      </c>
      <c r="C20" s="15">
        <v>50</v>
      </c>
      <c r="D20" s="7">
        <v>7203</v>
      </c>
      <c r="E20" s="15">
        <v>0.72899999999999998</v>
      </c>
      <c r="F20" s="5">
        <v>6785</v>
      </c>
      <c r="G20" s="15">
        <v>0.64500000000000002</v>
      </c>
      <c r="H20" s="5">
        <v>98767</v>
      </c>
      <c r="I20" s="15">
        <v>9.3770000000000007</v>
      </c>
      <c r="J20" s="5">
        <v>99307</v>
      </c>
      <c r="K20" s="15">
        <v>9.9320000000000004</v>
      </c>
    </row>
    <row r="21" spans="1:11" x14ac:dyDescent="0.3">
      <c r="A21" s="3">
        <v>18</v>
      </c>
      <c r="B21" s="4" t="s">
        <v>2</v>
      </c>
      <c r="C21" s="15">
        <v>15</v>
      </c>
      <c r="D21" s="7">
        <v>2276</v>
      </c>
      <c r="E21" s="15">
        <v>0.86699999999999999</v>
      </c>
      <c r="F21" s="5">
        <v>2246</v>
      </c>
      <c r="G21" s="15">
        <v>0.85499999999999998</v>
      </c>
      <c r="H21" s="5">
        <v>2688</v>
      </c>
      <c r="I21" s="15">
        <v>0.97</v>
      </c>
      <c r="J21" s="5">
        <v>2842</v>
      </c>
      <c r="K21" s="15">
        <v>1.1100000000000001</v>
      </c>
    </row>
    <row r="22" spans="1:11" x14ac:dyDescent="0.3">
      <c r="A22" s="3">
        <v>19</v>
      </c>
      <c r="B22" s="4" t="s">
        <v>3</v>
      </c>
      <c r="C22" s="15">
        <v>30</v>
      </c>
      <c r="D22" s="7">
        <v>5242</v>
      </c>
      <c r="E22" s="15">
        <v>3.5859999999999999</v>
      </c>
      <c r="F22" s="5">
        <v>5863</v>
      </c>
      <c r="G22" s="15">
        <v>4.6289999999999996</v>
      </c>
      <c r="H22" s="5">
        <v>5160</v>
      </c>
      <c r="I22" s="15">
        <v>4.18</v>
      </c>
      <c r="J22" s="5">
        <v>5673</v>
      </c>
      <c r="K22" s="15">
        <v>4.8109999999999999</v>
      </c>
    </row>
    <row r="23" spans="1:11" x14ac:dyDescent="0.3">
      <c r="A23" s="3">
        <v>20</v>
      </c>
      <c r="B23" s="4" t="s">
        <v>19</v>
      </c>
      <c r="C23" s="15">
        <v>12</v>
      </c>
      <c r="D23" s="7">
        <v>13968</v>
      </c>
      <c r="E23" s="15">
        <v>6.5270000000000001</v>
      </c>
      <c r="F23" s="5">
        <v>15451</v>
      </c>
      <c r="G23" s="15">
        <v>7.4119999999999999</v>
      </c>
      <c r="H23" s="5">
        <v>24009</v>
      </c>
      <c r="I23" s="15">
        <v>11.353</v>
      </c>
      <c r="J23" s="5">
        <v>22677</v>
      </c>
      <c r="K23" s="15">
        <v>10.602</v>
      </c>
    </row>
    <row r="24" spans="1:11" x14ac:dyDescent="0.3">
      <c r="A24" s="3">
        <v>21</v>
      </c>
      <c r="B24" s="4" t="s">
        <v>42</v>
      </c>
      <c r="C24" s="15">
        <v>20</v>
      </c>
      <c r="D24" s="7">
        <v>3700</v>
      </c>
      <c r="E24" s="15">
        <v>2.2410000000000001</v>
      </c>
      <c r="F24" s="5">
        <v>4458</v>
      </c>
      <c r="G24" s="15">
        <v>3.38</v>
      </c>
      <c r="H24" s="5">
        <v>3798</v>
      </c>
      <c r="I24" s="15">
        <v>2.2599999999999998</v>
      </c>
      <c r="J24" s="5">
        <v>4716</v>
      </c>
      <c r="K24" s="15">
        <v>3.65</v>
      </c>
    </row>
    <row r="25" spans="1:11" x14ac:dyDescent="0.3">
      <c r="A25" s="3">
        <v>22</v>
      </c>
      <c r="B25" s="4" t="s">
        <v>43</v>
      </c>
      <c r="C25" s="15">
        <v>7.5</v>
      </c>
      <c r="D25" s="7">
        <v>941</v>
      </c>
      <c r="E25" s="15">
        <v>0.22900000000000001</v>
      </c>
      <c r="F25" s="5">
        <v>1018</v>
      </c>
      <c r="G25" s="15">
        <v>0.11600000000000001</v>
      </c>
      <c r="H25" s="5">
        <v>966</v>
      </c>
      <c r="I25" s="15">
        <v>8.8999999999999996E-2</v>
      </c>
      <c r="J25" s="5">
        <v>1074</v>
      </c>
      <c r="K25" s="15">
        <v>0.13200000000000001</v>
      </c>
    </row>
    <row r="26" spans="1:11" x14ac:dyDescent="0.3">
      <c r="A26" s="3">
        <v>23</v>
      </c>
      <c r="B26" s="4" t="s">
        <v>44</v>
      </c>
      <c r="C26" s="15">
        <v>5</v>
      </c>
      <c r="D26" s="12">
        <v>722</v>
      </c>
      <c r="E26" s="15">
        <v>0.111</v>
      </c>
      <c r="F26" s="5">
        <v>845</v>
      </c>
      <c r="G26" s="15">
        <v>0.13100000000000001</v>
      </c>
      <c r="H26" s="5">
        <v>744</v>
      </c>
      <c r="I26" s="15">
        <v>0.123</v>
      </c>
      <c r="J26" s="5">
        <v>863</v>
      </c>
      <c r="K26" s="15">
        <v>0.14899999999999999</v>
      </c>
    </row>
    <row r="27" spans="1:11" x14ac:dyDescent="0.3">
      <c r="A27" s="3">
        <v>24</v>
      </c>
      <c r="B27" s="4" t="s">
        <v>45</v>
      </c>
      <c r="C27" s="15">
        <v>20</v>
      </c>
      <c r="D27" s="7">
        <v>10470</v>
      </c>
      <c r="E27" s="15">
        <v>9.8059999999999992</v>
      </c>
      <c r="F27" s="5">
        <v>12196</v>
      </c>
      <c r="G27" s="15">
        <v>16.47</v>
      </c>
      <c r="H27" s="5">
        <v>12178</v>
      </c>
      <c r="I27" s="15">
        <v>13.923</v>
      </c>
      <c r="J27" s="5">
        <v>13497</v>
      </c>
      <c r="K27" s="15">
        <v>22.388999999999999</v>
      </c>
    </row>
    <row r="28" spans="1:11" x14ac:dyDescent="0.3">
      <c r="A28" s="3">
        <v>25</v>
      </c>
      <c r="B28" s="4" t="s">
        <v>46</v>
      </c>
      <c r="C28" s="15">
        <v>5</v>
      </c>
      <c r="D28" s="7">
        <v>632</v>
      </c>
      <c r="E28" s="15">
        <v>0.11700000000000001</v>
      </c>
      <c r="F28" s="5">
        <v>914</v>
      </c>
      <c r="G28" s="15">
        <v>0.17899999999999999</v>
      </c>
      <c r="H28" s="5">
        <v>653</v>
      </c>
      <c r="I28" s="15">
        <v>0.1</v>
      </c>
      <c r="J28" s="5">
        <v>980</v>
      </c>
      <c r="K28" s="15">
        <v>0.20100000000000001</v>
      </c>
    </row>
    <row r="29" spans="1:11" x14ac:dyDescent="0.3">
      <c r="A29" s="3">
        <v>26</v>
      </c>
      <c r="B29" s="4" t="s">
        <v>47</v>
      </c>
      <c r="C29" s="15">
        <v>20</v>
      </c>
      <c r="D29" s="7">
        <v>2428</v>
      </c>
      <c r="E29" s="15">
        <v>1.1319999999999999</v>
      </c>
      <c r="F29" s="5">
        <v>4898</v>
      </c>
      <c r="G29" s="15">
        <v>6.3319999999999999</v>
      </c>
      <c r="H29" s="5">
        <v>2508</v>
      </c>
      <c r="I29" s="15">
        <v>1.115</v>
      </c>
      <c r="J29" s="5">
        <v>5349</v>
      </c>
      <c r="K29" s="15">
        <v>7.3810000000000002</v>
      </c>
    </row>
    <row r="30" spans="1:11" x14ac:dyDescent="0.3">
      <c r="A30" s="3">
        <v>27</v>
      </c>
      <c r="B30" s="4" t="s">
        <v>48</v>
      </c>
      <c r="C30" s="15">
        <v>10</v>
      </c>
      <c r="D30" s="7">
        <v>2635</v>
      </c>
      <c r="E30" s="15">
        <v>0.51400000000000001</v>
      </c>
      <c r="F30" s="5">
        <v>4096</v>
      </c>
      <c r="G30" s="15">
        <v>0.91600000000000004</v>
      </c>
      <c r="H30" s="5">
        <v>3029</v>
      </c>
      <c r="I30" s="15">
        <v>0.58399999999999996</v>
      </c>
      <c r="J30" s="5">
        <v>4353</v>
      </c>
      <c r="K30" s="15">
        <v>0.96399999999999997</v>
      </c>
    </row>
    <row r="31" spans="1:11" x14ac:dyDescent="0.3">
      <c r="A31" s="3">
        <v>28</v>
      </c>
      <c r="B31" s="4" t="s">
        <v>49</v>
      </c>
      <c r="C31" s="15">
        <v>36</v>
      </c>
      <c r="D31" s="7">
        <v>4647</v>
      </c>
      <c r="E31" s="15">
        <v>0.80600000000000005</v>
      </c>
      <c r="F31" s="5">
        <v>6995</v>
      </c>
      <c r="G31" s="15">
        <v>2.09</v>
      </c>
      <c r="H31" s="5">
        <v>4646</v>
      </c>
      <c r="I31" s="15">
        <v>0.81399999999999995</v>
      </c>
      <c r="J31" s="5">
        <v>6996</v>
      </c>
      <c r="K31" s="15">
        <v>2.1880000000000002</v>
      </c>
    </row>
    <row r="32" spans="1:11" x14ac:dyDescent="0.3">
      <c r="A32" s="3">
        <v>29</v>
      </c>
      <c r="B32" s="4" t="s">
        <v>50</v>
      </c>
      <c r="C32" s="15">
        <v>48</v>
      </c>
      <c r="D32" s="7">
        <v>5773</v>
      </c>
      <c r="E32" s="15">
        <v>0.70299999999999996</v>
      </c>
      <c r="F32" s="5">
        <v>8799</v>
      </c>
      <c r="G32" s="15">
        <v>2.6349999999999998</v>
      </c>
      <c r="H32" s="5">
        <v>5756</v>
      </c>
      <c r="I32" s="15">
        <v>0.70699999999999996</v>
      </c>
      <c r="J32" s="5">
        <v>8552</v>
      </c>
      <c r="K32" s="15">
        <v>2.6970000000000001</v>
      </c>
    </row>
    <row r="33" spans="1:11" x14ac:dyDescent="0.3">
      <c r="A33" s="3">
        <v>30</v>
      </c>
      <c r="B33" s="4" t="s">
        <v>51</v>
      </c>
      <c r="C33" s="15">
        <v>36</v>
      </c>
      <c r="D33" s="7">
        <v>4175</v>
      </c>
      <c r="E33" s="15">
        <v>0.94299999999999995</v>
      </c>
      <c r="F33" s="5">
        <v>4632</v>
      </c>
      <c r="G33" s="15">
        <v>1.476</v>
      </c>
      <c r="H33" s="5">
        <v>4256</v>
      </c>
      <c r="I33" s="15">
        <v>1.1379999999999999</v>
      </c>
      <c r="J33" s="5">
        <v>4807</v>
      </c>
      <c r="K33" s="15">
        <v>1.708</v>
      </c>
    </row>
    <row r="34" spans="1:11" x14ac:dyDescent="0.3">
      <c r="A34" s="3">
        <v>31</v>
      </c>
      <c r="B34" s="4" t="s">
        <v>52</v>
      </c>
      <c r="C34" s="15">
        <v>40</v>
      </c>
      <c r="D34" s="7">
        <v>4964</v>
      </c>
      <c r="E34" s="15">
        <v>0.53400000000000003</v>
      </c>
      <c r="F34" s="5">
        <v>5451</v>
      </c>
      <c r="G34" s="15">
        <v>0.77400000000000002</v>
      </c>
      <c r="H34" s="5">
        <v>4879</v>
      </c>
      <c r="I34" s="15">
        <v>0.51500000000000001</v>
      </c>
      <c r="J34" s="5">
        <v>5234</v>
      </c>
      <c r="K34" s="15">
        <v>0.70099999999999996</v>
      </c>
    </row>
    <row r="35" spans="1:11" x14ac:dyDescent="0.3">
      <c r="A35" s="3">
        <v>32</v>
      </c>
      <c r="B35" s="4" t="s">
        <v>53</v>
      </c>
      <c r="C35" s="15">
        <v>36</v>
      </c>
      <c r="D35" s="7">
        <v>4200</v>
      </c>
      <c r="E35" s="15">
        <v>1.542</v>
      </c>
      <c r="F35" s="5">
        <v>8382</v>
      </c>
      <c r="G35" s="15">
        <v>5.968</v>
      </c>
      <c r="H35" s="5">
        <v>4213</v>
      </c>
      <c r="I35" s="15">
        <v>1.716</v>
      </c>
      <c r="J35" s="5">
        <v>9181</v>
      </c>
      <c r="K35" s="15">
        <v>6.86</v>
      </c>
    </row>
    <row r="36" spans="1:11" x14ac:dyDescent="0.3">
      <c r="A36" s="3">
        <v>33</v>
      </c>
      <c r="B36" s="4" t="s">
        <v>54</v>
      </c>
      <c r="C36" s="15">
        <v>36</v>
      </c>
      <c r="D36" s="7">
        <v>4601</v>
      </c>
      <c r="E36" s="15">
        <v>1.302</v>
      </c>
      <c r="F36" s="5">
        <v>4556</v>
      </c>
      <c r="G36" s="15">
        <v>1.6890000000000001</v>
      </c>
      <c r="H36" s="5">
        <v>4746</v>
      </c>
      <c r="I36" s="15">
        <v>1.5860000000000001</v>
      </c>
      <c r="J36" s="5">
        <v>4615</v>
      </c>
      <c r="K36" s="15">
        <v>1.8029999999999999</v>
      </c>
    </row>
    <row r="37" spans="1:11" x14ac:dyDescent="0.3">
      <c r="A37" s="3">
        <v>34</v>
      </c>
      <c r="B37" s="4" t="s">
        <v>55</v>
      </c>
      <c r="C37" s="15">
        <v>40</v>
      </c>
      <c r="D37" s="7">
        <v>7029</v>
      </c>
      <c r="E37" s="15">
        <v>0.84499999999999997</v>
      </c>
      <c r="F37" s="5">
        <v>7563</v>
      </c>
      <c r="G37" s="15">
        <v>1.129</v>
      </c>
      <c r="H37" s="5">
        <v>7419</v>
      </c>
      <c r="I37" s="15">
        <v>0.90700000000000003</v>
      </c>
      <c r="J37" s="5">
        <v>7950</v>
      </c>
      <c r="K37" s="15">
        <v>1.296</v>
      </c>
    </row>
    <row r="38" spans="1:11" x14ac:dyDescent="0.3">
      <c r="A38" s="3">
        <v>35</v>
      </c>
      <c r="B38" s="4" t="s">
        <v>56</v>
      </c>
      <c r="C38" s="15">
        <v>24</v>
      </c>
      <c r="D38" s="7">
        <v>8146</v>
      </c>
      <c r="E38" s="15">
        <v>4.1269999999999998</v>
      </c>
      <c r="F38" s="5">
        <v>6522</v>
      </c>
      <c r="G38" s="15">
        <v>5.9189999999999996</v>
      </c>
      <c r="H38" s="5">
        <v>8479</v>
      </c>
      <c r="I38" s="15">
        <v>4.7</v>
      </c>
      <c r="J38" s="5">
        <v>6390</v>
      </c>
      <c r="K38" s="15">
        <v>6.0549999999999997</v>
      </c>
    </row>
    <row r="39" spans="1:11" x14ac:dyDescent="0.3">
      <c r="A39" s="3">
        <v>36</v>
      </c>
      <c r="B39" s="4" t="s">
        <v>9</v>
      </c>
      <c r="C39" s="7">
        <v>33.72</v>
      </c>
      <c r="D39" s="7">
        <v>9272</v>
      </c>
      <c r="E39" s="15">
        <v>3.8940000000000001</v>
      </c>
      <c r="F39" s="13" t="s">
        <v>8</v>
      </c>
      <c r="G39" s="13" t="s">
        <v>8</v>
      </c>
      <c r="H39" s="13" t="s">
        <v>8</v>
      </c>
      <c r="I39" s="13" t="s">
        <v>8</v>
      </c>
      <c r="J39" s="13" t="s">
        <v>8</v>
      </c>
      <c r="K39" s="13" t="s">
        <v>8</v>
      </c>
    </row>
    <row r="40" spans="1:11" x14ac:dyDescent="0.3">
      <c r="A40" s="3">
        <v>37</v>
      </c>
      <c r="B40" s="4" t="s">
        <v>10</v>
      </c>
      <c r="C40" s="7">
        <v>32.19</v>
      </c>
      <c r="D40" s="7">
        <v>9164</v>
      </c>
      <c r="E40" s="15">
        <v>4.3719999999999999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</row>
    <row r="41" spans="1:11" x14ac:dyDescent="0.3">
      <c r="A41" s="3">
        <v>38</v>
      </c>
      <c r="B41" s="4" t="s">
        <v>11</v>
      </c>
      <c r="C41" s="7">
        <v>59.19</v>
      </c>
      <c r="D41" s="7">
        <v>15505</v>
      </c>
      <c r="E41" s="15">
        <v>8.6329999999999991</v>
      </c>
      <c r="F41" s="13" t="s">
        <v>8</v>
      </c>
      <c r="G41" s="13" t="s">
        <v>8</v>
      </c>
      <c r="H41" s="13" t="s">
        <v>8</v>
      </c>
      <c r="I41" s="13" t="s">
        <v>8</v>
      </c>
      <c r="J41" s="13" t="s">
        <v>8</v>
      </c>
      <c r="K41" s="13" t="s">
        <v>8</v>
      </c>
    </row>
    <row r="42" spans="1:11" x14ac:dyDescent="0.3">
      <c r="A42" s="3">
        <v>39</v>
      </c>
      <c r="B42" s="4" t="s">
        <v>12</v>
      </c>
      <c r="C42" s="7">
        <v>39.01</v>
      </c>
      <c r="D42" s="7">
        <v>11256</v>
      </c>
      <c r="E42" s="15">
        <v>6.58</v>
      </c>
      <c r="F42" s="13" t="s">
        <v>8</v>
      </c>
      <c r="G42" s="13" t="s">
        <v>8</v>
      </c>
      <c r="H42" s="13" t="s">
        <v>8</v>
      </c>
      <c r="I42" s="13" t="s">
        <v>8</v>
      </c>
      <c r="J42" s="13" t="s">
        <v>8</v>
      </c>
      <c r="K42" s="13" t="s">
        <v>8</v>
      </c>
    </row>
    <row r="43" spans="1:11" x14ac:dyDescent="0.3">
      <c r="A43" s="3">
        <v>40</v>
      </c>
      <c r="B43" s="4" t="s">
        <v>13</v>
      </c>
      <c r="C43" s="7">
        <v>34.64</v>
      </c>
      <c r="D43" s="7">
        <v>9236</v>
      </c>
      <c r="E43" s="15">
        <v>4.45</v>
      </c>
      <c r="F43" s="13" t="s">
        <v>8</v>
      </c>
      <c r="G43" s="13" t="s">
        <v>8</v>
      </c>
      <c r="H43" s="13" t="s">
        <v>8</v>
      </c>
      <c r="I43" s="13" t="s">
        <v>8</v>
      </c>
      <c r="J43" s="13" t="s">
        <v>8</v>
      </c>
      <c r="K43" s="13" t="s">
        <v>8</v>
      </c>
    </row>
    <row r="44" spans="1:11" x14ac:dyDescent="0.3">
      <c r="A44" s="3">
        <v>41</v>
      </c>
      <c r="B44" s="4" t="s">
        <v>14</v>
      </c>
      <c r="C44" s="7">
        <v>40.98</v>
      </c>
      <c r="D44" s="7">
        <v>12026</v>
      </c>
      <c r="E44" s="15">
        <v>9.9220000000000006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</row>
    <row r="45" spans="1:11" x14ac:dyDescent="0.3">
      <c r="A45" s="3">
        <v>42</v>
      </c>
      <c r="B45" s="4" t="s">
        <v>15</v>
      </c>
      <c r="C45" s="7">
        <v>41.28</v>
      </c>
      <c r="D45" s="7">
        <v>12079</v>
      </c>
      <c r="E45" s="15">
        <v>7.835</v>
      </c>
      <c r="F45" s="13" t="s">
        <v>8</v>
      </c>
      <c r="G45" s="13" t="s">
        <v>8</v>
      </c>
      <c r="H45" s="13" t="s">
        <v>8</v>
      </c>
      <c r="I45" s="13" t="s">
        <v>8</v>
      </c>
      <c r="J45" s="13" t="s">
        <v>8</v>
      </c>
      <c r="K45" s="13" t="s">
        <v>8</v>
      </c>
    </row>
    <row r="46" spans="1:11" x14ac:dyDescent="0.3">
      <c r="A46" s="3">
        <v>43</v>
      </c>
      <c r="B46" s="4" t="s">
        <v>16</v>
      </c>
      <c r="C46" s="7">
        <v>45.28</v>
      </c>
      <c r="D46" s="7">
        <v>12970</v>
      </c>
      <c r="E46" s="15">
        <v>11.760999999999999</v>
      </c>
      <c r="F46" s="13" t="s">
        <v>8</v>
      </c>
      <c r="G46" s="13" t="s">
        <v>8</v>
      </c>
      <c r="H46" s="13" t="s">
        <v>8</v>
      </c>
      <c r="I46" s="13" t="s">
        <v>8</v>
      </c>
      <c r="J46" s="13" t="s">
        <v>8</v>
      </c>
      <c r="K46" s="13" t="s">
        <v>8</v>
      </c>
    </row>
    <row r="47" spans="1:11" x14ac:dyDescent="0.3">
      <c r="A47" s="3">
        <v>44</v>
      </c>
      <c r="B47" s="4" t="s">
        <v>7</v>
      </c>
      <c r="C47" s="7">
        <v>27.71</v>
      </c>
      <c r="D47" s="7">
        <v>8947</v>
      </c>
      <c r="E47" s="15">
        <v>8.1140000000000008</v>
      </c>
      <c r="F47" s="13" t="s">
        <v>8</v>
      </c>
      <c r="G47" s="13" t="s">
        <v>8</v>
      </c>
      <c r="H47" s="13" t="s">
        <v>8</v>
      </c>
      <c r="I47" s="13" t="s">
        <v>8</v>
      </c>
      <c r="J47" s="13" t="s">
        <v>8</v>
      </c>
      <c r="K47" s="13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3" sqref="A23:XFD23"/>
    </sheetView>
  </sheetViews>
  <sheetFormatPr defaultRowHeight="14.4" x14ac:dyDescent="0.3"/>
  <cols>
    <col min="1" max="1" width="3" bestFit="1" customWidth="1"/>
    <col min="2" max="2" width="36" bestFit="1" customWidth="1"/>
    <col min="3" max="11" width="9.21875" customWidth="1"/>
  </cols>
  <sheetData>
    <row r="1" spans="1:11" x14ac:dyDescent="0.3">
      <c r="A1" s="9"/>
      <c r="B1" s="8" t="s">
        <v>17</v>
      </c>
      <c r="C1" s="11" t="s">
        <v>57</v>
      </c>
      <c r="D1" s="9"/>
      <c r="E1" s="9"/>
      <c r="F1" s="19">
        <v>42221.43241898148</v>
      </c>
      <c r="G1" s="19"/>
      <c r="H1" s="10"/>
    </row>
    <row r="2" spans="1:11" x14ac:dyDescent="0.3">
      <c r="D2" s="17" t="s">
        <v>20</v>
      </c>
      <c r="E2" s="18"/>
      <c r="F2" s="17" t="s">
        <v>21</v>
      </c>
      <c r="G2" s="18"/>
      <c r="H2" s="17" t="s">
        <v>22</v>
      </c>
      <c r="I2" s="18"/>
      <c r="J2" s="17" t="s">
        <v>23</v>
      </c>
      <c r="K2" s="18"/>
    </row>
    <row r="3" spans="1:11" x14ac:dyDescent="0.3">
      <c r="A3" s="14" t="s">
        <v>0</v>
      </c>
      <c r="B3" s="3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3">
        <v>1</v>
      </c>
      <c r="B4" s="4" t="s">
        <v>24</v>
      </c>
      <c r="C4" s="15">
        <v>20</v>
      </c>
      <c r="D4" s="7">
        <v>3960</v>
      </c>
      <c r="E4" s="15">
        <v>0.60599999999999998</v>
      </c>
      <c r="F4" s="7">
        <v>3960</v>
      </c>
      <c r="G4" s="15">
        <v>0.26200000000000001</v>
      </c>
      <c r="H4" s="7">
        <v>3960</v>
      </c>
      <c r="I4" s="15">
        <v>0.26200000000000001</v>
      </c>
      <c r="J4" s="7">
        <v>3960</v>
      </c>
      <c r="K4" s="15">
        <v>0.224</v>
      </c>
    </row>
    <row r="5" spans="1:11" x14ac:dyDescent="0.3">
      <c r="A5" s="3">
        <v>2</v>
      </c>
      <c r="B5" s="4" t="s">
        <v>30</v>
      </c>
      <c r="C5" s="15">
        <v>4</v>
      </c>
      <c r="D5" s="7">
        <v>671</v>
      </c>
      <c r="E5" s="15">
        <v>0.17599999999999999</v>
      </c>
      <c r="F5" s="7">
        <v>980</v>
      </c>
      <c r="G5" s="15">
        <v>0.13100000000000001</v>
      </c>
      <c r="H5" s="7">
        <v>703</v>
      </c>
      <c r="I5" s="15">
        <v>0.108</v>
      </c>
      <c r="J5" s="7">
        <v>999</v>
      </c>
      <c r="K5" s="15">
        <v>0.13200000000000001</v>
      </c>
    </row>
    <row r="6" spans="1:11" x14ac:dyDescent="0.3">
      <c r="A6" s="3">
        <v>3</v>
      </c>
      <c r="B6" s="4" t="s">
        <v>31</v>
      </c>
      <c r="C6" s="15">
        <v>1.5</v>
      </c>
      <c r="D6" s="7">
        <v>340</v>
      </c>
      <c r="E6" s="15">
        <v>0.17899999999999999</v>
      </c>
      <c r="F6" s="7">
        <v>395</v>
      </c>
      <c r="G6" s="15">
        <v>9.4E-2</v>
      </c>
      <c r="H6" s="7">
        <v>356</v>
      </c>
      <c r="I6" s="15">
        <v>9.6000000000000002E-2</v>
      </c>
      <c r="J6" s="7">
        <v>425</v>
      </c>
      <c r="K6" s="15">
        <v>8.6999999999999994E-2</v>
      </c>
    </row>
    <row r="7" spans="1:11" x14ac:dyDescent="0.3">
      <c r="A7" s="3">
        <v>4</v>
      </c>
      <c r="B7" s="4" t="s">
        <v>25</v>
      </c>
      <c r="C7" s="15">
        <v>3</v>
      </c>
      <c r="D7" s="7">
        <v>3819</v>
      </c>
      <c r="E7" s="15">
        <v>2.1150000000000002</v>
      </c>
      <c r="F7" s="7">
        <v>4402</v>
      </c>
      <c r="G7" s="15">
        <v>2.4950000000000001</v>
      </c>
      <c r="H7" s="7">
        <v>5187</v>
      </c>
      <c r="I7" s="15">
        <v>3.2240000000000002</v>
      </c>
      <c r="J7" s="7">
        <v>6215</v>
      </c>
      <c r="K7" s="15">
        <v>3.82</v>
      </c>
    </row>
    <row r="8" spans="1:11" x14ac:dyDescent="0.3">
      <c r="A8" s="3">
        <v>5</v>
      </c>
      <c r="B8" s="4" t="s">
        <v>26</v>
      </c>
      <c r="C8" s="15">
        <v>5</v>
      </c>
      <c r="D8" s="7">
        <v>1964</v>
      </c>
      <c r="E8" s="15">
        <v>0.35399999999999998</v>
      </c>
      <c r="F8" s="7">
        <v>2563</v>
      </c>
      <c r="G8" s="15">
        <v>0.28599999999999998</v>
      </c>
      <c r="H8" s="7">
        <v>2200</v>
      </c>
      <c r="I8" s="15">
        <v>0.255</v>
      </c>
      <c r="J8" s="7">
        <v>2989</v>
      </c>
      <c r="K8" s="15">
        <v>0.41499999999999998</v>
      </c>
    </row>
    <row r="9" spans="1:11" x14ac:dyDescent="0.3">
      <c r="A9" s="3">
        <v>6</v>
      </c>
      <c r="B9" s="4" t="s">
        <v>27</v>
      </c>
      <c r="C9" s="15">
        <v>1.2</v>
      </c>
      <c r="D9" s="7">
        <v>612</v>
      </c>
      <c r="E9" s="15">
        <v>0.48399999999999999</v>
      </c>
      <c r="F9" s="7">
        <v>628</v>
      </c>
      <c r="G9" s="15">
        <v>0.27700000000000002</v>
      </c>
      <c r="H9" s="7">
        <v>762</v>
      </c>
      <c r="I9" s="15">
        <v>0.16500000000000001</v>
      </c>
      <c r="J9" s="7">
        <v>721</v>
      </c>
      <c r="K9" s="15">
        <v>0.28999999999999998</v>
      </c>
    </row>
    <row r="10" spans="1:11" x14ac:dyDescent="0.3">
      <c r="A10" s="3">
        <v>7</v>
      </c>
      <c r="B10" s="4" t="s">
        <v>28</v>
      </c>
      <c r="C10" s="15">
        <v>1.5</v>
      </c>
      <c r="D10" s="7">
        <v>213</v>
      </c>
      <c r="E10" s="15">
        <v>0.27800000000000002</v>
      </c>
      <c r="F10" s="7">
        <v>214</v>
      </c>
      <c r="G10" s="15">
        <v>0.14199999999999999</v>
      </c>
      <c r="H10" s="7">
        <v>223</v>
      </c>
      <c r="I10" s="15">
        <v>0.13400000000000001</v>
      </c>
      <c r="J10" s="7">
        <v>228</v>
      </c>
      <c r="K10" s="15">
        <v>0.13800000000000001</v>
      </c>
    </row>
    <row r="11" spans="1:11" x14ac:dyDescent="0.3">
      <c r="A11" s="3">
        <v>8</v>
      </c>
      <c r="B11" s="4" t="s">
        <v>29</v>
      </c>
      <c r="C11" s="15">
        <v>5</v>
      </c>
      <c r="D11" s="7">
        <v>9846</v>
      </c>
      <c r="E11" s="15">
        <v>2.8610000000000002</v>
      </c>
      <c r="F11" s="7">
        <v>18411</v>
      </c>
      <c r="G11" s="15">
        <v>5.8789999999999996</v>
      </c>
      <c r="H11" s="7">
        <v>12950</v>
      </c>
      <c r="I11" s="15">
        <v>4.2220000000000004</v>
      </c>
      <c r="J11" s="7">
        <v>20891</v>
      </c>
      <c r="K11" s="15">
        <v>7.0529999999999999</v>
      </c>
    </row>
    <row r="12" spans="1:11" x14ac:dyDescent="0.3">
      <c r="A12" s="3">
        <v>9</v>
      </c>
      <c r="B12" s="4" t="s">
        <v>32</v>
      </c>
      <c r="C12" s="15">
        <v>10</v>
      </c>
      <c r="D12" s="7">
        <v>1211</v>
      </c>
      <c r="E12" s="15">
        <v>0.311</v>
      </c>
      <c r="F12" s="7">
        <v>1211</v>
      </c>
      <c r="G12" s="15">
        <v>0.16800000000000001</v>
      </c>
      <c r="H12" s="7">
        <v>1211</v>
      </c>
      <c r="I12" s="15">
        <v>0.16800000000000001</v>
      </c>
      <c r="J12" s="7">
        <v>1211</v>
      </c>
      <c r="K12" s="15">
        <v>0.17499999999999999</v>
      </c>
    </row>
    <row r="13" spans="1:11" x14ac:dyDescent="0.3">
      <c r="A13" s="3">
        <v>10</v>
      </c>
      <c r="B13" s="4" t="s">
        <v>33</v>
      </c>
      <c r="C13" s="15">
        <v>10</v>
      </c>
      <c r="D13" s="7">
        <v>1304</v>
      </c>
      <c r="E13" s="15">
        <v>0.68700000000000006</v>
      </c>
      <c r="F13" s="5">
        <v>1438</v>
      </c>
      <c r="G13" s="15">
        <v>0.39700000000000002</v>
      </c>
      <c r="H13" s="7">
        <v>1419</v>
      </c>
      <c r="I13" s="15">
        <v>0.376</v>
      </c>
      <c r="J13" s="7">
        <v>1496</v>
      </c>
      <c r="K13" s="15">
        <v>0.40799999999999997</v>
      </c>
    </row>
    <row r="14" spans="1:11" x14ac:dyDescent="0.3">
      <c r="A14" s="3">
        <v>11</v>
      </c>
      <c r="B14" s="4" t="s">
        <v>34</v>
      </c>
      <c r="C14" s="15">
        <v>45</v>
      </c>
      <c r="D14" s="7">
        <v>5808</v>
      </c>
      <c r="E14" s="15">
        <v>0.63800000000000001</v>
      </c>
      <c r="F14" s="5">
        <v>5808</v>
      </c>
      <c r="G14" s="15">
        <v>0.43099999999999999</v>
      </c>
      <c r="H14" s="7">
        <v>5808</v>
      </c>
      <c r="I14" s="15">
        <v>0.437</v>
      </c>
      <c r="J14" s="7">
        <v>5808</v>
      </c>
      <c r="K14" s="15">
        <v>0.43099999999999999</v>
      </c>
    </row>
    <row r="15" spans="1:11" x14ac:dyDescent="0.3">
      <c r="A15" s="3">
        <v>12</v>
      </c>
      <c r="B15" s="4" t="s">
        <v>35</v>
      </c>
      <c r="C15" s="15">
        <v>4</v>
      </c>
      <c r="D15" s="7">
        <v>732</v>
      </c>
      <c r="E15" s="15">
        <v>0.34100000000000003</v>
      </c>
      <c r="F15" s="5">
        <v>872</v>
      </c>
      <c r="G15" s="15">
        <v>0.186</v>
      </c>
      <c r="H15" s="5">
        <v>831</v>
      </c>
      <c r="I15" s="15">
        <v>0.19800000000000001</v>
      </c>
      <c r="J15" s="5">
        <v>944</v>
      </c>
      <c r="K15" s="15">
        <v>0.20799999999999999</v>
      </c>
    </row>
    <row r="16" spans="1:11" x14ac:dyDescent="0.3">
      <c r="A16" s="3">
        <v>13</v>
      </c>
      <c r="B16" s="4" t="s">
        <v>36</v>
      </c>
      <c r="C16" s="15">
        <v>10</v>
      </c>
      <c r="D16" s="7">
        <v>1325</v>
      </c>
      <c r="E16" s="15">
        <v>0.45100000000000001</v>
      </c>
      <c r="F16" s="5">
        <v>1403</v>
      </c>
      <c r="G16" s="15">
        <v>0.28899999999999998</v>
      </c>
      <c r="H16" s="5">
        <v>1415</v>
      </c>
      <c r="I16" s="15">
        <v>0.21299999999999999</v>
      </c>
      <c r="J16" s="5">
        <v>1523</v>
      </c>
      <c r="K16" s="15">
        <v>0.27700000000000002</v>
      </c>
    </row>
    <row r="17" spans="1:11" x14ac:dyDescent="0.3">
      <c r="A17" s="3">
        <v>14</v>
      </c>
      <c r="B17" s="4" t="s">
        <v>37</v>
      </c>
      <c r="C17" s="15">
        <v>15</v>
      </c>
      <c r="D17" s="7">
        <v>6552</v>
      </c>
      <c r="E17" s="15">
        <v>1.3049999999999999</v>
      </c>
      <c r="F17" s="5">
        <v>6019</v>
      </c>
      <c r="G17" s="15">
        <v>1.2629999999999999</v>
      </c>
      <c r="H17" s="5">
        <v>5498</v>
      </c>
      <c r="I17" s="15">
        <v>0.96</v>
      </c>
      <c r="J17" s="5">
        <v>6299</v>
      </c>
      <c r="K17" s="15">
        <v>1.425</v>
      </c>
    </row>
    <row r="18" spans="1:11" x14ac:dyDescent="0.3">
      <c r="A18" s="3">
        <v>15</v>
      </c>
      <c r="B18" s="4" t="s">
        <v>38</v>
      </c>
      <c r="C18" s="15">
        <v>2</v>
      </c>
      <c r="D18" s="7">
        <v>277</v>
      </c>
      <c r="E18" s="15">
        <v>0.38100000000000001</v>
      </c>
      <c r="F18" s="5">
        <v>299</v>
      </c>
      <c r="G18" s="15">
        <v>0.193</v>
      </c>
      <c r="H18" s="5">
        <v>308</v>
      </c>
      <c r="I18" s="15">
        <v>0.2</v>
      </c>
      <c r="J18" s="5">
        <v>332</v>
      </c>
      <c r="K18" s="15">
        <v>0.29099999999999998</v>
      </c>
    </row>
    <row r="19" spans="1:11" x14ac:dyDescent="0.3">
      <c r="A19" s="3">
        <v>16</v>
      </c>
      <c r="B19" s="4" t="s">
        <v>39</v>
      </c>
      <c r="C19" s="15">
        <v>30</v>
      </c>
      <c r="D19" s="7">
        <v>3413</v>
      </c>
      <c r="E19" s="15">
        <v>0.55100000000000005</v>
      </c>
      <c r="F19" s="5">
        <v>3646</v>
      </c>
      <c r="G19" s="15">
        <v>0.81200000000000006</v>
      </c>
      <c r="H19" s="5">
        <v>3535</v>
      </c>
      <c r="I19" s="15">
        <v>0.70899999999999996</v>
      </c>
      <c r="J19" s="5">
        <v>3782</v>
      </c>
      <c r="K19" s="15">
        <v>0.77100000000000002</v>
      </c>
    </row>
    <row r="20" spans="1:11" x14ac:dyDescent="0.3">
      <c r="A20" s="3">
        <v>17</v>
      </c>
      <c r="B20" s="4" t="s">
        <v>40</v>
      </c>
      <c r="C20" s="15">
        <v>50</v>
      </c>
      <c r="D20" s="7">
        <v>7328</v>
      </c>
      <c r="E20" s="15">
        <v>1.0509999999999999</v>
      </c>
      <c r="F20" s="5">
        <v>6896</v>
      </c>
      <c r="G20" s="15">
        <v>0.88</v>
      </c>
      <c r="H20" s="5">
        <v>98759</v>
      </c>
      <c r="I20" s="15">
        <v>10.789</v>
      </c>
      <c r="J20" s="5">
        <v>99463</v>
      </c>
      <c r="K20" s="15">
        <v>11.814</v>
      </c>
    </row>
    <row r="21" spans="1:11" x14ac:dyDescent="0.3">
      <c r="A21" s="3">
        <v>18</v>
      </c>
      <c r="B21" s="4" t="s">
        <v>2</v>
      </c>
      <c r="C21" s="15">
        <v>15</v>
      </c>
      <c r="D21" s="7">
        <v>2247</v>
      </c>
      <c r="E21" s="15">
        <v>1.1459999999999999</v>
      </c>
      <c r="F21" s="5">
        <v>2253</v>
      </c>
      <c r="G21" s="15">
        <v>0.99099999999999999</v>
      </c>
      <c r="H21" s="5">
        <v>2721</v>
      </c>
      <c r="I21" s="15">
        <v>1.659</v>
      </c>
      <c r="J21" s="5">
        <v>2833</v>
      </c>
      <c r="K21" s="15">
        <v>1.694</v>
      </c>
    </row>
    <row r="22" spans="1:11" x14ac:dyDescent="0.3">
      <c r="A22" s="3">
        <v>19</v>
      </c>
      <c r="B22" s="4" t="s">
        <v>3</v>
      </c>
      <c r="C22" s="15">
        <v>30</v>
      </c>
      <c r="D22" s="7">
        <v>5242</v>
      </c>
      <c r="E22" s="15">
        <v>4.2770000000000001</v>
      </c>
      <c r="F22" s="5">
        <v>5863</v>
      </c>
      <c r="G22" s="15">
        <v>5.3739999999999997</v>
      </c>
      <c r="H22" s="5">
        <v>5160</v>
      </c>
      <c r="I22" s="15">
        <v>5.2759999999999998</v>
      </c>
      <c r="J22" s="5">
        <v>5673</v>
      </c>
      <c r="K22" s="15">
        <v>4.9770000000000003</v>
      </c>
    </row>
    <row r="23" spans="1:11" x14ac:dyDescent="0.3">
      <c r="A23" s="3">
        <v>20</v>
      </c>
      <c r="B23" s="4" t="s">
        <v>19</v>
      </c>
      <c r="C23" s="15">
        <v>12</v>
      </c>
      <c r="D23" s="7">
        <v>15311</v>
      </c>
      <c r="E23" s="15">
        <v>7.9770000000000003</v>
      </c>
      <c r="F23" s="5">
        <v>16538</v>
      </c>
      <c r="G23" s="15">
        <v>8.8040000000000003</v>
      </c>
      <c r="H23" s="5">
        <v>22374</v>
      </c>
      <c r="I23" s="15">
        <v>10.826000000000001</v>
      </c>
      <c r="J23" s="5">
        <v>20456</v>
      </c>
      <c r="K23" s="15">
        <v>10.042999999999999</v>
      </c>
    </row>
    <row r="24" spans="1:11" x14ac:dyDescent="0.3">
      <c r="A24" s="3">
        <v>21</v>
      </c>
      <c r="B24" s="4" t="s">
        <v>42</v>
      </c>
      <c r="C24" s="15">
        <v>20</v>
      </c>
      <c r="D24" s="7">
        <v>3687</v>
      </c>
      <c r="E24" s="15">
        <v>2.9529999999999998</v>
      </c>
      <c r="F24" s="5">
        <v>4491</v>
      </c>
      <c r="G24" s="15">
        <v>3.4470000000000001</v>
      </c>
      <c r="H24" s="5">
        <v>3787</v>
      </c>
      <c r="I24" s="15">
        <v>2.4020000000000001</v>
      </c>
      <c r="J24" s="5">
        <v>4562</v>
      </c>
      <c r="K24" s="15">
        <v>3.5030000000000001</v>
      </c>
    </row>
    <row r="25" spans="1:11" x14ac:dyDescent="0.3">
      <c r="A25" s="3">
        <v>22</v>
      </c>
      <c r="B25" s="4" t="s">
        <v>43</v>
      </c>
      <c r="C25" s="15">
        <v>7.5</v>
      </c>
      <c r="D25" s="7">
        <v>941</v>
      </c>
      <c r="E25" s="15">
        <v>0.61799999999999999</v>
      </c>
      <c r="F25" s="5">
        <v>1018</v>
      </c>
      <c r="G25" s="15">
        <v>0.22500000000000001</v>
      </c>
      <c r="H25" s="5">
        <v>966</v>
      </c>
      <c r="I25" s="15">
        <v>0.19800000000000001</v>
      </c>
      <c r="J25" s="5">
        <v>1074</v>
      </c>
      <c r="K25" s="15">
        <v>0.23200000000000001</v>
      </c>
    </row>
    <row r="26" spans="1:11" x14ac:dyDescent="0.3">
      <c r="A26" s="3">
        <v>23</v>
      </c>
      <c r="B26" s="4" t="s">
        <v>44</v>
      </c>
      <c r="C26" s="15">
        <v>5</v>
      </c>
      <c r="D26" s="12">
        <v>722</v>
      </c>
      <c r="E26" s="15">
        <v>0.35899999999999999</v>
      </c>
      <c r="F26" s="5">
        <v>845</v>
      </c>
      <c r="G26" s="15">
        <v>0.23499999999999999</v>
      </c>
      <c r="H26" s="5">
        <v>744</v>
      </c>
      <c r="I26" s="15">
        <v>0.22600000000000001</v>
      </c>
      <c r="J26" s="5">
        <v>863</v>
      </c>
      <c r="K26" s="15">
        <v>0.45200000000000001</v>
      </c>
    </row>
    <row r="27" spans="1:11" x14ac:dyDescent="0.3">
      <c r="A27" s="3">
        <v>24</v>
      </c>
      <c r="B27" s="4" t="s">
        <v>45</v>
      </c>
      <c r="C27" s="15">
        <v>20</v>
      </c>
      <c r="D27" s="7">
        <v>10470</v>
      </c>
      <c r="E27" s="15">
        <v>10.695</v>
      </c>
      <c r="F27" s="5">
        <v>12196</v>
      </c>
      <c r="G27" s="15">
        <v>19.584</v>
      </c>
      <c r="H27" s="5">
        <v>12178</v>
      </c>
      <c r="I27" s="15">
        <v>18.469000000000001</v>
      </c>
      <c r="J27" s="5">
        <v>13497</v>
      </c>
      <c r="K27" s="15">
        <v>27.582000000000001</v>
      </c>
    </row>
    <row r="28" spans="1:11" x14ac:dyDescent="0.3">
      <c r="A28" s="3">
        <v>25</v>
      </c>
      <c r="B28" s="4" t="s">
        <v>46</v>
      </c>
      <c r="C28" s="15">
        <v>5</v>
      </c>
      <c r="D28" s="7">
        <v>632</v>
      </c>
      <c r="E28" s="15">
        <v>0.41799999999999998</v>
      </c>
      <c r="F28" s="5">
        <v>914</v>
      </c>
      <c r="G28" s="15">
        <v>0.32</v>
      </c>
      <c r="H28" s="5">
        <v>653</v>
      </c>
      <c r="I28" s="15">
        <v>0.24199999999999999</v>
      </c>
      <c r="J28" s="5">
        <v>980</v>
      </c>
      <c r="K28" s="15">
        <v>0.29599999999999999</v>
      </c>
    </row>
    <row r="29" spans="1:11" x14ac:dyDescent="0.3">
      <c r="A29" s="3">
        <v>26</v>
      </c>
      <c r="B29" s="4" t="s">
        <v>47</v>
      </c>
      <c r="C29" s="15">
        <v>20</v>
      </c>
      <c r="D29" s="7">
        <v>2428</v>
      </c>
      <c r="E29" s="15">
        <v>1.206</v>
      </c>
      <c r="F29" s="5">
        <v>4898</v>
      </c>
      <c r="G29" s="15">
        <v>7.2439999999999998</v>
      </c>
      <c r="H29" s="5">
        <v>2508</v>
      </c>
      <c r="I29" s="15">
        <v>1.21</v>
      </c>
      <c r="J29" s="5">
        <v>5349</v>
      </c>
      <c r="K29" s="15">
        <v>8.3260000000000005</v>
      </c>
    </row>
    <row r="30" spans="1:11" x14ac:dyDescent="0.3">
      <c r="A30" s="3">
        <v>27</v>
      </c>
      <c r="B30" s="4" t="s">
        <v>48</v>
      </c>
      <c r="C30" s="15">
        <v>10</v>
      </c>
      <c r="D30" s="7">
        <v>2635</v>
      </c>
      <c r="E30" s="15">
        <v>0.77400000000000002</v>
      </c>
      <c r="F30" s="5">
        <v>4096</v>
      </c>
      <c r="G30" s="15">
        <v>1.48</v>
      </c>
      <c r="H30" s="5">
        <v>3029</v>
      </c>
      <c r="I30" s="15">
        <v>0.81599999999999995</v>
      </c>
      <c r="J30" s="5">
        <v>4353</v>
      </c>
      <c r="K30" s="15">
        <v>1.51</v>
      </c>
    </row>
    <row r="31" spans="1:11" x14ac:dyDescent="0.3">
      <c r="A31" s="3">
        <v>28</v>
      </c>
      <c r="B31" s="4" t="s">
        <v>49</v>
      </c>
      <c r="C31" s="15">
        <v>36</v>
      </c>
      <c r="D31" s="7">
        <v>4656</v>
      </c>
      <c r="E31" s="15">
        <v>1.07</v>
      </c>
      <c r="F31" s="5">
        <v>6867</v>
      </c>
      <c r="G31" s="15">
        <v>2.2269999999999999</v>
      </c>
      <c r="H31" s="5">
        <v>4711</v>
      </c>
      <c r="I31" s="15">
        <v>1.0069999999999999</v>
      </c>
      <c r="J31" s="5">
        <v>6890</v>
      </c>
      <c r="K31" s="15">
        <v>2.2320000000000002</v>
      </c>
    </row>
    <row r="32" spans="1:11" x14ac:dyDescent="0.3">
      <c r="A32" s="3">
        <v>29</v>
      </c>
      <c r="B32" s="4" t="s">
        <v>50</v>
      </c>
      <c r="C32" s="15">
        <v>48</v>
      </c>
      <c r="D32" s="7">
        <v>5803</v>
      </c>
      <c r="E32" s="15">
        <v>0.88400000000000001</v>
      </c>
      <c r="F32" s="5">
        <v>9169</v>
      </c>
      <c r="G32" s="15">
        <v>3.1739999999999999</v>
      </c>
      <c r="H32" s="5">
        <v>5941</v>
      </c>
      <c r="I32" s="15">
        <v>0.84899999999999998</v>
      </c>
      <c r="J32" s="5">
        <v>9256</v>
      </c>
      <c r="K32" s="15">
        <v>3.702</v>
      </c>
    </row>
    <row r="33" spans="1:11" x14ac:dyDescent="0.3">
      <c r="A33" s="3">
        <v>30</v>
      </c>
      <c r="B33" s="4" t="s">
        <v>51</v>
      </c>
      <c r="C33" s="15">
        <v>36</v>
      </c>
      <c r="D33" s="7">
        <v>4175</v>
      </c>
      <c r="E33" s="15">
        <v>1.494</v>
      </c>
      <c r="F33" s="5">
        <v>4632</v>
      </c>
      <c r="G33" s="15">
        <v>2.3149999999999999</v>
      </c>
      <c r="H33" s="5">
        <v>4256</v>
      </c>
      <c r="I33" s="15">
        <v>1.619</v>
      </c>
      <c r="J33" s="5">
        <v>4807</v>
      </c>
      <c r="K33" s="15">
        <v>2.2549999999999999</v>
      </c>
    </row>
    <row r="34" spans="1:11" x14ac:dyDescent="0.3">
      <c r="A34" s="3">
        <v>31</v>
      </c>
      <c r="B34" s="4" t="s">
        <v>52</v>
      </c>
      <c r="C34" s="15">
        <v>40</v>
      </c>
      <c r="D34" s="7">
        <v>4964</v>
      </c>
      <c r="E34" s="15">
        <v>0.82199999999999995</v>
      </c>
      <c r="F34" s="5">
        <v>5451</v>
      </c>
      <c r="G34" s="15">
        <v>1.0609999999999999</v>
      </c>
      <c r="H34" s="5">
        <v>4879</v>
      </c>
      <c r="I34" s="15">
        <v>0.747</v>
      </c>
      <c r="J34" s="5">
        <v>5234</v>
      </c>
      <c r="K34" s="15">
        <v>0.96399999999999997</v>
      </c>
    </row>
    <row r="35" spans="1:11" x14ac:dyDescent="0.3">
      <c r="A35" s="3">
        <v>32</v>
      </c>
      <c r="B35" s="4" t="s">
        <v>53</v>
      </c>
      <c r="C35" s="15">
        <v>36</v>
      </c>
      <c r="D35" s="7">
        <v>4175</v>
      </c>
      <c r="E35" s="15">
        <v>2.0990000000000002</v>
      </c>
      <c r="F35" s="5">
        <v>8292</v>
      </c>
      <c r="G35" s="15">
        <v>7.14</v>
      </c>
      <c r="H35" s="5">
        <v>4185</v>
      </c>
      <c r="I35" s="15">
        <v>2.2109999999999999</v>
      </c>
      <c r="J35" s="5">
        <v>8859</v>
      </c>
      <c r="K35" s="15">
        <v>7.149</v>
      </c>
    </row>
    <row r="36" spans="1:11" x14ac:dyDescent="0.3">
      <c r="A36" s="3">
        <v>33</v>
      </c>
      <c r="B36" s="4" t="s">
        <v>54</v>
      </c>
      <c r="C36" s="15">
        <v>36</v>
      </c>
      <c r="D36" s="7">
        <v>4601</v>
      </c>
      <c r="E36" s="15">
        <v>2.09</v>
      </c>
      <c r="F36" s="5">
        <v>4556</v>
      </c>
      <c r="G36" s="15">
        <v>1.7509999999999999</v>
      </c>
      <c r="H36" s="5">
        <v>4746</v>
      </c>
      <c r="I36" s="15">
        <v>1.5640000000000001</v>
      </c>
      <c r="J36" s="5">
        <v>4615</v>
      </c>
      <c r="K36" s="15">
        <v>1.774</v>
      </c>
    </row>
    <row r="37" spans="1:11" x14ac:dyDescent="0.3">
      <c r="A37" s="3">
        <v>34</v>
      </c>
      <c r="B37" s="4" t="s">
        <v>55</v>
      </c>
      <c r="C37" s="15">
        <v>40</v>
      </c>
      <c r="D37" s="7">
        <v>7029</v>
      </c>
      <c r="E37" s="15">
        <v>1.1399999999999999</v>
      </c>
      <c r="F37" s="5">
        <v>7563</v>
      </c>
      <c r="G37" s="15">
        <v>1.476</v>
      </c>
      <c r="H37" s="5">
        <v>7419</v>
      </c>
      <c r="I37" s="15">
        <v>1.0549999999999999</v>
      </c>
      <c r="J37" s="5">
        <v>7950</v>
      </c>
      <c r="K37" s="15">
        <v>1.696</v>
      </c>
    </row>
    <row r="38" spans="1:11" x14ac:dyDescent="0.3">
      <c r="A38" s="3">
        <v>35</v>
      </c>
      <c r="B38" s="4" t="s">
        <v>56</v>
      </c>
      <c r="C38" s="15">
        <v>24</v>
      </c>
      <c r="D38" s="7">
        <v>8050</v>
      </c>
      <c r="E38" s="15">
        <v>4.1029999999999998</v>
      </c>
      <c r="F38" s="5">
        <v>6469</v>
      </c>
      <c r="G38" s="15">
        <v>5.9779999999999998</v>
      </c>
      <c r="H38" s="5">
        <v>8142</v>
      </c>
      <c r="I38" s="15">
        <v>4.2610000000000001</v>
      </c>
      <c r="J38" s="5">
        <v>6433</v>
      </c>
      <c r="K38" s="15">
        <v>5.72</v>
      </c>
    </row>
    <row r="39" spans="1:11" x14ac:dyDescent="0.3">
      <c r="A39" s="3">
        <v>36</v>
      </c>
      <c r="B39" s="4" t="s">
        <v>9</v>
      </c>
      <c r="C39" s="15">
        <v>33.72</v>
      </c>
      <c r="D39" s="7">
        <v>9272</v>
      </c>
      <c r="E39" s="15">
        <v>4.5110000000000001</v>
      </c>
      <c r="F39" s="13" t="s">
        <v>8</v>
      </c>
      <c r="G39" s="13" t="s">
        <v>8</v>
      </c>
      <c r="H39" s="13" t="s">
        <v>8</v>
      </c>
      <c r="I39" s="13" t="s">
        <v>8</v>
      </c>
      <c r="J39" s="13" t="s">
        <v>8</v>
      </c>
      <c r="K39" s="13" t="s">
        <v>8</v>
      </c>
    </row>
    <row r="40" spans="1:11" x14ac:dyDescent="0.3">
      <c r="A40" s="3">
        <v>37</v>
      </c>
      <c r="B40" s="4" t="s">
        <v>10</v>
      </c>
      <c r="C40" s="15">
        <v>32.19</v>
      </c>
      <c r="D40" s="7">
        <v>9164</v>
      </c>
      <c r="E40" s="15">
        <v>5.12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</row>
    <row r="41" spans="1:11" x14ac:dyDescent="0.3">
      <c r="A41" s="3">
        <v>38</v>
      </c>
      <c r="B41" s="4" t="s">
        <v>11</v>
      </c>
      <c r="C41" s="15">
        <v>59.19</v>
      </c>
      <c r="D41" s="7">
        <v>15505</v>
      </c>
      <c r="E41" s="15">
        <v>9.7859999999999996</v>
      </c>
      <c r="F41" s="13" t="s">
        <v>8</v>
      </c>
      <c r="G41" s="13" t="s">
        <v>8</v>
      </c>
      <c r="H41" s="13" t="s">
        <v>8</v>
      </c>
      <c r="I41" s="13" t="s">
        <v>8</v>
      </c>
      <c r="J41" s="13" t="s">
        <v>8</v>
      </c>
      <c r="K41" s="13" t="s">
        <v>8</v>
      </c>
    </row>
    <row r="42" spans="1:11" x14ac:dyDescent="0.3">
      <c r="A42" s="3">
        <v>39</v>
      </c>
      <c r="B42" s="4" t="s">
        <v>12</v>
      </c>
      <c r="C42" s="15">
        <v>39.01</v>
      </c>
      <c r="D42" s="7">
        <v>11256</v>
      </c>
      <c r="E42" s="15">
        <v>7.1639999999999997</v>
      </c>
      <c r="F42" s="13" t="s">
        <v>8</v>
      </c>
      <c r="G42" s="13" t="s">
        <v>8</v>
      </c>
      <c r="H42" s="13" t="s">
        <v>8</v>
      </c>
      <c r="I42" s="13" t="s">
        <v>8</v>
      </c>
      <c r="J42" s="13" t="s">
        <v>8</v>
      </c>
      <c r="K42" s="13" t="s">
        <v>8</v>
      </c>
    </row>
    <row r="43" spans="1:11" x14ac:dyDescent="0.3">
      <c r="A43" s="3">
        <v>40</v>
      </c>
      <c r="B43" s="4" t="s">
        <v>13</v>
      </c>
      <c r="C43" s="15">
        <v>34.64</v>
      </c>
      <c r="D43" s="7">
        <v>9236</v>
      </c>
      <c r="E43" s="15">
        <v>4.875</v>
      </c>
      <c r="F43" s="13" t="s">
        <v>8</v>
      </c>
      <c r="G43" s="13" t="s">
        <v>8</v>
      </c>
      <c r="H43" s="13" t="s">
        <v>8</v>
      </c>
      <c r="I43" s="13" t="s">
        <v>8</v>
      </c>
      <c r="J43" s="13" t="s">
        <v>8</v>
      </c>
      <c r="K43" s="13" t="s">
        <v>8</v>
      </c>
    </row>
    <row r="44" spans="1:11" x14ac:dyDescent="0.3">
      <c r="A44" s="3">
        <v>41</v>
      </c>
      <c r="B44" s="4" t="s">
        <v>14</v>
      </c>
      <c r="C44" s="15">
        <v>40.98</v>
      </c>
      <c r="D44" s="7">
        <v>12026</v>
      </c>
      <c r="E44" s="15">
        <v>10.949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</row>
    <row r="45" spans="1:11" x14ac:dyDescent="0.3">
      <c r="A45" s="3">
        <v>42</v>
      </c>
      <c r="B45" s="4" t="s">
        <v>15</v>
      </c>
      <c r="C45" s="15">
        <v>41.28</v>
      </c>
      <c r="D45" s="7">
        <v>12252</v>
      </c>
      <c r="E45" s="15">
        <v>9.1739999999999995</v>
      </c>
      <c r="F45" s="13" t="s">
        <v>8</v>
      </c>
      <c r="G45" s="13" t="s">
        <v>8</v>
      </c>
      <c r="H45" s="13" t="s">
        <v>8</v>
      </c>
      <c r="I45" s="13" t="s">
        <v>8</v>
      </c>
      <c r="J45" s="13" t="s">
        <v>8</v>
      </c>
      <c r="K45" s="13" t="s">
        <v>8</v>
      </c>
    </row>
    <row r="46" spans="1:11" x14ac:dyDescent="0.3">
      <c r="A46" s="3">
        <v>43</v>
      </c>
      <c r="B46" s="4" t="s">
        <v>16</v>
      </c>
      <c r="C46" s="15">
        <v>45.28</v>
      </c>
      <c r="D46" s="7">
        <v>12970</v>
      </c>
      <c r="E46" s="15">
        <v>12.472</v>
      </c>
      <c r="F46" s="13" t="s">
        <v>8</v>
      </c>
      <c r="G46" s="13" t="s">
        <v>8</v>
      </c>
      <c r="H46" s="13" t="s">
        <v>8</v>
      </c>
      <c r="I46" s="13" t="s">
        <v>8</v>
      </c>
      <c r="J46" s="13" t="s">
        <v>8</v>
      </c>
      <c r="K46" s="13" t="s">
        <v>8</v>
      </c>
    </row>
    <row r="47" spans="1:11" x14ac:dyDescent="0.3">
      <c r="A47" s="3">
        <v>44</v>
      </c>
      <c r="B47" s="4" t="s">
        <v>7</v>
      </c>
      <c r="C47" s="15">
        <v>27.71</v>
      </c>
      <c r="D47" s="7">
        <v>8931</v>
      </c>
      <c r="E47" s="15">
        <v>8.5109999999999992</v>
      </c>
      <c r="F47" s="13" t="s">
        <v>8</v>
      </c>
      <c r="G47" s="13" t="s">
        <v>8</v>
      </c>
      <c r="H47" s="13" t="s">
        <v>8</v>
      </c>
      <c r="I47" s="13" t="s">
        <v>8</v>
      </c>
      <c r="J47" s="13" t="s">
        <v>8</v>
      </c>
      <c r="K47" s="13" t="s">
        <v>8</v>
      </c>
    </row>
  </sheetData>
  <mergeCells count="5">
    <mergeCell ref="D2:E2"/>
    <mergeCell ref="F2:G2"/>
    <mergeCell ref="F1:G1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5" sqref="M5"/>
    </sheetView>
  </sheetViews>
  <sheetFormatPr defaultRowHeight="14.4" x14ac:dyDescent="0.3"/>
  <cols>
    <col min="1" max="1" width="3" bestFit="1" customWidth="1"/>
    <col min="2" max="2" width="36" bestFit="1" customWidth="1"/>
    <col min="3" max="11" width="9.21875" customWidth="1"/>
  </cols>
  <sheetData>
    <row r="1" spans="1:11" x14ac:dyDescent="0.3">
      <c r="A1" s="9"/>
      <c r="B1" s="8" t="s">
        <v>17</v>
      </c>
      <c r="C1" s="11" t="s">
        <v>57</v>
      </c>
      <c r="D1" s="20"/>
      <c r="E1" s="20"/>
      <c r="F1" s="21">
        <v>42221.006273148145</v>
      </c>
      <c r="G1" s="21"/>
      <c r="H1" s="10"/>
    </row>
    <row r="2" spans="1:11" x14ac:dyDescent="0.3">
      <c r="D2" s="17" t="s">
        <v>20</v>
      </c>
      <c r="E2" s="18"/>
      <c r="F2" s="17" t="s">
        <v>21</v>
      </c>
      <c r="G2" s="18"/>
      <c r="H2" s="17" t="s">
        <v>22</v>
      </c>
      <c r="I2" s="18"/>
      <c r="J2" s="17" t="s">
        <v>23</v>
      </c>
      <c r="K2" s="18"/>
    </row>
    <row r="3" spans="1:11" x14ac:dyDescent="0.3">
      <c r="A3" s="14" t="s">
        <v>0</v>
      </c>
      <c r="B3" s="3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3">
        <v>1</v>
      </c>
      <c r="B4" s="4" t="s">
        <v>24</v>
      </c>
      <c r="C4" s="15">
        <v>20</v>
      </c>
      <c r="D4" s="16">
        <f>('R15a'!D4-'R15b'!D4)/'R15a'!D4</f>
        <v>0</v>
      </c>
      <c r="E4" s="16">
        <f>('R15b'!E4-'R15a'!E4)/'R15a'!E4</f>
        <v>0.23170731707317072</v>
      </c>
      <c r="F4" s="16">
        <f>('R15b'!F4-'R15a'!F4)/'R15a'!F4</f>
        <v>0</v>
      </c>
      <c r="G4" s="16">
        <f>('R15b'!G4-'R15a'!G4)/'R15a'!G4</f>
        <v>3.9682539682539715E-2</v>
      </c>
      <c r="H4" s="16">
        <f>('R15b'!H4-'R15a'!H4)/'R15a'!H4</f>
        <v>0</v>
      </c>
      <c r="I4" s="16">
        <f>('R15b'!I4-'R15a'!I4)/'R15a'!I4</f>
        <v>0.27804878048780501</v>
      </c>
      <c r="J4" s="16">
        <f>('R15b'!J4-'R15a'!J4)/'R15a'!J4</f>
        <v>0</v>
      </c>
      <c r="K4" s="16">
        <f>('R15b'!K4-'R15a'!K4)/'R15a'!K4</f>
        <v>1.8181818181818198E-2</v>
      </c>
    </row>
    <row r="5" spans="1:11" x14ac:dyDescent="0.3">
      <c r="A5" s="3">
        <v>2</v>
      </c>
      <c r="B5" s="4" t="s">
        <v>30</v>
      </c>
      <c r="C5" s="15">
        <v>4</v>
      </c>
      <c r="D5" s="16">
        <f>('R15a'!D5-'R15b'!D5)/'R15a'!D5</f>
        <v>0</v>
      </c>
      <c r="E5" s="16">
        <f>('R15b'!E5-'R15a'!E5)/'R15a'!E5</f>
        <v>0.43089430894308939</v>
      </c>
      <c r="F5" s="16">
        <f>('R15a'!F5-'R15b'!F5)/'R15a'!F5</f>
        <v>0</v>
      </c>
      <c r="G5" s="16">
        <f>('R15b'!G5-'R15a'!G5)/'R15a'!G5</f>
        <v>0.54117647058823526</v>
      </c>
      <c r="H5" s="16">
        <f>('R15b'!H5-'R15a'!H5)/'R15a'!H5</f>
        <v>0</v>
      </c>
      <c r="I5" s="16">
        <f>('R15b'!I5-'R15a'!I5)/'R15a'!I5</f>
        <v>0.7142857142857143</v>
      </c>
      <c r="J5" s="16">
        <f>('R15b'!J5-'R15a'!J5)/'R15a'!J5</f>
        <v>0</v>
      </c>
      <c r="K5" s="16">
        <f>('R15b'!K5-'R15a'!K5)/'R15a'!K5</f>
        <v>0.46666666666666679</v>
      </c>
    </row>
    <row r="6" spans="1:11" x14ac:dyDescent="0.3">
      <c r="A6" s="3">
        <v>3</v>
      </c>
      <c r="B6" s="4" t="s">
        <v>31</v>
      </c>
      <c r="C6" s="15">
        <v>1.5</v>
      </c>
      <c r="D6" s="16">
        <f>('R15a'!D6-'R15b'!D6)/'R15a'!D6</f>
        <v>0</v>
      </c>
      <c r="E6" s="16">
        <f>('R15b'!E6-'R15a'!E6)/'R15a'!E6</f>
        <v>1.0340909090909092</v>
      </c>
      <c r="F6" s="16">
        <f>('R15a'!F6-'R15b'!F6)/'R15a'!F6</f>
        <v>0</v>
      </c>
      <c r="G6" s="16">
        <f>('R15b'!G6-'R15a'!G6)/'R15a'!G6</f>
        <v>0.17499999999999999</v>
      </c>
      <c r="H6" s="16">
        <f>('R15b'!H6-'R15a'!H6)/'R15a'!H6</f>
        <v>0</v>
      </c>
      <c r="I6" s="16">
        <f>('R15b'!I6-'R15a'!I6)/'R15a'!I6</f>
        <v>0.88235294117647078</v>
      </c>
      <c r="J6" s="16">
        <f>('R15b'!J6-'R15a'!J6)/'R15a'!J6</f>
        <v>0</v>
      </c>
      <c r="K6" s="16">
        <f>('R15b'!K6-'R15a'!K6)/'R15a'!K6</f>
        <v>0.55357142857142838</v>
      </c>
    </row>
    <row r="7" spans="1:11" x14ac:dyDescent="0.3">
      <c r="A7" s="3">
        <v>4</v>
      </c>
      <c r="B7" s="4" t="s">
        <v>25</v>
      </c>
      <c r="C7" s="15">
        <v>3</v>
      </c>
      <c r="D7" s="16">
        <f>('R15a'!D7-'R15b'!D7)/'R15a'!D7</f>
        <v>0</v>
      </c>
      <c r="E7" s="16">
        <f>('R15b'!E7-'R15a'!E7)/'R15a'!E7</f>
        <v>-4.7726249437190393E-2</v>
      </c>
      <c r="F7" s="16">
        <f>('R15a'!F7-'R15b'!F7)/'R15a'!F7</f>
        <v>0</v>
      </c>
      <c r="G7" s="16">
        <f>('R15b'!G7-'R15a'!G7)/'R15a'!G7</f>
        <v>1.9615856150388248E-2</v>
      </c>
      <c r="H7" s="16">
        <f>('R15b'!H7-'R15a'!H7)/'R15a'!H7</f>
        <v>0</v>
      </c>
      <c r="I7" s="16">
        <f>('R15b'!I7-'R15a'!I7)/'R15a'!I7</f>
        <v>0.10942876806607021</v>
      </c>
      <c r="J7" s="16">
        <f>('R15b'!J7-'R15a'!J7)/'R15a'!J7</f>
        <v>0</v>
      </c>
      <c r="K7" s="16">
        <f>('R15b'!K7-'R15a'!K7)/'R15a'!K7</f>
        <v>-4.3565348022033143E-2</v>
      </c>
    </row>
    <row r="8" spans="1:11" x14ac:dyDescent="0.3">
      <c r="A8" s="3">
        <v>5</v>
      </c>
      <c r="B8" s="4" t="s">
        <v>26</v>
      </c>
      <c r="C8" s="15">
        <v>5</v>
      </c>
      <c r="D8" s="16">
        <f>('R15a'!D8-'R15b'!D8)/'R15a'!D8</f>
        <v>0</v>
      </c>
      <c r="E8" s="16">
        <f>('R15b'!E8-'R15a'!E8)/'R15a'!E8</f>
        <v>0.23776223776223779</v>
      </c>
      <c r="F8" s="16">
        <f>('R15a'!F8-'R15b'!F8)/'R15a'!F8</f>
        <v>0</v>
      </c>
      <c r="G8" s="16">
        <f>('R15b'!G8-'R15a'!G8)/'R15a'!G8</f>
        <v>0.2489082969432313</v>
      </c>
      <c r="H8" s="16">
        <f>('R15b'!H8-'R15a'!H8)/'R15a'!H8</f>
        <v>0</v>
      </c>
      <c r="I8" s="16">
        <f>('R15b'!I8-'R15a'!I8)/'R15a'!I8</f>
        <v>0.3783783783783784</v>
      </c>
      <c r="J8" s="16">
        <f>('R15b'!J8-'R15a'!J8)/'R15a'!J8</f>
        <v>0</v>
      </c>
      <c r="K8" s="16">
        <f>('R15b'!K8-'R15a'!K8)/'R15a'!K8</f>
        <v>0.62109374999999989</v>
      </c>
    </row>
    <row r="9" spans="1:11" x14ac:dyDescent="0.3">
      <c r="A9" s="3">
        <v>6</v>
      </c>
      <c r="B9" s="4" t="s">
        <v>27</v>
      </c>
      <c r="C9" s="15">
        <v>1.2</v>
      </c>
      <c r="D9" s="16">
        <f>('R15a'!D9-'R15b'!D9)/'R15a'!D9</f>
        <v>4.0752351097178681E-2</v>
      </c>
      <c r="E9" s="16">
        <f>('R15b'!E9-'R15a'!E9)/'R15a'!E9</f>
        <v>1.4820512820512819</v>
      </c>
      <c r="F9" s="16">
        <f>('R15a'!F9-'R15b'!F9)/'R15a'!F9</f>
        <v>2.6356589147286821E-2</v>
      </c>
      <c r="G9" s="16">
        <f>('R15b'!G9-'R15a'!G9)/'R15a'!G9</f>
        <v>1.2704918032786887</v>
      </c>
      <c r="H9" s="16">
        <f>('R15b'!H9-'R15a'!H9)/'R15a'!H9</f>
        <v>5.2486187845303865E-2</v>
      </c>
      <c r="I9" s="16">
        <f>('R15b'!I9-'R15a'!I9)/'R15a'!I9</f>
        <v>0.29921259842519687</v>
      </c>
      <c r="J9" s="16">
        <f>('R15b'!J9-'R15a'!J9)/'R15a'!J9</f>
        <v>-1.7711171662125342E-2</v>
      </c>
      <c r="K9" s="16">
        <f>('R15b'!K9-'R15a'!K9)/'R15a'!K9</f>
        <v>0.93333333333333324</v>
      </c>
    </row>
    <row r="10" spans="1:11" x14ac:dyDescent="0.3">
      <c r="A10" s="3">
        <v>7</v>
      </c>
      <c r="B10" s="4" t="s">
        <v>28</v>
      </c>
      <c r="C10" s="15">
        <v>1.5</v>
      </c>
      <c r="D10" s="16">
        <f>('R15b'!D10-'R15a'!D10)/'R15a'!D10</f>
        <v>0</v>
      </c>
      <c r="E10" s="16">
        <f>('R15b'!E10-'R15a'!E10)/'R15a'!E10</f>
        <v>2.3493975903614457</v>
      </c>
      <c r="F10" s="16">
        <f>('R15a'!F10-'R15b'!F10)/'R15a'!F10</f>
        <v>0</v>
      </c>
      <c r="G10" s="16">
        <f>('R15b'!G10-'R15a'!G10)/'R15a'!G10</f>
        <v>2.3023255813953489</v>
      </c>
      <c r="H10" s="16">
        <f>('R15b'!H10-'R15a'!H10)/'R15a'!H10</f>
        <v>0</v>
      </c>
      <c r="I10" s="16">
        <f>('R15b'!I10-'R15a'!I10)/'R15a'!I10</f>
        <v>1.7916666666666667</v>
      </c>
      <c r="J10" s="16">
        <f>('R15b'!J10-'R15a'!J10)/'R15a'!J10</f>
        <v>0</v>
      </c>
      <c r="K10" s="16">
        <f>('R15b'!K10-'R15a'!K10)/'R15a'!K10</f>
        <v>1.76</v>
      </c>
    </row>
    <row r="11" spans="1:11" x14ac:dyDescent="0.3">
      <c r="A11" s="3">
        <v>8</v>
      </c>
      <c r="B11" s="4" t="s">
        <v>29</v>
      </c>
      <c r="C11" s="15">
        <v>5</v>
      </c>
      <c r="D11" s="16">
        <f>('R15b'!D11-'R15a'!D11)/'R15a'!D11</f>
        <v>0</v>
      </c>
      <c r="E11" s="16">
        <f>('R15b'!E11-'R15a'!E11)/'R15a'!E11</f>
        <v>2.4713467048710743E-2</v>
      </c>
      <c r="F11" s="16">
        <f>('R15a'!F11-'R15b'!F11)/'R15a'!F11</f>
        <v>0</v>
      </c>
      <c r="G11" s="16">
        <f>('R15b'!G11-'R15a'!G11)/'R15a'!G11</f>
        <v>0.11661918328584994</v>
      </c>
      <c r="H11" s="16">
        <f>('R15b'!H11-'R15a'!H11)/'R15a'!H11</f>
        <v>0</v>
      </c>
      <c r="I11" s="16">
        <f>('R15b'!I11-'R15a'!I11)/'R15a'!I11</f>
        <v>7.2662601626016385E-2</v>
      </c>
      <c r="J11" s="16">
        <f>('R15b'!J11-'R15a'!J11)/'R15a'!J11</f>
        <v>0</v>
      </c>
      <c r="K11" s="16">
        <f>('R15b'!K11-'R15a'!K11)/'R15a'!K11</f>
        <v>3.2716927453769113E-3</v>
      </c>
    </row>
    <row r="12" spans="1:11" x14ac:dyDescent="0.3">
      <c r="A12" s="3">
        <v>9</v>
      </c>
      <c r="B12" s="4" t="s">
        <v>32</v>
      </c>
      <c r="C12" s="15">
        <v>10</v>
      </c>
      <c r="D12" s="16">
        <f>('R15b'!D12-'R15a'!D12)/'R15a'!D12</f>
        <v>0</v>
      </c>
      <c r="E12" s="16">
        <f>('R15b'!E12-'R15a'!E12)/'R15a'!E12</f>
        <v>1.4682539682539681</v>
      </c>
      <c r="F12" s="16">
        <f>('R15a'!F12-'R15b'!F12)/'R15a'!F12</f>
        <v>0</v>
      </c>
      <c r="G12" s="16">
        <f>('R15b'!G12-'R15a'!G12)/'R15a'!G12</f>
        <v>1.5074626865671641</v>
      </c>
      <c r="H12" s="16">
        <f>('R15b'!H12-'R15a'!H12)/'R15a'!H12</f>
        <v>0</v>
      </c>
      <c r="I12" s="16">
        <f>('R15b'!I12-'R15a'!I12)/'R15a'!I12</f>
        <v>1.2105263157894739</v>
      </c>
      <c r="J12" s="16">
        <f>('R15b'!J12-'R15a'!J12)/'R15a'!J12</f>
        <v>0</v>
      </c>
      <c r="K12" s="16">
        <f>('R15b'!K12-'R15a'!K12)/'R15a'!K12</f>
        <v>1.4999999999999996</v>
      </c>
    </row>
    <row r="13" spans="1:11" x14ac:dyDescent="0.3">
      <c r="A13" s="3">
        <v>10</v>
      </c>
      <c r="B13" s="4" t="s">
        <v>33</v>
      </c>
      <c r="C13" s="15">
        <v>10</v>
      </c>
      <c r="D13" s="16">
        <f>('R15b'!D13-'R15a'!D13)/'R15a'!D13</f>
        <v>0</v>
      </c>
      <c r="E13" s="16">
        <f>('R15b'!E13-'R15a'!E13)/'R15a'!E13</f>
        <v>2.3188405797101455</v>
      </c>
      <c r="F13" s="16">
        <f>('R15a'!F13-'R15b'!F13)/'R15a'!F13</f>
        <v>0</v>
      </c>
      <c r="G13" s="16">
        <f>('R15b'!G13-'R15a'!G13)/'R15a'!G13</f>
        <v>0.64049586776859513</v>
      </c>
      <c r="H13" s="16">
        <f>('R15b'!H13-'R15a'!H13)/'R15a'!H13</f>
        <v>0</v>
      </c>
      <c r="I13" s="16">
        <f>('R15b'!I13-'R15a'!I13)/'R15a'!I13</f>
        <v>0.73271889400921664</v>
      </c>
      <c r="J13" s="16">
        <f>('R15b'!J13-'R15a'!J13)/'R15a'!J13</f>
        <v>0</v>
      </c>
      <c r="K13" s="16">
        <f>('R15b'!K13-'R15a'!K13)/'R15a'!K13</f>
        <v>0.82142857142857129</v>
      </c>
    </row>
    <row r="14" spans="1:11" x14ac:dyDescent="0.3">
      <c r="A14" s="3">
        <v>11</v>
      </c>
      <c r="B14" s="4" t="s">
        <v>34</v>
      </c>
      <c r="C14" s="15">
        <v>45</v>
      </c>
      <c r="D14" s="16">
        <f>('R15b'!D14-'R15a'!D14)/'R15a'!D14</f>
        <v>1.2199372603694667E-2</v>
      </c>
      <c r="E14" s="16">
        <f>('R15b'!E14-'R15a'!E14)/'R15a'!E14</f>
        <v>0.64857881136950901</v>
      </c>
      <c r="F14" s="16">
        <f>('R15a'!F14-'R15b'!F14)/'R15a'!F14</f>
        <v>-1.2199372603694667E-2</v>
      </c>
      <c r="G14" s="16">
        <f>('R15b'!G14-'R15a'!G14)/'R15a'!G14</f>
        <v>0.49652777777777785</v>
      </c>
      <c r="H14" s="16">
        <f>('R15b'!H14-'R15a'!H14)/'R15a'!H14</f>
        <v>1.2199372603694667E-2</v>
      </c>
      <c r="I14" s="16">
        <f>('R15b'!I14-'R15a'!I14)/'R15a'!I14</f>
        <v>0.61254612546125453</v>
      </c>
      <c r="J14" s="16">
        <f>('R15b'!J14-'R15a'!J14)/'R15a'!J14</f>
        <v>1.2199372603694667E-2</v>
      </c>
      <c r="K14" s="16">
        <f>('R15b'!K14-'R15a'!K14)/'R15a'!K14</f>
        <v>0.17119565217391305</v>
      </c>
    </row>
    <row r="15" spans="1:11" x14ac:dyDescent="0.3">
      <c r="A15" s="3">
        <v>12</v>
      </c>
      <c r="B15" s="4" t="s">
        <v>35</v>
      </c>
      <c r="C15" s="15">
        <v>4</v>
      </c>
      <c r="D15" s="16">
        <f>('R15b'!D15-'R15a'!D15)/'R15a'!D15</f>
        <v>0</v>
      </c>
      <c r="E15" s="16">
        <f>('R15b'!E15-'R15a'!E15)/'R15a'!E15</f>
        <v>2.1000000000000005</v>
      </c>
      <c r="F15" s="16">
        <f>('R15a'!F15-'R15b'!F15)/'R15a'!F15</f>
        <v>0</v>
      </c>
      <c r="G15" s="16">
        <f>('R15b'!G15-'R15a'!G15)/'R15a'!G15</f>
        <v>1.1882352941176468</v>
      </c>
      <c r="H15" s="16">
        <f>('R15b'!H15-'R15a'!H15)/'R15a'!H15</f>
        <v>0</v>
      </c>
      <c r="I15" s="16">
        <f>('R15b'!I15-'R15a'!I15)/'R15a'!I15</f>
        <v>1.5063291139240507</v>
      </c>
      <c r="J15" s="16">
        <f>('R15b'!J15-'R15a'!J15)/'R15a'!J15</f>
        <v>0</v>
      </c>
      <c r="K15" s="16">
        <f>('R15b'!K15-'R15a'!K15)/'R15a'!K15</f>
        <v>1.0594059405940592</v>
      </c>
    </row>
    <row r="16" spans="1:11" x14ac:dyDescent="0.3">
      <c r="A16" s="3">
        <v>13</v>
      </c>
      <c r="B16" s="4" t="s">
        <v>36</v>
      </c>
      <c r="C16" s="15">
        <v>10</v>
      </c>
      <c r="D16" s="16">
        <f>('R15b'!D16-'R15a'!D16)/'R15a'!D16</f>
        <v>1.532567049808429E-2</v>
      </c>
      <c r="E16" s="16">
        <f>('R15b'!E16-'R15a'!E16)/'R15a'!E16</f>
        <v>1.437837837837838</v>
      </c>
      <c r="F16" s="16">
        <f>('R15a'!F16-'R15b'!F16)/'R15a'!F16</f>
        <v>1.0578279266572637E-2</v>
      </c>
      <c r="G16" s="16">
        <f>('R15b'!G16-'R15a'!G16)/'R15a'!G16</f>
        <v>1.0942028985507244</v>
      </c>
      <c r="H16" s="16">
        <f>('R15b'!H16-'R15a'!H16)/'R15a'!H16</f>
        <v>0</v>
      </c>
      <c r="I16" s="16">
        <f>('R15b'!I16-'R15a'!I16)/'R15a'!I16</f>
        <v>0.50000000000000011</v>
      </c>
      <c r="J16" s="16">
        <f>('R15b'!J16-'R15a'!J16)/'R15a'!J16</f>
        <v>7.2751322751322747E-3</v>
      </c>
      <c r="K16" s="16">
        <f>('R15b'!K16-'R15a'!K16)/'R15a'!K16</f>
        <v>0.73125000000000007</v>
      </c>
    </row>
    <row r="17" spans="1:11" x14ac:dyDescent="0.3">
      <c r="A17" s="3">
        <v>14</v>
      </c>
      <c r="B17" s="4" t="s">
        <v>37</v>
      </c>
      <c r="C17" s="15">
        <v>15</v>
      </c>
      <c r="D17" s="16">
        <f>('R15b'!D17-'R15a'!D17)/'R15a'!D17</f>
        <v>0</v>
      </c>
      <c r="E17" s="16">
        <f>('R15b'!E17-'R15a'!E17)/'R15a'!E17</f>
        <v>0.14373356704645041</v>
      </c>
      <c r="F17" s="16">
        <f>('R15a'!F17-'R15b'!F17)/'R15a'!F17</f>
        <v>0</v>
      </c>
      <c r="G17" s="16">
        <f>('R15b'!G17-'R15a'!G17)/'R15a'!G17</f>
        <v>3.4398034398034245E-2</v>
      </c>
      <c r="H17" s="16">
        <f>('R15b'!H17-'R15a'!H17)/'R15a'!H17</f>
        <v>0</v>
      </c>
      <c r="I17" s="16">
        <f>('R15b'!I17-'R15a'!I17)/'R15a'!I17</f>
        <v>-2.6369168356997996E-2</v>
      </c>
      <c r="J17" s="16">
        <f>('R15b'!J17-'R15a'!J17)/'R15a'!J17</f>
        <v>0</v>
      </c>
      <c r="K17" s="16">
        <f>('R15b'!K17-'R15a'!K17)/'R15a'!K17</f>
        <v>9.6153846153846145E-2</v>
      </c>
    </row>
    <row r="18" spans="1:11" x14ac:dyDescent="0.3">
      <c r="A18" s="3">
        <v>15</v>
      </c>
      <c r="B18" s="4" t="s">
        <v>38</v>
      </c>
      <c r="C18" s="15">
        <v>2</v>
      </c>
      <c r="D18" s="16">
        <f>('R15b'!D18-'R15a'!D18)/'R15a'!D18</f>
        <v>0</v>
      </c>
      <c r="E18" s="16">
        <f>('R15b'!E18-'R15a'!E18)/'R15a'!E18</f>
        <v>2.2564102564102564</v>
      </c>
      <c r="F18" s="16">
        <f>('R15a'!F18-'R15b'!F18)/'R15a'!F18</f>
        <v>0</v>
      </c>
      <c r="G18" s="16">
        <f>('R15b'!G18-'R15a'!G18)/'R15a'!G18</f>
        <v>1.6081081081081083</v>
      </c>
      <c r="H18" s="16">
        <f>('R15b'!H18-'R15a'!H18)/'R15a'!H18</f>
        <v>0</v>
      </c>
      <c r="I18" s="16">
        <f>('R15b'!I18-'R15a'!I18)/'R15a'!I18</f>
        <v>1.6315789473684212</v>
      </c>
      <c r="J18" s="16">
        <f>('R15b'!J18-'R15a'!J18)/'R15a'!J18</f>
        <v>0</v>
      </c>
      <c r="K18" s="16">
        <f>('R15b'!K18-'R15a'!K18)/'R15a'!K18</f>
        <v>2.3837209302325584</v>
      </c>
    </row>
    <row r="19" spans="1:11" x14ac:dyDescent="0.3">
      <c r="A19" s="3">
        <v>16</v>
      </c>
      <c r="B19" s="4" t="s">
        <v>39</v>
      </c>
      <c r="C19" s="15">
        <v>30</v>
      </c>
      <c r="D19" s="16">
        <f>('R15b'!D19-'R15a'!D19)/'R15a'!D19</f>
        <v>0</v>
      </c>
      <c r="E19" s="16">
        <f>('R15b'!E19-'R15a'!E19)/'R15a'!E19</f>
        <v>-6.1328790459965796E-2</v>
      </c>
      <c r="F19" s="16">
        <f>('R15a'!F19-'R15b'!F19)/'R15a'!F19</f>
        <v>4.3691971600218456E-3</v>
      </c>
      <c r="G19" s="16">
        <f>('R15b'!G19-'R15a'!G19)/'R15a'!G19</f>
        <v>0.16332378223495717</v>
      </c>
      <c r="H19" s="16">
        <f>('R15b'!H19-'R15a'!H19)/'R15a'!H19</f>
        <v>2.5524673851389677E-3</v>
      </c>
      <c r="I19" s="16">
        <f>('R15b'!I19-'R15a'!I19)/'R15a'!I19</f>
        <v>0.4989429175475687</v>
      </c>
      <c r="J19" s="16">
        <f>('R15b'!J19-'R15a'!J19)/'R15a'!J19</f>
        <v>1.8543046357615894E-3</v>
      </c>
      <c r="K19" s="16">
        <f>('R15b'!K19-'R15a'!K19)/'R15a'!K19</f>
        <v>0.28286189683860241</v>
      </c>
    </row>
    <row r="20" spans="1:11" x14ac:dyDescent="0.3">
      <c r="A20" s="3">
        <v>17</v>
      </c>
      <c r="B20" s="4" t="s">
        <v>40</v>
      </c>
      <c r="C20" s="15">
        <v>50</v>
      </c>
      <c r="D20" s="16">
        <f>('R15b'!D20-'R15a'!D20)/'R15a'!D20</f>
        <v>1.735388032764126E-2</v>
      </c>
      <c r="E20" s="16">
        <f>('R15b'!E20-'R15a'!E20)/'R15a'!E20</f>
        <v>0.44170096021947869</v>
      </c>
      <c r="F20" s="16">
        <f>('R15a'!F20-'R15b'!F20)/'R15a'!F20</f>
        <v>-1.6359616801768607E-2</v>
      </c>
      <c r="G20" s="16">
        <f>('R15b'!G20-'R15a'!G20)/'R15a'!G20</f>
        <v>0.36434108527131781</v>
      </c>
      <c r="H20" s="16">
        <f>('R15b'!H20-'R15a'!H20)/'R15a'!H20</f>
        <v>-8.0998714145412944E-5</v>
      </c>
      <c r="I20" s="16">
        <f>('R15b'!I20-'R15a'!I20)/'R15a'!I20</f>
        <v>0.15058120934200692</v>
      </c>
      <c r="J20" s="16">
        <f>('R15b'!J20-'R15a'!J20)/'R15a'!J20</f>
        <v>1.5708862416546668E-3</v>
      </c>
      <c r="K20" s="16">
        <f>('R15b'!K20-'R15a'!K20)/'R15a'!K20</f>
        <v>0.18948852194925489</v>
      </c>
    </row>
    <row r="21" spans="1:11" x14ac:dyDescent="0.3">
      <c r="A21" s="3">
        <v>18</v>
      </c>
      <c r="B21" s="4" t="s">
        <v>2</v>
      </c>
      <c r="C21" s="15">
        <v>15</v>
      </c>
      <c r="D21" s="16">
        <f>('R15b'!D21-'R15a'!D21)/'R15a'!D21</f>
        <v>-1.2741652021089631E-2</v>
      </c>
      <c r="E21" s="16">
        <f>('R15b'!E21-'R15a'!E21)/'R15a'!E21</f>
        <v>0.32179930795847739</v>
      </c>
      <c r="F21" s="16">
        <f>('R15a'!F21-'R15b'!F21)/'R15a'!F21</f>
        <v>-3.116651825467498E-3</v>
      </c>
      <c r="G21" s="16">
        <f>('R15b'!G21-'R15a'!G21)/'R15a'!G21</f>
        <v>0.15906432748538013</v>
      </c>
      <c r="H21" s="16">
        <f>('R15b'!H21-'R15a'!H21)/'R15a'!H21</f>
        <v>1.2276785714285714E-2</v>
      </c>
      <c r="I21" s="16">
        <f>('R15b'!I21-'R15a'!I21)/'R15a'!I21</f>
        <v>0.71030927835051549</v>
      </c>
      <c r="J21" s="16">
        <f>('R15b'!J21-'R15a'!J21)/'R15a'!J21</f>
        <v>-3.1667839549612948E-3</v>
      </c>
      <c r="K21" s="16">
        <f>('R15b'!K21-'R15a'!K21)/'R15a'!K21</f>
        <v>0.52612612612612597</v>
      </c>
    </row>
    <row r="22" spans="1:11" x14ac:dyDescent="0.3">
      <c r="A22" s="3">
        <v>19</v>
      </c>
      <c r="B22" s="4" t="s">
        <v>3</v>
      </c>
      <c r="C22" s="15">
        <v>30</v>
      </c>
      <c r="D22" s="16">
        <f>('R15b'!D22-'R15a'!D22)/'R15a'!D22</f>
        <v>0</v>
      </c>
      <c r="E22" s="16">
        <f>('R15b'!E22-'R15a'!E22)/'R15a'!E22</f>
        <v>0.19269380925822652</v>
      </c>
      <c r="F22" s="16">
        <f>('R15a'!F22-'R15b'!F22)/'R15a'!F22</f>
        <v>0</v>
      </c>
      <c r="G22" s="16">
        <f>('R15b'!G22-'R15a'!G22)/'R15a'!G22</f>
        <v>0.1609418880967812</v>
      </c>
      <c r="H22" s="16">
        <f>('R15b'!H22-'R15a'!H22)/'R15a'!H22</f>
        <v>0</v>
      </c>
      <c r="I22" s="16">
        <f>('R15b'!I22-'R15a'!I22)/'R15a'!I22</f>
        <v>0.2622009569377991</v>
      </c>
      <c r="J22" s="16">
        <f>('R15b'!J22-'R15a'!J22)/'R15a'!J22</f>
        <v>0</v>
      </c>
      <c r="K22" s="16">
        <f>('R15b'!K22-'R15a'!K22)/'R15a'!K22</f>
        <v>3.4504261068385028E-2</v>
      </c>
    </row>
    <row r="23" spans="1:11" x14ac:dyDescent="0.3">
      <c r="A23" s="3">
        <v>20</v>
      </c>
      <c r="B23" s="4" t="s">
        <v>19</v>
      </c>
      <c r="C23" s="15">
        <v>12</v>
      </c>
      <c r="D23" s="16">
        <f>('R15b'!D23-'R15a'!D23)/'R15a'!D23</f>
        <v>9.61483390607102E-2</v>
      </c>
      <c r="E23" s="16">
        <f>('R15b'!E23-'R15a'!E23)/'R15a'!E23</f>
        <v>0.22215412900260459</v>
      </c>
      <c r="F23" s="16">
        <f>('R15a'!F23-'R15b'!F23)/'R15a'!F23</f>
        <v>-7.0351433564170604E-2</v>
      </c>
      <c r="G23" s="16">
        <f>('R15b'!G23-'R15a'!G23)/'R15a'!G23</f>
        <v>0.18780356179168919</v>
      </c>
      <c r="H23" s="16">
        <f>('R15b'!H23-'R15a'!H23)/'R15a'!H23</f>
        <v>-6.8099462701486937E-2</v>
      </c>
      <c r="I23" s="16">
        <f>('R15b'!I23-'R15a'!I23)/'R15a'!I23</f>
        <v>-4.6419448603893181E-2</v>
      </c>
      <c r="J23" s="16">
        <f>('R15b'!J23-'R15a'!J23)/'R15a'!J23</f>
        <v>-9.7940644706089874E-2</v>
      </c>
      <c r="K23" s="16">
        <f>('R15b'!K23-'R15a'!K23)/'R15a'!K23</f>
        <v>-5.2725900773439069E-2</v>
      </c>
    </row>
    <row r="24" spans="1:11" x14ac:dyDescent="0.3">
      <c r="A24" s="3">
        <v>21</v>
      </c>
      <c r="B24" s="4" t="s">
        <v>42</v>
      </c>
      <c r="C24" s="15">
        <v>20</v>
      </c>
      <c r="D24" s="16">
        <f>('R15b'!D24-'R15a'!D24)/'R15a'!D24</f>
        <v>-3.5135135135135136E-3</v>
      </c>
      <c r="E24" s="16">
        <f>('R15b'!E24-'R15a'!E24)/'R15a'!E24</f>
        <v>0.31771530566711276</v>
      </c>
      <c r="F24" s="16">
        <f>('R15a'!F24-'R15b'!F24)/'R15a'!F24</f>
        <v>-7.4024226110363392E-3</v>
      </c>
      <c r="G24" s="16">
        <f>('R15b'!G24-'R15a'!G24)/'R15a'!G24</f>
        <v>1.9822485207100643E-2</v>
      </c>
      <c r="H24" s="16">
        <f>('R15b'!H24-'R15a'!H24)/'R15a'!H24</f>
        <v>-2.8962611901000527E-3</v>
      </c>
      <c r="I24" s="16">
        <f>('R15b'!I24-'R15a'!I24)/'R15a'!I24</f>
        <v>6.2831858407079805E-2</v>
      </c>
      <c r="J24" s="16">
        <f>('R15b'!J24-'R15a'!J24)/'R15a'!J24</f>
        <v>-3.265479219677693E-2</v>
      </c>
      <c r="K24" s="16">
        <f>('R15b'!K24-'R15a'!K24)/'R15a'!K24</f>
        <v>-4.0273972602739669E-2</v>
      </c>
    </row>
    <row r="25" spans="1:11" x14ac:dyDescent="0.3">
      <c r="A25" s="3">
        <v>22</v>
      </c>
      <c r="B25" s="4" t="s">
        <v>43</v>
      </c>
      <c r="C25" s="15">
        <v>7.5</v>
      </c>
      <c r="D25" s="16">
        <f>('R15b'!D25-'R15a'!D25)/'R15a'!D25</f>
        <v>0</v>
      </c>
      <c r="E25" s="16">
        <f>('R15b'!E25-'R15a'!E25)/'R15a'!E25</f>
        <v>1.6986899563318778</v>
      </c>
      <c r="F25" s="16">
        <f>('R15a'!F25-'R15b'!F25)/'R15a'!F25</f>
        <v>0</v>
      </c>
      <c r="G25" s="16">
        <f>('R15b'!G25-'R15a'!G25)/'R15a'!G25</f>
        <v>0.93965517241379304</v>
      </c>
      <c r="H25" s="16">
        <f>('R15b'!H25-'R15a'!H25)/'R15a'!H25</f>
        <v>0</v>
      </c>
      <c r="I25" s="16">
        <f>('R15b'!I25-'R15a'!I25)/'R15a'!I25</f>
        <v>1.2247191011235956</v>
      </c>
      <c r="J25" s="16">
        <f>('R15b'!J25-'R15a'!J25)/'R15a'!J25</f>
        <v>0</v>
      </c>
      <c r="K25" s="16">
        <f>('R15b'!K25-'R15a'!K25)/'R15a'!K25</f>
        <v>0.75757575757575757</v>
      </c>
    </row>
    <row r="26" spans="1:11" x14ac:dyDescent="0.3">
      <c r="A26" s="3">
        <v>23</v>
      </c>
      <c r="B26" s="4" t="s">
        <v>44</v>
      </c>
      <c r="C26" s="15">
        <v>5</v>
      </c>
      <c r="D26" s="16">
        <f>('R15b'!D26-'R15a'!D26)/'R15a'!D26</f>
        <v>0</v>
      </c>
      <c r="E26" s="16">
        <f>('R15b'!E26-'R15a'!E26)/'R15a'!E26</f>
        <v>2.2342342342342341</v>
      </c>
      <c r="F26" s="16">
        <f>('R15a'!F26-'R15b'!F26)/'R15a'!F26</f>
        <v>0</v>
      </c>
      <c r="G26" s="16">
        <f>('R15b'!G26-'R15a'!G26)/'R15a'!G26</f>
        <v>0.79389312977099225</v>
      </c>
      <c r="H26" s="16">
        <f>('R15b'!H26-'R15a'!H26)/'R15a'!H26</f>
        <v>0</v>
      </c>
      <c r="I26" s="16">
        <f>('R15b'!I26-'R15a'!I26)/'R15a'!I26</f>
        <v>0.83739837398373995</v>
      </c>
      <c r="J26" s="16">
        <f>('R15b'!J26-'R15a'!J26)/'R15a'!J26</f>
        <v>0</v>
      </c>
      <c r="K26" s="16">
        <f>('R15b'!K26-'R15a'!K26)/'R15a'!K26</f>
        <v>2.0335570469798663</v>
      </c>
    </row>
    <row r="27" spans="1:11" x14ac:dyDescent="0.3">
      <c r="A27" s="3">
        <v>24</v>
      </c>
      <c r="B27" s="4" t="s">
        <v>45</v>
      </c>
      <c r="C27" s="15">
        <v>20</v>
      </c>
      <c r="D27" s="16">
        <f>('R15b'!D27-'R15a'!D27)/'R15a'!D27</f>
        <v>0</v>
      </c>
      <c r="E27" s="16">
        <f>('R15b'!E27-'R15a'!E27)/'R15a'!E27</f>
        <v>9.0658780338568348E-2</v>
      </c>
      <c r="F27" s="16">
        <f>('R15a'!F27-'R15b'!F27)/'R15a'!F27</f>
        <v>0</v>
      </c>
      <c r="G27" s="16">
        <f>('R15b'!G27-'R15a'!G27)/'R15a'!G27</f>
        <v>0.18907103825136617</v>
      </c>
      <c r="H27" s="16">
        <f>('R15b'!H27-'R15a'!H27)/'R15a'!H27</f>
        <v>0</v>
      </c>
      <c r="I27" s="16">
        <f>('R15b'!I27-'R15a'!I27)/'R15a'!I27</f>
        <v>0.32651009121597363</v>
      </c>
      <c r="J27" s="16">
        <f>('R15b'!J27-'R15a'!J27)/'R15a'!J27</f>
        <v>0</v>
      </c>
      <c r="K27" s="16">
        <f>('R15b'!K27-'R15a'!K27)/'R15a'!K27</f>
        <v>0.23194425834114973</v>
      </c>
    </row>
    <row r="28" spans="1:11" x14ac:dyDescent="0.3">
      <c r="A28" s="3">
        <v>25</v>
      </c>
      <c r="B28" s="4" t="s">
        <v>46</v>
      </c>
      <c r="C28" s="15">
        <v>5</v>
      </c>
      <c r="D28" s="16">
        <f>('R15b'!D28-'R15a'!D28)/'R15a'!D28</f>
        <v>0</v>
      </c>
      <c r="E28" s="16">
        <f>('R15b'!E28-'R15a'!E28)/'R15a'!E28</f>
        <v>2.5726495726495724</v>
      </c>
      <c r="F28" s="16">
        <f>('R15a'!F28-'R15b'!F28)/'R15a'!F28</f>
        <v>0</v>
      </c>
      <c r="G28" s="16">
        <f>('R15b'!G28-'R15a'!G28)/'R15a'!G28</f>
        <v>0.78770949720670402</v>
      </c>
      <c r="H28" s="16">
        <f>('R15b'!H28-'R15a'!H28)/'R15a'!H28</f>
        <v>0</v>
      </c>
      <c r="I28" s="16">
        <f>('R15b'!I28-'R15a'!I28)/'R15a'!I28</f>
        <v>1.4199999999999997</v>
      </c>
      <c r="J28" s="16">
        <f>('R15b'!J28-'R15a'!J28)/'R15a'!J28</f>
        <v>0</v>
      </c>
      <c r="K28" s="16">
        <f>('R15b'!K28-'R15a'!K28)/'R15a'!K28</f>
        <v>0.47263681592039786</v>
      </c>
    </row>
    <row r="29" spans="1:11" x14ac:dyDescent="0.3">
      <c r="A29" s="3">
        <v>26</v>
      </c>
      <c r="B29" s="4" t="s">
        <v>47</v>
      </c>
      <c r="C29" s="15">
        <v>20</v>
      </c>
      <c r="D29" s="16">
        <f>('R15b'!D29-'R15a'!D29)/'R15a'!D29</f>
        <v>0</v>
      </c>
      <c r="E29" s="16">
        <f>('R15b'!E29-'R15a'!E29)/'R15a'!E29</f>
        <v>6.5371024734982394E-2</v>
      </c>
      <c r="F29" s="16">
        <f>('R15a'!F29-'R15b'!F29)/'R15a'!F29</f>
        <v>0</v>
      </c>
      <c r="G29" s="16">
        <f>('R15b'!G29-'R15a'!G29)/'R15a'!G29</f>
        <v>0.14403032217308906</v>
      </c>
      <c r="H29" s="16">
        <f>('R15b'!H29-'R15a'!H29)/'R15a'!H29</f>
        <v>0</v>
      </c>
      <c r="I29" s="16">
        <f>('R15b'!I29-'R15a'!I29)/'R15a'!I29</f>
        <v>8.5201793721973076E-2</v>
      </c>
      <c r="J29" s="16">
        <f>('R15b'!J29-'R15a'!J29)/'R15a'!J29</f>
        <v>0</v>
      </c>
      <c r="K29" s="16">
        <f>('R15b'!K29-'R15a'!K29)/'R15a'!K29</f>
        <v>0.12803143205527709</v>
      </c>
    </row>
    <row r="30" spans="1:11" x14ac:dyDescent="0.3">
      <c r="A30" s="3">
        <v>27</v>
      </c>
      <c r="B30" s="4" t="s">
        <v>48</v>
      </c>
      <c r="C30" s="15">
        <v>10</v>
      </c>
      <c r="D30" s="16">
        <f>('R15b'!D30-'R15a'!D30)/'R15a'!D30</f>
        <v>0</v>
      </c>
      <c r="E30" s="16">
        <f>('R15b'!E30-'R15a'!E30)/'R15a'!E30</f>
        <v>0.50583657587548636</v>
      </c>
      <c r="F30" s="16">
        <f>('R15a'!F30-'R15b'!F30)/'R15a'!F30</f>
        <v>0</v>
      </c>
      <c r="G30" s="16">
        <f>('R15b'!G30-'R15a'!G30)/'R15a'!G30</f>
        <v>0.61572052401746713</v>
      </c>
      <c r="H30" s="16">
        <f>('R15b'!H30-'R15a'!H30)/'R15a'!H30</f>
        <v>0</v>
      </c>
      <c r="I30" s="16">
        <f>('R15b'!I30-'R15a'!I30)/'R15a'!I30</f>
        <v>0.39726027397260272</v>
      </c>
      <c r="J30" s="16">
        <f>('R15b'!J30-'R15a'!J30)/'R15a'!J30</f>
        <v>0</v>
      </c>
      <c r="K30" s="16">
        <f>('R15b'!K30-'R15a'!K30)/'R15a'!K30</f>
        <v>0.56639004149377603</v>
      </c>
    </row>
    <row r="31" spans="1:11" x14ac:dyDescent="0.3">
      <c r="A31" s="3">
        <v>28</v>
      </c>
      <c r="B31" s="4" t="s">
        <v>49</v>
      </c>
      <c r="C31" s="15">
        <v>36</v>
      </c>
      <c r="D31" s="16">
        <f>('R15b'!D31-'R15a'!D31)/'R15a'!D31</f>
        <v>1.9367333763718529E-3</v>
      </c>
      <c r="E31" s="16">
        <f>('R15b'!E31-'R15a'!E31)/'R15a'!E31</f>
        <v>0.32754342431761785</v>
      </c>
      <c r="F31" s="16">
        <f>('R15a'!F31-'R15b'!F31)/'R15a'!F31</f>
        <v>1.8298784846318798E-2</v>
      </c>
      <c r="G31" s="16">
        <f>('R15b'!G31-'R15a'!G31)/'R15a'!G31</f>
        <v>6.5550239234449775E-2</v>
      </c>
      <c r="H31" s="16">
        <f>('R15b'!H31-'R15a'!H31)/'R15a'!H31</f>
        <v>1.3990529487731381E-2</v>
      </c>
      <c r="I31" s="16">
        <f>('R15b'!I31-'R15a'!I31)/'R15a'!I31</f>
        <v>0.23710073710073706</v>
      </c>
      <c r="J31" s="16">
        <f>('R15b'!J31-'R15a'!J31)/'R15a'!J31</f>
        <v>-1.5151515151515152E-2</v>
      </c>
      <c r="K31" s="16">
        <f>('R15b'!K31-'R15a'!K31)/'R15a'!K31</f>
        <v>2.0109689213893982E-2</v>
      </c>
    </row>
    <row r="32" spans="1:11" x14ac:dyDescent="0.3">
      <c r="A32" s="3">
        <v>29</v>
      </c>
      <c r="B32" s="4" t="s">
        <v>50</v>
      </c>
      <c r="C32" s="15">
        <v>48</v>
      </c>
      <c r="D32" s="16">
        <f>('R15b'!D32-'R15a'!D32)/'R15a'!D32</f>
        <v>5.1966048848085915E-3</v>
      </c>
      <c r="E32" s="16">
        <f>('R15b'!E32-'R15a'!E32)/'R15a'!E32</f>
        <v>0.25746799431009965</v>
      </c>
      <c r="F32" s="16">
        <f>('R15a'!F32-'R15b'!F32)/'R15a'!F32</f>
        <v>-4.205023298102057E-2</v>
      </c>
      <c r="G32" s="16">
        <f>('R15b'!G32-'R15a'!G32)/'R15a'!G32</f>
        <v>0.20455407969639475</v>
      </c>
      <c r="H32" s="16">
        <f>('R15b'!H32-'R15a'!H32)/'R15a'!H32</f>
        <v>3.2140375260597639E-2</v>
      </c>
      <c r="I32" s="16">
        <f>('R15b'!I32-'R15a'!I32)/'R15a'!I32</f>
        <v>0.20084865629420087</v>
      </c>
      <c r="J32" s="16">
        <f>('R15b'!J32-'R15a'!J32)/'R15a'!J32</f>
        <v>8.2319925163704399E-2</v>
      </c>
      <c r="K32" s="16">
        <f>('R15b'!K32-'R15a'!K32)/'R15a'!K32</f>
        <v>0.3726362625139043</v>
      </c>
    </row>
    <row r="33" spans="1:11" x14ac:dyDescent="0.3">
      <c r="A33" s="3">
        <v>30</v>
      </c>
      <c r="B33" s="4" t="s">
        <v>51</v>
      </c>
      <c r="C33" s="15">
        <v>36</v>
      </c>
      <c r="D33" s="16">
        <f>('R15b'!D33-'R15a'!D33)/'R15a'!D33</f>
        <v>0</v>
      </c>
      <c r="E33" s="16">
        <f>('R15b'!E33-'R15a'!E33)/'R15a'!E33</f>
        <v>0.58430540827147415</v>
      </c>
      <c r="F33" s="16">
        <f>('R15a'!F33-'R15b'!F33)/'R15a'!F33</f>
        <v>0</v>
      </c>
      <c r="G33" s="16">
        <f>('R15b'!G33-'R15a'!G33)/'R15a'!G33</f>
        <v>0.56842818428184283</v>
      </c>
      <c r="H33" s="16">
        <f>('R15b'!H33-'R15a'!H33)/'R15a'!H33</f>
        <v>0</v>
      </c>
      <c r="I33" s="16">
        <f>('R15b'!I33-'R15a'!I33)/'R15a'!I33</f>
        <v>0.42267135325131822</v>
      </c>
      <c r="J33" s="16">
        <f>('R15b'!J33-'R15a'!J33)/'R15a'!J33</f>
        <v>0</v>
      </c>
      <c r="K33" s="16">
        <f>('R15b'!K33-'R15a'!K33)/'R15a'!K33</f>
        <v>0.32025761124121777</v>
      </c>
    </row>
    <row r="34" spans="1:11" x14ac:dyDescent="0.3">
      <c r="A34" s="3">
        <v>31</v>
      </c>
      <c r="B34" s="4" t="s">
        <v>52</v>
      </c>
      <c r="C34" s="15">
        <v>40</v>
      </c>
      <c r="D34" s="16">
        <f>('R15b'!D34-'R15a'!D34)/'R15a'!D34</f>
        <v>0</v>
      </c>
      <c r="E34" s="16">
        <f>('R15b'!E34-'R15a'!E34)/'R15a'!E34</f>
        <v>0.53932584269662909</v>
      </c>
      <c r="F34" s="16">
        <f>('R15a'!F34-'R15b'!F34)/'R15a'!F34</f>
        <v>0</v>
      </c>
      <c r="G34" s="16">
        <f>('R15b'!G34-'R15a'!G34)/'R15a'!G34</f>
        <v>0.37080103359173117</v>
      </c>
      <c r="H34" s="16">
        <f>('R15b'!H34-'R15a'!H34)/'R15a'!H34</f>
        <v>0</v>
      </c>
      <c r="I34" s="16">
        <f>('R15b'!I34-'R15a'!I34)/'R15a'!I34</f>
        <v>0.45048543689320386</v>
      </c>
      <c r="J34" s="16">
        <f>('R15b'!J34-'R15a'!J34)/'R15a'!J34</f>
        <v>0</v>
      </c>
      <c r="K34" s="16">
        <f>('R15b'!K34-'R15a'!K34)/'R15a'!K34</f>
        <v>0.37517831669044227</v>
      </c>
    </row>
    <row r="35" spans="1:11" x14ac:dyDescent="0.3">
      <c r="A35" s="3">
        <v>32</v>
      </c>
      <c r="B35" s="4" t="s">
        <v>53</v>
      </c>
      <c r="C35" s="15">
        <v>36</v>
      </c>
      <c r="D35" s="16">
        <f>('R15b'!D35-'R15a'!D35)/'R15a'!D35</f>
        <v>-5.9523809523809521E-3</v>
      </c>
      <c r="E35" s="16">
        <f>('R15b'!E35-'R15a'!E35)/'R15a'!E35</f>
        <v>0.36121919584954615</v>
      </c>
      <c r="F35" s="16">
        <f>('R15a'!F35-'R15b'!F35)/'R15a'!F35</f>
        <v>1.0737294201861132E-2</v>
      </c>
      <c r="G35" s="16">
        <f>('R15b'!G35-'R15a'!G35)/'R15a'!G35</f>
        <v>0.1963806970509383</v>
      </c>
      <c r="H35" s="16">
        <f>('R15b'!H35-'R15a'!H35)/'R15a'!H35</f>
        <v>-6.6460954189413723E-3</v>
      </c>
      <c r="I35" s="16">
        <f>('R15b'!I35-'R15a'!I35)/'R15a'!I35</f>
        <v>0.28846153846153838</v>
      </c>
      <c r="J35" s="16">
        <f>('R15b'!J35-'R15a'!J35)/'R15a'!J35</f>
        <v>-3.5072432196928439E-2</v>
      </c>
      <c r="K35" s="16">
        <f>('R15b'!K35-'R15a'!K35)/'R15a'!K35</f>
        <v>4.2128279883381879E-2</v>
      </c>
    </row>
    <row r="36" spans="1:11" x14ac:dyDescent="0.3">
      <c r="A36" s="3">
        <v>33</v>
      </c>
      <c r="B36" s="4" t="s">
        <v>54</v>
      </c>
      <c r="C36" s="15">
        <v>36</v>
      </c>
      <c r="D36" s="16">
        <f>('R15b'!D36-'R15a'!D36)/'R15a'!D36</f>
        <v>0</v>
      </c>
      <c r="E36" s="16">
        <f>('R15b'!E36-'R15a'!E36)/'R15a'!E36</f>
        <v>0.60522273425499218</v>
      </c>
      <c r="F36" s="16">
        <f>('R15a'!F36-'R15b'!F36)/'R15a'!F36</f>
        <v>0</v>
      </c>
      <c r="G36" s="16">
        <f>('R15b'!G36-'R15a'!G36)/'R15a'!G36</f>
        <v>3.6708111308466448E-2</v>
      </c>
      <c r="H36" s="16">
        <f>('R15b'!H36-'R15a'!H36)/'R15a'!H36</f>
        <v>0</v>
      </c>
      <c r="I36" s="16">
        <f>('R15b'!I36-'R15a'!I36)/'R15a'!I36</f>
        <v>-1.3871374527112243E-2</v>
      </c>
      <c r="J36" s="16">
        <f>('R15b'!J36-'R15a'!J36)/'R15a'!J36</f>
        <v>0</v>
      </c>
      <c r="K36" s="16">
        <f>('R15b'!K36-'R15a'!K36)/'R15a'!K36</f>
        <v>-1.6084303937881263E-2</v>
      </c>
    </row>
    <row r="37" spans="1:11" x14ac:dyDescent="0.3">
      <c r="A37" s="3">
        <v>34</v>
      </c>
      <c r="B37" s="4" t="s">
        <v>55</v>
      </c>
      <c r="C37" s="15">
        <v>40</v>
      </c>
      <c r="D37" s="16">
        <f>('R15b'!D37-'R15a'!D37)/'R15a'!D37</f>
        <v>0</v>
      </c>
      <c r="E37" s="16">
        <f>('R15b'!E37-'R15a'!E37)/'R15a'!E37</f>
        <v>0.34911242603550291</v>
      </c>
      <c r="F37" s="16">
        <f>('R15a'!F37-'R15b'!F37)/'R15a'!F37</f>
        <v>0</v>
      </c>
      <c r="G37" s="16">
        <f>('R15b'!G37-'R15a'!G37)/'R15a'!G37</f>
        <v>0.30735163861824621</v>
      </c>
      <c r="H37" s="16">
        <f>('R15b'!H37-'R15a'!H37)/'R15a'!H37</f>
        <v>0</v>
      </c>
      <c r="I37" s="16">
        <f>('R15b'!I37-'R15a'!I37)/'R15a'!I37</f>
        <v>0.16317530319735382</v>
      </c>
      <c r="J37" s="16">
        <f>('R15b'!J37-'R15a'!J37)/'R15a'!J37</f>
        <v>0</v>
      </c>
      <c r="K37" s="16">
        <f>('R15b'!K37-'R15a'!K37)/'R15a'!K37</f>
        <v>0.3086419753086419</v>
      </c>
    </row>
    <row r="38" spans="1:11" x14ac:dyDescent="0.3">
      <c r="A38" s="3">
        <v>35</v>
      </c>
      <c r="B38" s="4" t="s">
        <v>56</v>
      </c>
      <c r="C38" s="15">
        <v>24</v>
      </c>
      <c r="D38" s="16">
        <f>('R15b'!D38-'R15a'!D38)/'R15a'!D38</f>
        <v>-1.1784925116621655E-2</v>
      </c>
      <c r="E38" s="16">
        <f>('R15b'!E38-'R15a'!E38)/'R15a'!E38</f>
        <v>-5.8153622486067412E-3</v>
      </c>
      <c r="F38" s="16">
        <f>('R15a'!F38-'R15b'!F38)/'R15a'!F38</f>
        <v>8.126341613002146E-3</v>
      </c>
      <c r="G38" s="16">
        <f>('R15b'!G38-'R15a'!G38)/'R15a'!G38</f>
        <v>9.9678999831052818E-3</v>
      </c>
      <c r="H38" s="16">
        <f>('R15b'!H38-'R15a'!H38)/'R15a'!H38</f>
        <v>-3.9745252977945511E-2</v>
      </c>
      <c r="I38" s="16">
        <f>('R15b'!I38-'R15a'!I38)/'R15a'!I38</f>
        <v>-9.3404255319148949E-2</v>
      </c>
      <c r="J38" s="16">
        <f>('R15b'!J38-'R15a'!J38)/'R15a'!J38</f>
        <v>6.7292644757433488E-3</v>
      </c>
      <c r="K38" s="16">
        <f>('R15b'!K38-'R15a'!K38)/'R15a'!K38</f>
        <v>-5.5326176713459949E-2</v>
      </c>
    </row>
    <row r="39" spans="1:11" x14ac:dyDescent="0.3">
      <c r="A39" s="3">
        <v>36</v>
      </c>
      <c r="B39" s="4" t="s">
        <v>9</v>
      </c>
      <c r="C39" s="15">
        <v>33.72</v>
      </c>
      <c r="D39" s="16">
        <f>('R15b'!D39-'R15a'!D39)/'R15a'!D39</f>
        <v>0</v>
      </c>
      <c r="E39" s="16">
        <f>('R15b'!E39-'R15a'!E39)/'R15a'!E39</f>
        <v>0.15844889573703133</v>
      </c>
      <c r="F39" s="13" t="s">
        <v>8</v>
      </c>
      <c r="G39" s="13" t="s">
        <v>8</v>
      </c>
      <c r="H39" s="13" t="s">
        <v>8</v>
      </c>
      <c r="I39" s="13" t="s">
        <v>8</v>
      </c>
      <c r="J39" s="13" t="s">
        <v>8</v>
      </c>
      <c r="K39" s="13" t="s">
        <v>8</v>
      </c>
    </row>
    <row r="40" spans="1:11" x14ac:dyDescent="0.3">
      <c r="A40" s="3">
        <v>37</v>
      </c>
      <c r="B40" s="4" t="s">
        <v>10</v>
      </c>
      <c r="C40" s="15">
        <v>32.19</v>
      </c>
      <c r="D40" s="16">
        <f>('R15b'!D40-'R15a'!D40)/'R15a'!D40</f>
        <v>0</v>
      </c>
      <c r="E40" s="16">
        <f>('R15b'!E40-'R15a'!E40)/'R15a'!E40</f>
        <v>0.17108874656907599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</row>
    <row r="41" spans="1:11" x14ac:dyDescent="0.3">
      <c r="A41" s="3">
        <v>38</v>
      </c>
      <c r="B41" s="4" t="s">
        <v>11</v>
      </c>
      <c r="C41" s="15">
        <v>59.19</v>
      </c>
      <c r="D41" s="16">
        <f>('R15b'!D41-'R15a'!D41)/'R15a'!D41</f>
        <v>0</v>
      </c>
      <c r="E41" s="16">
        <f>('R15b'!E41-'R15a'!E41)/'R15a'!E41</f>
        <v>0.13355728020386895</v>
      </c>
      <c r="F41" s="13" t="s">
        <v>8</v>
      </c>
      <c r="G41" s="13" t="s">
        <v>8</v>
      </c>
      <c r="H41" s="13" t="s">
        <v>8</v>
      </c>
      <c r="I41" s="13" t="s">
        <v>8</v>
      </c>
      <c r="J41" s="13" t="s">
        <v>8</v>
      </c>
      <c r="K41" s="13" t="s">
        <v>8</v>
      </c>
    </row>
    <row r="42" spans="1:11" x14ac:dyDescent="0.3">
      <c r="A42" s="3">
        <v>39</v>
      </c>
      <c r="B42" s="4" t="s">
        <v>12</v>
      </c>
      <c r="C42" s="15">
        <v>39.01</v>
      </c>
      <c r="D42" s="16">
        <f>('R15b'!D42-'R15a'!D42)/'R15a'!D42</f>
        <v>0</v>
      </c>
      <c r="E42" s="16">
        <f>('R15b'!E42-'R15a'!E42)/'R15a'!E42</f>
        <v>8.875379939209721E-2</v>
      </c>
      <c r="F42" s="13" t="s">
        <v>8</v>
      </c>
      <c r="G42" s="13" t="s">
        <v>8</v>
      </c>
      <c r="H42" s="13" t="s">
        <v>8</v>
      </c>
      <c r="I42" s="13" t="s">
        <v>8</v>
      </c>
      <c r="J42" s="13" t="s">
        <v>8</v>
      </c>
      <c r="K42" s="13" t="s">
        <v>8</v>
      </c>
    </row>
    <row r="43" spans="1:11" x14ac:dyDescent="0.3">
      <c r="A43" s="3">
        <v>40</v>
      </c>
      <c r="B43" s="4" t="s">
        <v>13</v>
      </c>
      <c r="C43" s="15">
        <v>34.64</v>
      </c>
      <c r="D43" s="16">
        <f>('R15b'!D43-'R15a'!D43)/'R15a'!D43</f>
        <v>0</v>
      </c>
      <c r="E43" s="16">
        <f>('R15b'!E43-'R15a'!E43)/'R15a'!E43</f>
        <v>9.5505617977528046E-2</v>
      </c>
      <c r="F43" s="13" t="s">
        <v>8</v>
      </c>
      <c r="G43" s="13" t="s">
        <v>8</v>
      </c>
      <c r="H43" s="13" t="s">
        <v>8</v>
      </c>
      <c r="I43" s="13" t="s">
        <v>8</v>
      </c>
      <c r="J43" s="13" t="s">
        <v>8</v>
      </c>
      <c r="K43" s="13" t="s">
        <v>8</v>
      </c>
    </row>
    <row r="44" spans="1:11" x14ac:dyDescent="0.3">
      <c r="A44" s="3">
        <v>41</v>
      </c>
      <c r="B44" s="4" t="s">
        <v>14</v>
      </c>
      <c r="C44" s="15">
        <v>40.98</v>
      </c>
      <c r="D44" s="16">
        <f>('R15b'!D44-'R15a'!D44)/'R15a'!D44</f>
        <v>0</v>
      </c>
      <c r="E44" s="16">
        <f>('R15b'!E44-'R15a'!E44)/'R15a'!E44</f>
        <v>0.10350735738762339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</row>
    <row r="45" spans="1:11" x14ac:dyDescent="0.3">
      <c r="A45" s="3">
        <v>42</v>
      </c>
      <c r="B45" s="4" t="s">
        <v>15</v>
      </c>
      <c r="C45" s="15">
        <v>41.28</v>
      </c>
      <c r="D45" s="16">
        <f>('R15b'!D45-'R15a'!D45)/'R15a'!D45</f>
        <v>1.4322377680271546E-2</v>
      </c>
      <c r="E45" s="16">
        <f>('R15b'!E45-'R15a'!E45)/'R15a'!E45</f>
        <v>0.17089980855137199</v>
      </c>
      <c r="F45" s="13" t="s">
        <v>8</v>
      </c>
      <c r="G45" s="13" t="s">
        <v>8</v>
      </c>
      <c r="H45" s="13" t="s">
        <v>8</v>
      </c>
      <c r="I45" s="13" t="s">
        <v>8</v>
      </c>
      <c r="J45" s="13" t="s">
        <v>8</v>
      </c>
      <c r="K45" s="13" t="s">
        <v>8</v>
      </c>
    </row>
    <row r="46" spans="1:11" x14ac:dyDescent="0.3">
      <c r="A46" s="3">
        <v>43</v>
      </c>
      <c r="B46" s="4" t="s">
        <v>16</v>
      </c>
      <c r="C46" s="15">
        <v>45.28</v>
      </c>
      <c r="D46" s="16">
        <f>('R15b'!D46-'R15a'!D46)/'R15a'!D46</f>
        <v>0</v>
      </c>
      <c r="E46" s="16">
        <f>('R15b'!E46-'R15a'!E46)/'R15a'!E46</f>
        <v>6.0454043023552451E-2</v>
      </c>
      <c r="F46" s="13" t="s">
        <v>8</v>
      </c>
      <c r="G46" s="13" t="s">
        <v>8</v>
      </c>
      <c r="H46" s="13" t="s">
        <v>8</v>
      </c>
      <c r="I46" s="13" t="s">
        <v>8</v>
      </c>
      <c r="J46" s="13" t="s">
        <v>8</v>
      </c>
      <c r="K46" s="13" t="s">
        <v>8</v>
      </c>
    </row>
    <row r="47" spans="1:11" x14ac:dyDescent="0.3">
      <c r="A47" s="3">
        <v>44</v>
      </c>
      <c r="B47" s="4" t="s">
        <v>7</v>
      </c>
      <c r="C47" s="15">
        <v>27.71</v>
      </c>
      <c r="D47" s="16">
        <f>('R15b'!D47-'R15a'!D47)/'R15a'!D47</f>
        <v>-1.788308930367721E-3</v>
      </c>
      <c r="E47" s="16">
        <f>('R15b'!E47-'R15a'!E47)/'R15a'!E47</f>
        <v>4.8927779147152878E-2</v>
      </c>
      <c r="F47" s="13" t="s">
        <v>8</v>
      </c>
      <c r="G47" s="13" t="s">
        <v>8</v>
      </c>
      <c r="H47" s="13" t="s">
        <v>8</v>
      </c>
      <c r="I47" s="13" t="s">
        <v>8</v>
      </c>
      <c r="J47" s="13" t="s">
        <v>8</v>
      </c>
      <c r="K47" s="13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{34E5D97B-0421-4BB5-A46E-EB1AC1E2777C}</x14:id>
        </ext>
      </extLst>
    </cfRule>
  </conditionalFormatting>
  <conditionalFormatting sqref="E4:E4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{BF17F782-D80C-48A7-BF98-805ECA93F090}</x14:id>
        </ext>
      </extLst>
    </cfRule>
  </conditionalFormatting>
  <conditionalFormatting sqref="F4:F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{50C3B9BE-03C3-414F-85AC-D64B43071A76}</x14:id>
        </ext>
      </extLst>
    </cfRule>
  </conditionalFormatting>
  <conditionalFormatting sqref="G4:G3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{BB224497-21F6-4766-BAFD-9BB5783BBE32}</x14:id>
        </ext>
      </extLst>
    </cfRule>
  </conditionalFormatting>
  <conditionalFormatting sqref="H4:H3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{0A4D50E7-8B0E-4D25-9B78-656D22BED844}</x14:id>
        </ext>
      </extLst>
    </cfRule>
  </conditionalFormatting>
  <conditionalFormatting sqref="I4:I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{DC5113FC-D0AB-4D5A-B754-C09BF14A431A}</x14:id>
        </ext>
      </extLst>
    </cfRule>
  </conditionalFormatting>
  <conditionalFormatting sqref="J4:J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{D1688BBC-8219-437C-BEB8-2A56774962C6}</x14:id>
        </ext>
      </extLst>
    </cfRule>
  </conditionalFormatting>
  <conditionalFormatting sqref="K4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{77F99413-2831-48E6-91FB-33DF0AEDFA25}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5D97B-0421-4BB5-A46E-EB1AC1E2777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BF17F782-D80C-48A7-BF98-805ECA93F0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50C3B9BE-03C3-414F-85AC-D64B43071A7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BB224497-21F6-4766-BAFD-9BB5783BBE32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0A4D50E7-8B0E-4D25-9B78-656D22BED84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DC5113FC-D0AB-4D5A-B754-C09BF14A431A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I4:I38</xm:sqref>
        </x14:conditionalFormatting>
        <x14:conditionalFormatting xmlns:xm="http://schemas.microsoft.com/office/excel/2006/main">
          <x14:cfRule type="dataBar" id="{D1688BBC-8219-437C-BEB8-2A56774962C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J4:J38</xm:sqref>
        </x14:conditionalFormatting>
        <x14:conditionalFormatting xmlns:xm="http://schemas.microsoft.com/office/excel/2006/main">
          <x14:cfRule type="dataBar" id="{77F99413-2831-48E6-91FB-33DF0AEDFA25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K4:K38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haredContentType xmlns="Microsoft.SharePoint.Taxonomy.ContentTypeSync" SourceId="e7c50fe4-4c86-4d33-a0d3-ad29cfb7378a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R14a</vt:lpstr>
      <vt:lpstr>R15a</vt:lpstr>
      <vt:lpstr>R15b</vt:lpstr>
      <vt:lpstr>Delta15b</vt:lpstr>
    </vt:vector>
  </TitlesOfParts>
  <Company>MathWorks,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2015-08-05T10:01:25Z</dcterms:modified>
</cp:coreProperties>
</file>