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@Cursos\Empowerdata\Excel\04_Inteligência Artificial e Storytelling no Excel\Storytelling_Excel_PowerPoint\"/>
    </mc:Choice>
  </mc:AlternateContent>
  <xr:revisionPtr revIDLastSave="0" documentId="13_ncr:1_{253B543E-D759-4696-8668-9859E15628BE}" xr6:coauthVersionLast="47" xr6:coauthVersionMax="47" xr10:uidLastSave="{00000000-0000-0000-0000-000000000000}"/>
  <bookViews>
    <workbookView xWindow="-120" yWindow="-120" windowWidth="20730" windowHeight="10710" activeTab="2" xr2:uid="{00000000-000D-0000-FFFF-FFFF00000000}"/>
  </bookViews>
  <sheets>
    <sheet name="ExProjecaoVendas" sheetId="1" r:id="rId1"/>
    <sheet name="SolProjecaoVendas" sheetId="4" r:id="rId2"/>
    <sheet name="Cor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4" l="1"/>
  <c r="E43" i="4"/>
  <c r="F45" i="4" l="1"/>
  <c r="F43" i="4"/>
</calcChain>
</file>

<file path=xl/sharedStrings.xml><?xml version="1.0" encoding="utf-8"?>
<sst xmlns="http://schemas.openxmlformats.org/spreadsheetml/2006/main" count="89" uniqueCount="19">
  <si>
    <t>Dados para o Gráfico</t>
  </si>
  <si>
    <t>Status</t>
  </si>
  <si>
    <t>Ano</t>
  </si>
  <si>
    <t>Mês</t>
  </si>
  <si>
    <t>Vendas</t>
  </si>
  <si>
    <t>Realizado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</si>
  <si>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</si>
  <si>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</si>
  <si>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</si>
  <si>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</si>
  <si>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</si>
  <si>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</si>
  <si>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</si>
  <si>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</si>
  <si>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</si>
  <si>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</si>
  <si>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</si>
  <si>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</si>
  <si>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Projeção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</si>
</sst>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4" fillId="3" borderId="0" xfId="0" applyFont="1" applyFill="1"/>
    <xf numFmtId="0" fontId="4" fillId="0" borderId="0" xfId="0" applyFont="1"/>
    <xf numFmtId="0" fontId="1" fillId="2" borderId="0" xfId="2" applyFont="1" applyFill="1" applyAlignment="1">
      <alignment horizontal="center" vertical="center"/>
    </xf>
    <xf numFmtId="0" fontId="2" fillId="3" borderId="0" xfId="0" applyFont="1" applyFill="1"/>
    <xf numFmtId="0" fontId="2" fillId="0" borderId="0" xfId="0" applyFont="1"/>
    <xf numFmtId="3" fontId="2" fillId="0" borderId="0" xfId="2" applyNumberFormat="1" applyFont="1" applyAlignment="1">
      <alignment horizontal="center" vertical="top"/>
    </xf>
    <xf numFmtId="44" fontId="2" fillId="0" borderId="0" xfId="1" applyFont="1" applyAlignment="1">
      <alignment horizontal="center" vertical="top"/>
    </xf>
    <xf numFmtId="0" fontId="7" fillId="2" borderId="0" xfId="2" applyFont="1" applyFill="1" applyAlignment="1">
      <alignment horizontal="center" vertical="center"/>
    </xf>
    <xf numFmtId="44" fontId="2" fillId="0" borderId="0" xfId="0" applyNumberFormat="1" applyFont="1"/>
    <xf numFmtId="2" fontId="2" fillId="0" borderId="0" xfId="1" applyNumberFormat="1" applyFont="1"/>
    <xf numFmtId="9" fontId="6" fillId="0" borderId="0" xfId="3" applyFont="1"/>
  </cellXfs>
  <cellStyles count="4">
    <cellStyle name="Moeda" xfId="1" builtinId="4"/>
    <cellStyle name="Normal" xfId="0" builtinId="0"/>
    <cellStyle name="Normal 2 2 2" xfId="2" xr:uid="{7C3AF683-D274-4A6E-ADF2-18913EAD135D}"/>
    <cellStyle name="Porcentagem" xfId="3" builtinId="5"/>
  </cellStyles>
  <dxfs count="0"/>
  <tableStyles count="0" defaultTableStyle="TableStyleMedium2" defaultPivotStyle="PivotStyleLight16"/>
  <colors>
    <mruColors>
      <color rgb="FF95B3D7"/>
      <color rgb="FF6D7073"/>
      <color rgb="FFD9D9D9"/>
      <color rgb="FF15C5D7"/>
      <color rgb="FF4F81BD"/>
      <color rgb="FF4A7EBB"/>
      <color rgb="FFA0A2A5"/>
      <color rgb="FF404040"/>
      <color rgb="FF0D7377"/>
      <color rgb="FF32E0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Projeção de 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ExProjecaoVendas!$E$4</c:f>
              <c:strCache>
                <c:ptCount val="1"/>
                <c:pt idx="0">
                  <c:v>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ExProjecaoVendas!$C$5:$D$40</c:f>
              <c:multiLvlStrCache>
                <c:ptCount val="36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Set</c:v>
                  </c:pt>
                  <c:pt idx="21">
                    <c:v>Out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Fev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Mai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Ago</c:v>
                  </c:pt>
                  <c:pt idx="32">
                    <c:v>Set</c:v>
                  </c:pt>
                  <c:pt idx="33">
                    <c:v>Out</c:v>
                  </c:pt>
                  <c:pt idx="34">
                    <c:v>Nov</c:v>
                  </c:pt>
                  <c:pt idx="35">
                    <c:v>Dez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ExProjecaoVendas!$E$5:$E$40</c:f>
              <c:numCache>
                <c:formatCode>_("R$"* #,##0.00_);_("R$"* \(#,##0.00\);_("R$"* "-"??_);_(@_)</c:formatCode>
                <c:ptCount val="36"/>
                <c:pt idx="0">
                  <c:v>53450</c:v>
                </c:pt>
                <c:pt idx="1">
                  <c:v>56122.5</c:v>
                </c:pt>
                <c:pt idx="2">
                  <c:v>65451</c:v>
                </c:pt>
                <c:pt idx="3">
                  <c:v>47002</c:v>
                </c:pt>
                <c:pt idx="4">
                  <c:v>30021</c:v>
                </c:pt>
                <c:pt idx="5">
                  <c:v>42510</c:v>
                </c:pt>
                <c:pt idx="6">
                  <c:v>56122.5</c:v>
                </c:pt>
                <c:pt idx="7">
                  <c:v>53316.375</c:v>
                </c:pt>
                <c:pt idx="8">
                  <c:v>50650.556249999994</c:v>
                </c:pt>
                <c:pt idx="9">
                  <c:v>53183.084062499998</c:v>
                </c:pt>
                <c:pt idx="10">
                  <c:v>55842.238265624997</c:v>
                </c:pt>
                <c:pt idx="11">
                  <c:v>57517.505413593746</c:v>
                </c:pt>
                <c:pt idx="12">
                  <c:v>59243.030576001562</c:v>
                </c:pt>
                <c:pt idx="13">
                  <c:v>61020.321493281612</c:v>
                </c:pt>
                <c:pt idx="14">
                  <c:v>62850.931138080065</c:v>
                </c:pt>
                <c:pt idx="15">
                  <c:v>75842</c:v>
                </c:pt>
                <c:pt idx="16">
                  <c:v>79634.100000000006</c:v>
                </c:pt>
                <c:pt idx="17">
                  <c:v>83540</c:v>
                </c:pt>
                <c:pt idx="18">
                  <c:v>102054</c:v>
                </c:pt>
                <c:pt idx="19">
                  <c:v>96951.299999999988</c:v>
                </c:pt>
                <c:pt idx="20">
                  <c:v>101798.86499999999</c:v>
                </c:pt>
                <c:pt idx="21">
                  <c:v>96708.92174999998</c:v>
                </c:pt>
                <c:pt idx="22">
                  <c:v>91873.475662499972</c:v>
                </c:pt>
                <c:pt idx="23">
                  <c:v>96467.149445624978</c:v>
                </c:pt>
                <c:pt idx="24">
                  <c:v>101290.50691790623</c:v>
                </c:pt>
                <c:pt idx="25">
                  <c:v>96225.981572010904</c:v>
                </c:pt>
                <c:pt idx="26">
                  <c:v>91414.68249341035</c:v>
                </c:pt>
                <c:pt idx="27">
                  <c:v>95985.416618080868</c:v>
                </c:pt>
                <c:pt idx="28">
                  <c:v>100784.68744898491</c:v>
                </c:pt>
                <c:pt idx="29">
                  <c:v>105823.92182143417</c:v>
                </c:pt>
                <c:pt idx="30">
                  <c:v>100532.72573036245</c:v>
                </c:pt>
                <c:pt idx="31">
                  <c:v>95506.089443844321</c:v>
                </c:pt>
                <c:pt idx="32">
                  <c:v>100281.39391603654</c:v>
                </c:pt>
                <c:pt idx="33">
                  <c:v>105295.46361183838</c:v>
                </c:pt>
                <c:pt idx="34">
                  <c:v>110560.2367924303</c:v>
                </c:pt>
                <c:pt idx="35">
                  <c:v>116088.24863205182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2-4702-B83D-972600F6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858192"/>
        <c:axId val="1582818320"/>
      </c:lineChart>
      <c:catAx>
        <c:axId val="145085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2818320"/>
        <c:crosses val="autoZero"/>
        <c:auto val="1"/>
        <c:lblAlgn val="ctr"/>
        <c:lblOffset val="100"/>
        <c:noMultiLvlLbl val="0"/>
      </c:catAx>
      <c:valAx>
        <c:axId val="15828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085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SolProjecaoVendas!$E$4</c:f>
              <c:strCache>
                <c:ptCount val="1"/>
                <c:pt idx="0">
                  <c:v>Vendas</c:v>
                </c:pt>
              </c:strCache>
            </c:strRef>
          </c:tx>
          <c:spPr>
            <a:ln w="41275" cap="rnd">
              <a:solidFill>
                <a:srgbClr val="4A7EBB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cat>
            <c:multiLvlStrRef>
              <c:f>SolProjecaoVendas!$C$5:$D$40</c:f>
              <c:multiLvlStrCache>
                <c:ptCount val="36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Set</c:v>
                  </c:pt>
                  <c:pt idx="21">
                    <c:v>Out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Fev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Mai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Ago</c:v>
                  </c:pt>
                  <c:pt idx="32">
                    <c:v>Set</c:v>
                  </c:pt>
                  <c:pt idx="33">
                    <c:v>Out</c:v>
                  </c:pt>
                  <c:pt idx="34">
                    <c:v>Nov</c:v>
                  </c:pt>
                  <c:pt idx="35">
                    <c:v>Dez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SolProjecaoVendas!$E$5:$E$40</c:f>
              <c:numCache>
                <c:formatCode>_("R$"* #,##0.00_);_("R$"* \(#,##0.00\);_("R$"* "-"??_);_(@_)</c:formatCode>
                <c:ptCount val="36"/>
                <c:pt idx="0">
                  <c:v>53450</c:v>
                </c:pt>
                <c:pt idx="1">
                  <c:v>56122.5</c:v>
                </c:pt>
                <c:pt idx="2">
                  <c:v>65451</c:v>
                </c:pt>
                <c:pt idx="3">
                  <c:v>47002</c:v>
                </c:pt>
                <c:pt idx="4">
                  <c:v>30021</c:v>
                </c:pt>
                <c:pt idx="5">
                  <c:v>42510</c:v>
                </c:pt>
                <c:pt idx="6">
                  <c:v>56122.5</c:v>
                </c:pt>
                <c:pt idx="7">
                  <c:v>53316.375</c:v>
                </c:pt>
                <c:pt idx="8">
                  <c:v>50650.556249999994</c:v>
                </c:pt>
                <c:pt idx="9">
                  <c:v>53183.084062499998</c:v>
                </c:pt>
                <c:pt idx="10">
                  <c:v>55842.238265624997</c:v>
                </c:pt>
                <c:pt idx="11">
                  <c:v>57517.505413593746</c:v>
                </c:pt>
                <c:pt idx="12">
                  <c:v>59243.030576001562</c:v>
                </c:pt>
                <c:pt idx="13">
                  <c:v>61020.321493281612</c:v>
                </c:pt>
                <c:pt idx="14">
                  <c:v>62850.931138080065</c:v>
                </c:pt>
                <c:pt idx="15">
                  <c:v>75842</c:v>
                </c:pt>
                <c:pt idx="16">
                  <c:v>79634.100000000006</c:v>
                </c:pt>
                <c:pt idx="17">
                  <c:v>83540</c:v>
                </c:pt>
                <c:pt idx="18">
                  <c:v>102054</c:v>
                </c:pt>
                <c:pt idx="19">
                  <c:v>96951.299999999988</c:v>
                </c:pt>
                <c:pt idx="20">
                  <c:v>101798.86499999999</c:v>
                </c:pt>
                <c:pt idx="21">
                  <c:v>96708.92174999998</c:v>
                </c:pt>
                <c:pt idx="22">
                  <c:v>91873.475662499972</c:v>
                </c:pt>
                <c:pt idx="23">
                  <c:v>96467.149445624978</c:v>
                </c:pt>
                <c:pt idx="24">
                  <c:v>101290.50691790623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9-47CD-8E0C-6A7CBCF4C2D8}"/>
            </c:ext>
          </c:extLst>
        </c:ser>
        <c:ser>
          <c:idx val="1"/>
          <c:order val="1"/>
          <c:tx>
            <c:strRef>
              <c:f>SolProjecaoVendas!$F$4</c:f>
              <c:strCache>
                <c:ptCount val="1"/>
                <c:pt idx="0">
                  <c:v>Projeção</c:v>
                </c:pt>
              </c:strCache>
            </c:strRef>
          </c:tx>
          <c:spPr>
            <a:ln w="28575" cap="rnd">
              <a:solidFill>
                <a:srgbClr val="95B3D7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SolProjecaoVendas!$F$5:$F$40</c:f>
              <c:numCache>
                <c:formatCode>General</c:formatCode>
                <c:ptCount val="36"/>
                <c:pt idx="24" formatCode="_(&quot;R$&quot;* #,##0.00_);_(&quot;R$&quot;* \(#,##0.00\);_(&quot;R$&quot;* &quot;-&quot;??_);_(@_)">
                  <c:v>101290.50691790623</c:v>
                </c:pt>
                <c:pt idx="25" formatCode="_(&quot;R$&quot;* #,##0.00_);_(&quot;R$&quot;* \(#,##0.00\);_(&quot;R$&quot;* &quot;-&quot;??_);_(@_)">
                  <c:v>96225.981572010904</c:v>
                </c:pt>
                <c:pt idx="26" formatCode="_(&quot;R$&quot;* #,##0.00_);_(&quot;R$&quot;* \(#,##0.00\);_(&quot;R$&quot;* &quot;-&quot;??_);_(@_)">
                  <c:v>91414.68249341035</c:v>
                </c:pt>
                <c:pt idx="27" formatCode="_(&quot;R$&quot;* #,##0.00_);_(&quot;R$&quot;* \(#,##0.00\);_(&quot;R$&quot;* &quot;-&quot;??_);_(@_)">
                  <c:v>95985.416618080868</c:v>
                </c:pt>
                <c:pt idx="28" formatCode="_(&quot;R$&quot;* #,##0.00_);_(&quot;R$&quot;* \(#,##0.00\);_(&quot;R$&quot;* &quot;-&quot;??_);_(@_)">
                  <c:v>100784.68744898491</c:v>
                </c:pt>
                <c:pt idx="29" formatCode="_(&quot;R$&quot;* #,##0.00_);_(&quot;R$&quot;* \(#,##0.00\);_(&quot;R$&quot;* &quot;-&quot;??_);_(@_)">
                  <c:v>105823.92182143417</c:v>
                </c:pt>
                <c:pt idx="30" formatCode="_(&quot;R$&quot;* #,##0.00_);_(&quot;R$&quot;* \(#,##0.00\);_(&quot;R$&quot;* &quot;-&quot;??_);_(@_)">
                  <c:v>100532.72573036245</c:v>
                </c:pt>
                <c:pt idx="31" formatCode="_(&quot;R$&quot;* #,##0.00_);_(&quot;R$&quot;* \(#,##0.00\);_(&quot;R$&quot;* &quot;-&quot;??_);_(@_)">
                  <c:v>95506.089443844321</c:v>
                </c:pt>
                <c:pt idx="32" formatCode="_(&quot;R$&quot;* #,##0.00_);_(&quot;R$&quot;* \(#,##0.00\);_(&quot;R$&quot;* &quot;-&quot;??_);_(@_)">
                  <c:v>100281.39391603654</c:v>
                </c:pt>
                <c:pt idx="33" formatCode="_(&quot;R$&quot;* #,##0.00_);_(&quot;R$&quot;* \(#,##0.00\);_(&quot;R$&quot;* &quot;-&quot;??_);_(@_)">
                  <c:v>105295.46361183838</c:v>
                </c:pt>
                <c:pt idx="34" formatCode="_(&quot;R$&quot;* #,##0.00_);_(&quot;R$&quot;* \(#,##0.00\);_(&quot;R$&quot;* &quot;-&quot;??_);_(@_)">
                  <c:v>110560.2367924303</c:v>
                </c:pt>
                <c:pt idx="35" formatCode="_(&quot;R$&quot;* #,##0.00_);_(&quot;R$&quot;* \(#,##0.00\);_(&quot;R$&quot;* &quot;-&quot;??_);_(@_)">
                  <c:v>116088.24863205182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A9-47CD-8E0C-6A7CBCF4C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034752"/>
        <c:axId val="1577784976"/>
      </c:lineChart>
      <c:catAx>
        <c:axId val="158203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A0A2A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A0A2A5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577784976"/>
        <c:crosses val="autoZero"/>
        <c:auto val="1"/>
        <c:lblAlgn val="ctr"/>
        <c:lblOffset val="100"/>
        <c:noMultiLvlLbl val="0"/>
      </c:catAx>
      <c:valAx>
        <c:axId val="1577784976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A0A2A5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58203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538161</xdr:colOff>
      <xdr:row>3</xdr:row>
      <xdr:rowOff>42861</xdr:rowOff>
    </xdr:from>
    <xdr:to>
      <xdr:col>14</xdr:col>
      <xdr:colOff>95249</xdr:colOff>
      <xdr:row>19</xdr:row>
      <xdr:rowOff>104774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FEC9B6C-754D-EF87-9C1B-CEE64B520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877961</xdr:colOff>
      <xdr:row>5</xdr:row>
      <xdr:rowOff>115956</xdr:rowOff>
    </xdr:from>
    <xdr:to>
      <xdr:col>14</xdr:col>
      <xdr:colOff>107674</xdr:colOff>
      <xdr:row>21</xdr:row>
      <xdr:rowOff>33131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C3010C1-D35E-B258-DB8A-58E8B40ED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57978</xdr:colOff>
      <xdr:row>6</xdr:row>
      <xdr:rowOff>49696</xdr:rowOff>
    </xdr:from>
    <xdr:to>
      <xdr:col>13</xdr:col>
      <xdr:colOff>828262</xdr:colOff>
      <xdr:row>18</xdr:row>
      <xdr:rowOff>8283</xdr:rowOff>
    </xdr:to>
    <xdr:sp macro="" textlink="">
      <xdr:nvSpPr>
        <xdr:cNvPr id="6" name="Rectangle 17">
          <a:extLst>
            <a:ext uri="{FF2B5EF4-FFF2-40B4-BE49-F238E27FC236}">
              <a16:creationId xmlns:a16="http://schemas.microsoft.com/office/drawing/2014/main" id="{897575E6-43FA-4A58-96E0-2D5114E6897E}"/>
            </a:ext>
          </a:extLst>
        </xdr:cNvPr>
        <xdr:cNvSpPr/>
      </xdr:nvSpPr>
      <xdr:spPr>
        <a:xfrm>
          <a:off x="12266543" y="1200979"/>
          <a:ext cx="1639958" cy="2244587"/>
        </a:xfrm>
        <a:prstGeom prst="rect">
          <a:avLst/>
        </a:prstGeom>
        <a:solidFill>
          <a:schemeClr val="accent1">
            <a:alpha val="20000"/>
          </a:schemeClr>
        </a:solidFill>
        <a:ln w="25400" cap="rnd">
          <a:noFill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50" kern="100" spc="-50"/>
        </a:p>
      </xdr:txBody>
    </xdr:sp>
    <xdr:clientData/>
  </xdr:twoCellAnchor>
  <xdr:twoCellAnchor>
    <xdr:from>
      <xdr:col>6</xdr:col>
      <xdr:colOff>877961</xdr:colOff>
      <xdr:row>2</xdr:row>
      <xdr:rowOff>173934</xdr:rowOff>
    </xdr:from>
    <xdr:to>
      <xdr:col>9</xdr:col>
      <xdr:colOff>414134</xdr:colOff>
      <xdr:row>4</xdr:row>
      <xdr:rowOff>124239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E54EA0D4-7566-FF49-83DB-81907778053B}"/>
            </a:ext>
          </a:extLst>
        </xdr:cNvPr>
        <xdr:cNvSpPr txBox="1"/>
      </xdr:nvSpPr>
      <xdr:spPr>
        <a:xfrm>
          <a:off x="7686265" y="554934"/>
          <a:ext cx="2327412" cy="331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rgbClr val="6D707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Projeção de Vendas 2023</a:t>
          </a:r>
          <a:endParaRPr lang="pt-BR" sz="1400">
            <a:solidFill>
              <a:srgbClr val="6D7073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397565</xdr:colOff>
      <xdr:row>6</xdr:row>
      <xdr:rowOff>41412</xdr:rowOff>
    </xdr:from>
    <xdr:to>
      <xdr:col>13</xdr:col>
      <xdr:colOff>438978</xdr:colOff>
      <xdr:row>8</xdr:row>
      <xdr:rowOff>57978</xdr:rowOff>
    </xdr:to>
    <xdr:sp macro="" textlink="">
      <xdr:nvSpPr>
        <xdr:cNvPr id="9" name="Espaço Reservado para Texto 5">
          <a:extLst>
            <a:ext uri="{FF2B5EF4-FFF2-40B4-BE49-F238E27FC236}">
              <a16:creationId xmlns:a16="http://schemas.microsoft.com/office/drawing/2014/main" id="{AC256B80-1259-A825-2FBA-B7B12960DA48}"/>
            </a:ext>
          </a:extLst>
        </xdr:cNvPr>
        <xdr:cNvSpPr txBox="1">
          <a:spLocks/>
        </xdr:cNvSpPr>
      </xdr:nvSpPr>
      <xdr:spPr>
        <a:xfrm>
          <a:off x="12606130" y="1192695"/>
          <a:ext cx="911087" cy="397566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400">
              <a:solidFill>
                <a:srgbClr val="6D7073"/>
              </a:solidFill>
              <a:latin typeface="Arial" panose="020B0604020202020204" pitchFamily="34" charset="0"/>
              <a:cs typeface="Arial" panose="020B0604020202020204" pitchFamily="34" charset="0"/>
            </a:rPr>
            <a:t>Projeção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225083</xdr:colOff>
      <xdr:row>28</xdr:row>
      <xdr:rowOff>133349</xdr:rowOff>
    </xdr:to>
    <xdr:grpSp>
      <xdr:nvGrpSpPr>
        <xdr:cNvPr id="2" name="Cores">
          <a:extLst>
            <a:ext uri="{FF2B5EF4-FFF2-40B4-BE49-F238E27FC236}">
              <a16:creationId xmlns:a16="http://schemas.microsoft.com/office/drawing/2014/main" id="{69ACB522-2B35-A329-59D4-BF8497188FD8}"/>
            </a:ext>
          </a:extLst>
        </xdr:cNvPr>
        <xdr:cNvGrpSpPr/>
      </xdr:nvGrpSpPr>
      <xdr:grpSpPr>
        <a:xfrm>
          <a:off x="609600" y="190500"/>
          <a:ext cx="5711483" cy="5276849"/>
          <a:chOff x="0" y="0"/>
          <a:chExt cx="7385539" cy="5444197"/>
        </a:xfrm>
        <a:solidFill>
          <a:schemeClr val="tx1"/>
        </a:solidFill>
      </xdr:grpSpPr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2119416C-A076-5DD0-E925-5AC7630E44E4}"/>
              </a:ext>
            </a:extLst>
          </xdr:cNvPr>
          <xdr:cNvSpPr/>
        </xdr:nvSpPr>
        <xdr:spPr>
          <a:xfrm>
            <a:off x="0" y="0"/>
            <a:ext cx="7385539" cy="544419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sz="1000">
              <a:latin typeface="Montserrat" pitchFamily="2" charset="0"/>
            </a:endParaRPr>
          </a:p>
        </xdr:txBody>
      </xdr:sp>
      <xdr:sp macro="" textlink="">
        <xdr:nvSpPr>
          <xdr:cNvPr id="19" name="CaixaDeTexto 63">
            <a:extLst>
              <a:ext uri="{FF2B5EF4-FFF2-40B4-BE49-F238E27FC236}">
                <a16:creationId xmlns:a16="http://schemas.microsoft.com/office/drawing/2014/main" id="{93EA3970-194A-7926-1081-B0AE1DD5BA46}"/>
              </a:ext>
            </a:extLst>
          </xdr:cNvPr>
          <xdr:cNvSpPr txBox="1"/>
        </xdr:nvSpPr>
        <xdr:spPr>
          <a:xfrm>
            <a:off x="178884" y="129485"/>
            <a:ext cx="1857249" cy="307777"/>
          </a:xfrm>
          <a:prstGeom prst="rect">
            <a:avLst/>
          </a:prstGeom>
          <a:grpFill/>
          <a:ln>
            <a:noFill/>
          </a:ln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>
                <a:solidFill>
                  <a:schemeClr val="bg1"/>
                </a:solidFill>
                <a:latin typeface="Montserrat" pitchFamily="2" charset="0"/>
              </a:rPr>
              <a:t>Cores</a:t>
            </a:r>
            <a:endParaRPr lang="pt-BR" sz="1000" b="1">
              <a:solidFill>
                <a:schemeClr val="bg1"/>
              </a:solidFill>
              <a:latin typeface="Montserrat" pitchFamily="2" charset="0"/>
            </a:endParaRPr>
          </a:p>
        </xdr:txBody>
      </xdr:sp>
    </xdr:grpSp>
    <xdr:clientData/>
  </xdr:twoCellAnchor>
  <xdr:twoCellAnchor>
    <xdr:from>
      <xdr:col>1</xdr:col>
      <xdr:colOff>178885</xdr:colOff>
      <xdr:row>11</xdr:row>
      <xdr:rowOff>118613</xdr:rowOff>
    </xdr:from>
    <xdr:to>
      <xdr:col>4</xdr:col>
      <xdr:colOff>9399</xdr:colOff>
      <xdr:row>15</xdr:row>
      <xdr:rowOff>184613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CB2A0762-EBB7-12F5-5804-21DBBFAFF9FC}"/>
            </a:ext>
          </a:extLst>
        </xdr:cNvPr>
        <xdr:cNvSpPr/>
      </xdr:nvSpPr>
      <xdr:spPr>
        <a:xfrm>
          <a:off x="788485" y="2214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Vendas</a:t>
          </a:r>
        </a:p>
        <a:p>
          <a:pPr algn="ctr"/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178885</xdr:colOff>
      <xdr:row>4</xdr:row>
      <xdr:rowOff>117394</xdr:rowOff>
    </xdr:from>
    <xdr:to>
      <xdr:col>4</xdr:col>
      <xdr:colOff>9399</xdr:colOff>
      <xdr:row>12</xdr:row>
      <xdr:rowOff>33394</xdr:rowOff>
    </xdr:to>
    <xdr:sp macro="" textlink="">
      <xdr:nvSpPr>
        <xdr:cNvPr id="4" name="Retângulo: Cantos Superiores Arredondados 3">
          <a:extLst>
            <a:ext uri="{FF2B5EF4-FFF2-40B4-BE49-F238E27FC236}">
              <a16:creationId xmlns:a16="http://schemas.microsoft.com/office/drawing/2014/main" id="{7187A0F9-3392-100D-555E-46C964788868}"/>
            </a:ext>
          </a:extLst>
        </xdr:cNvPr>
        <xdr:cNvSpPr/>
      </xdr:nvSpPr>
      <xdr:spPr>
        <a:xfrm>
          <a:off x="788485" y="879394"/>
          <a:ext cx="1659314" cy="1440000"/>
        </a:xfrm>
        <a:prstGeom prst="round2SameRect">
          <a:avLst/>
        </a:prstGeom>
        <a:solidFill>
          <a:srgbClr val="4A7EB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1</xdr:col>
      <xdr:colOff>606271</xdr:colOff>
      <xdr:row>14</xdr:row>
      <xdr:rowOff>9964</xdr:rowOff>
    </xdr:from>
    <xdr:to>
      <xdr:col>3</xdr:col>
      <xdr:colOff>191612</xdr:colOff>
      <xdr:row>15</xdr:row>
      <xdr:rowOff>55098</xdr:rowOff>
    </xdr:to>
    <xdr:sp macro="" textlink="">
      <xdr:nvSpPr>
        <xdr:cNvPr id="5" name="CaixaDeTexto 15">
          <a:extLst>
            <a:ext uri="{FF2B5EF4-FFF2-40B4-BE49-F238E27FC236}">
              <a16:creationId xmlns:a16="http://schemas.microsoft.com/office/drawing/2014/main" id="{60C84D50-5603-9EF3-A186-F75C63DC4491}"/>
            </a:ext>
          </a:extLst>
        </xdr:cNvPr>
        <xdr:cNvSpPr txBox="1"/>
      </xdr:nvSpPr>
      <xdr:spPr>
        <a:xfrm>
          <a:off x="1215871" y="2676964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>
              <a:solidFill>
                <a:schemeClr val="tx1"/>
              </a:solidFill>
              <a:effectLst/>
              <a:latin typeface="Montserrat" pitchFamily="2" charset="0"/>
              <a:ea typeface="+mn-ea"/>
              <a:cs typeface="Mongolian Baiti" panose="03000500000000000000" pitchFamily="66" charset="0"/>
            </a:rPr>
            <a:t>#4A7EBB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188284</xdr:colOff>
      <xdr:row>11</xdr:row>
      <xdr:rowOff>118613</xdr:rowOff>
    </xdr:from>
    <xdr:to>
      <xdr:col>7</xdr:col>
      <xdr:colOff>18798</xdr:colOff>
      <xdr:row>15</xdr:row>
      <xdr:rowOff>184613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82BB1A17-1BFE-D03B-E13C-B8B0C64B84CC}"/>
            </a:ext>
          </a:extLst>
        </xdr:cNvPr>
        <xdr:cNvSpPr/>
      </xdr:nvSpPr>
      <xdr:spPr>
        <a:xfrm>
          <a:off x="2626684" y="2214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Projeção</a:t>
          </a:r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188284</xdr:colOff>
      <xdr:row>4</xdr:row>
      <xdr:rowOff>117394</xdr:rowOff>
    </xdr:from>
    <xdr:to>
      <xdr:col>7</xdr:col>
      <xdr:colOff>18798</xdr:colOff>
      <xdr:row>12</xdr:row>
      <xdr:rowOff>33394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FB7D8B4D-CD72-0BFA-FF77-E5AD8D5E2554}"/>
            </a:ext>
          </a:extLst>
        </xdr:cNvPr>
        <xdr:cNvSpPr/>
      </xdr:nvSpPr>
      <xdr:spPr>
        <a:xfrm>
          <a:off x="2626684" y="879394"/>
          <a:ext cx="1659314" cy="1440000"/>
        </a:xfrm>
        <a:prstGeom prst="round2SameRect">
          <a:avLst/>
        </a:prstGeom>
        <a:solidFill>
          <a:srgbClr val="95B3D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5</xdr:col>
      <xdr:colOff>6070</xdr:colOff>
      <xdr:row>14</xdr:row>
      <xdr:rowOff>9964</xdr:rowOff>
    </xdr:from>
    <xdr:to>
      <xdr:col>6</xdr:col>
      <xdr:colOff>201011</xdr:colOff>
      <xdr:row>15</xdr:row>
      <xdr:rowOff>55098</xdr:rowOff>
    </xdr:to>
    <xdr:sp macro="" textlink="">
      <xdr:nvSpPr>
        <xdr:cNvPr id="8" name="CaixaDeTexto 15">
          <a:extLst>
            <a:ext uri="{FF2B5EF4-FFF2-40B4-BE49-F238E27FC236}">
              <a16:creationId xmlns:a16="http://schemas.microsoft.com/office/drawing/2014/main" id="{D0BD0805-A86D-758D-FD3C-BA356C3D03C1}"/>
            </a:ext>
          </a:extLst>
        </xdr:cNvPr>
        <xdr:cNvSpPr txBox="1"/>
      </xdr:nvSpPr>
      <xdr:spPr>
        <a:xfrm>
          <a:off x="3054070" y="2676964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#95B3D7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197683</xdr:colOff>
      <xdr:row>11</xdr:row>
      <xdr:rowOff>118613</xdr:rowOff>
    </xdr:from>
    <xdr:to>
      <xdr:col>10</xdr:col>
      <xdr:colOff>28197</xdr:colOff>
      <xdr:row>15</xdr:row>
      <xdr:rowOff>184613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3BA045A3-6234-A06C-4189-A4D848A6D3C6}"/>
            </a:ext>
          </a:extLst>
        </xdr:cNvPr>
        <xdr:cNvSpPr/>
      </xdr:nvSpPr>
      <xdr:spPr>
        <a:xfrm>
          <a:off x="4464883" y="2214113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Forma</a:t>
          </a:r>
        </a:p>
        <a:p>
          <a:pPr algn="ctr"/>
          <a:r>
            <a:rPr lang="pt-BR" sz="1000" b="1">
              <a:solidFill>
                <a:schemeClr val="tx1"/>
              </a:solidFill>
              <a:latin typeface="Montserrat" pitchFamily="2" charset="0"/>
            </a:rPr>
            <a:t>Destaque (T. 80%)</a:t>
          </a:r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 b="1" i="0" baseline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7</xdr:col>
      <xdr:colOff>197683</xdr:colOff>
      <xdr:row>4</xdr:row>
      <xdr:rowOff>117394</xdr:rowOff>
    </xdr:from>
    <xdr:to>
      <xdr:col>10</xdr:col>
      <xdr:colOff>28197</xdr:colOff>
      <xdr:row>12</xdr:row>
      <xdr:rowOff>33394</xdr:rowOff>
    </xdr:to>
    <xdr:sp macro="" textlink="">
      <xdr:nvSpPr>
        <xdr:cNvPr id="10" name="Retângulo: Cantos Superiores Arredondados 9">
          <a:extLst>
            <a:ext uri="{FF2B5EF4-FFF2-40B4-BE49-F238E27FC236}">
              <a16:creationId xmlns:a16="http://schemas.microsoft.com/office/drawing/2014/main" id="{EF097D40-EF3C-DE80-3A6F-A24CE7CB1FE0}"/>
            </a:ext>
          </a:extLst>
        </xdr:cNvPr>
        <xdr:cNvSpPr/>
      </xdr:nvSpPr>
      <xdr:spPr>
        <a:xfrm>
          <a:off x="4464883" y="879394"/>
          <a:ext cx="1659314" cy="1440000"/>
        </a:xfrm>
        <a:prstGeom prst="round2SameRect">
          <a:avLst/>
        </a:prstGeom>
        <a:solidFill>
          <a:srgbClr val="5B9BD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7</xdr:col>
      <xdr:colOff>587538</xdr:colOff>
      <xdr:row>14</xdr:row>
      <xdr:rowOff>9964</xdr:rowOff>
    </xdr:from>
    <xdr:to>
      <xdr:col>9</xdr:col>
      <xdr:colOff>295775</xdr:colOff>
      <xdr:row>15</xdr:row>
      <xdr:rowOff>63499</xdr:rowOff>
    </xdr:to>
    <xdr:sp macro="" textlink="">
      <xdr:nvSpPr>
        <xdr:cNvPr id="11" name="CaixaDeTexto 15">
          <a:extLst>
            <a:ext uri="{FF2B5EF4-FFF2-40B4-BE49-F238E27FC236}">
              <a16:creationId xmlns:a16="http://schemas.microsoft.com/office/drawing/2014/main" id="{81F18F06-0742-40A8-29E7-530585E9E6D3}"/>
            </a:ext>
          </a:extLst>
        </xdr:cNvPr>
        <xdr:cNvSpPr txBox="1"/>
      </xdr:nvSpPr>
      <xdr:spPr>
        <a:xfrm>
          <a:off x="4854738" y="2676964"/>
          <a:ext cx="927437" cy="244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latin typeface="Montserrat" pitchFamily="2" charset="0"/>
            </a:rPr>
            <a:t>#5B9BD5</a:t>
          </a:r>
        </a:p>
      </xdr:txBody>
    </xdr:sp>
    <xdr:clientData/>
  </xdr:twoCellAnchor>
  <xdr:twoCellAnchor>
    <xdr:from>
      <xdr:col>4</xdr:col>
      <xdr:colOff>188284</xdr:colOff>
      <xdr:row>23</xdr:row>
      <xdr:rowOff>128137</xdr:rowOff>
    </xdr:from>
    <xdr:to>
      <xdr:col>7</xdr:col>
      <xdr:colOff>18798</xdr:colOff>
      <xdr:row>28</xdr:row>
      <xdr:rowOff>3637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843400A4-11EC-83F5-0610-1467813679B9}"/>
            </a:ext>
          </a:extLst>
        </xdr:cNvPr>
        <xdr:cNvSpPr/>
      </xdr:nvSpPr>
      <xdr:spPr>
        <a:xfrm>
          <a:off x="2626684" y="4509637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Texto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4</xdr:col>
      <xdr:colOff>188284</xdr:colOff>
      <xdr:row>16</xdr:row>
      <xdr:rowOff>126918</xdr:rowOff>
    </xdr:from>
    <xdr:to>
      <xdr:col>7</xdr:col>
      <xdr:colOff>18798</xdr:colOff>
      <xdr:row>24</xdr:row>
      <xdr:rowOff>42918</xdr:rowOff>
    </xdr:to>
    <xdr:sp macro="" textlink="">
      <xdr:nvSpPr>
        <xdr:cNvPr id="13" name="Retângulo: Cantos Superiores Arredondados 12">
          <a:extLst>
            <a:ext uri="{FF2B5EF4-FFF2-40B4-BE49-F238E27FC236}">
              <a16:creationId xmlns:a16="http://schemas.microsoft.com/office/drawing/2014/main" id="{5B0FD4A6-45B6-BFC7-3BE6-B68CBD4A0AE7}"/>
            </a:ext>
          </a:extLst>
        </xdr:cNvPr>
        <xdr:cNvSpPr/>
      </xdr:nvSpPr>
      <xdr:spPr>
        <a:xfrm>
          <a:off x="2626684" y="3174918"/>
          <a:ext cx="1659314" cy="1440000"/>
        </a:xfrm>
        <a:prstGeom prst="round2SameRect">
          <a:avLst/>
        </a:prstGeom>
        <a:solidFill>
          <a:srgbClr val="6D707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5</xdr:col>
      <xdr:colOff>6069</xdr:colOff>
      <xdr:row>26</xdr:row>
      <xdr:rowOff>19488</xdr:rowOff>
    </xdr:from>
    <xdr:to>
      <xdr:col>6</xdr:col>
      <xdr:colOff>201010</xdr:colOff>
      <xdr:row>27</xdr:row>
      <xdr:rowOff>64622</xdr:rowOff>
    </xdr:to>
    <xdr:sp macro="" textlink="">
      <xdr:nvSpPr>
        <xdr:cNvPr id="14" name="CaixaDeTexto 15">
          <a:extLst>
            <a:ext uri="{FF2B5EF4-FFF2-40B4-BE49-F238E27FC236}">
              <a16:creationId xmlns:a16="http://schemas.microsoft.com/office/drawing/2014/main" id="{8423B4A2-F74D-3A29-4706-590FDCA064AF}"/>
            </a:ext>
          </a:extLst>
        </xdr:cNvPr>
        <xdr:cNvSpPr txBox="1"/>
      </xdr:nvSpPr>
      <xdr:spPr>
        <a:xfrm>
          <a:off x="3054069" y="4972488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#6D7073</a:t>
          </a:r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144078</xdr:colOff>
      <xdr:row>23</xdr:row>
      <xdr:rowOff>128137</xdr:rowOff>
    </xdr:from>
    <xdr:to>
      <xdr:col>3</xdr:col>
      <xdr:colOff>584192</xdr:colOff>
      <xdr:row>28</xdr:row>
      <xdr:rowOff>3637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F456FDE8-B242-2E75-29D7-F79EFDEDF06E}"/>
            </a:ext>
          </a:extLst>
        </xdr:cNvPr>
        <xdr:cNvSpPr/>
      </xdr:nvSpPr>
      <xdr:spPr>
        <a:xfrm>
          <a:off x="753678" y="4509637"/>
          <a:ext cx="1659314" cy="828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72000" rIns="36000" bIns="72000" rtlCol="0" anchor="t" anchorCtr="1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Gráfico</a:t>
          </a:r>
        </a:p>
        <a:p>
          <a:pPr algn="ctr"/>
          <a:r>
            <a:rPr lang="pt-BR" sz="1000" b="1" i="0" baseline="0">
              <a:solidFill>
                <a:schemeClr val="tx1"/>
              </a:solidFill>
              <a:effectLst/>
              <a:latin typeface="Montserrat" pitchFamily="2" charset="0"/>
            </a:rPr>
            <a:t>Eixos</a:t>
          </a:r>
        </a:p>
        <a:p>
          <a:pPr algn="ctr"/>
          <a:r>
            <a:rPr lang="pt-BR" sz="1000" b="1">
              <a:solidFill>
                <a:schemeClr val="tx1"/>
              </a:solidFill>
              <a:latin typeface="Montserrat" pitchFamily="2" charset="0"/>
            </a:rPr>
            <a:t>Título</a:t>
          </a:r>
          <a:endParaRPr lang="pt-BR" sz="1000" b="1" i="0">
            <a:solidFill>
              <a:schemeClr val="tx1"/>
            </a:solidFill>
            <a:effectLst/>
            <a:latin typeface="Montserrat" pitchFamily="2" charset="0"/>
          </a:endParaRPr>
        </a:p>
        <a:p>
          <a:pPr algn="ctr"/>
          <a:endParaRPr lang="pt-BR" sz="1000">
            <a:solidFill>
              <a:schemeClr val="tx1"/>
            </a:solidFill>
            <a:latin typeface="Montserrat" pitchFamily="2" charset="0"/>
          </a:endParaRPr>
        </a:p>
        <a:p>
          <a:pPr algn="ctr"/>
          <a:endParaRPr lang="pt-BR" sz="1000">
            <a:latin typeface="Montserrat" pitchFamily="2" charset="0"/>
          </a:endParaRPr>
        </a:p>
      </xdr:txBody>
    </xdr:sp>
    <xdr:clientData/>
  </xdr:twoCellAnchor>
  <xdr:twoCellAnchor>
    <xdr:from>
      <xdr:col>1</xdr:col>
      <xdr:colOff>144078</xdr:colOff>
      <xdr:row>16</xdr:row>
      <xdr:rowOff>126918</xdr:rowOff>
    </xdr:from>
    <xdr:to>
      <xdr:col>3</xdr:col>
      <xdr:colOff>584192</xdr:colOff>
      <xdr:row>24</xdr:row>
      <xdr:rowOff>42918</xdr:rowOff>
    </xdr:to>
    <xdr:sp macro="" textlink="">
      <xdr:nvSpPr>
        <xdr:cNvPr id="16" name="Retângulo: Cantos Superiores Arredondados 15">
          <a:extLst>
            <a:ext uri="{FF2B5EF4-FFF2-40B4-BE49-F238E27FC236}">
              <a16:creationId xmlns:a16="http://schemas.microsoft.com/office/drawing/2014/main" id="{A416CFC3-48AB-30BA-015F-7AF24C3943CB}"/>
            </a:ext>
          </a:extLst>
        </xdr:cNvPr>
        <xdr:cNvSpPr/>
      </xdr:nvSpPr>
      <xdr:spPr>
        <a:xfrm>
          <a:off x="753678" y="3174918"/>
          <a:ext cx="1659314" cy="1440000"/>
        </a:xfrm>
        <a:prstGeom prst="round2SameRect">
          <a:avLst/>
        </a:prstGeom>
        <a:solidFill>
          <a:srgbClr val="A0A2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000"/>
        </a:p>
      </xdr:txBody>
    </xdr:sp>
    <xdr:clientData/>
  </xdr:twoCellAnchor>
  <xdr:twoCellAnchor>
    <xdr:from>
      <xdr:col>1</xdr:col>
      <xdr:colOff>571464</xdr:colOff>
      <xdr:row>26</xdr:row>
      <xdr:rowOff>89828</xdr:rowOff>
    </xdr:from>
    <xdr:to>
      <xdr:col>3</xdr:col>
      <xdr:colOff>156805</xdr:colOff>
      <xdr:row>27</xdr:row>
      <xdr:rowOff>134962</xdr:rowOff>
    </xdr:to>
    <xdr:sp macro="" textlink="">
      <xdr:nvSpPr>
        <xdr:cNvPr id="17" name="CaixaDeTexto 15">
          <a:extLst>
            <a:ext uri="{FF2B5EF4-FFF2-40B4-BE49-F238E27FC236}">
              <a16:creationId xmlns:a16="http://schemas.microsoft.com/office/drawing/2014/main" id="{6DE07D2E-5AAF-8F49-A73D-0EBA77185EBE}"/>
            </a:ext>
          </a:extLst>
        </xdr:cNvPr>
        <xdr:cNvSpPr txBox="1"/>
      </xdr:nvSpPr>
      <xdr:spPr>
        <a:xfrm>
          <a:off x="1181064" y="5042828"/>
          <a:ext cx="804541" cy="235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000">
              <a:solidFill>
                <a:schemeClr val="tx1"/>
              </a:solidFill>
              <a:latin typeface="Montserrat" pitchFamily="2" charset="0"/>
            </a:rPr>
            <a:t>#A0A2A5</a:t>
          </a:r>
          <a:endParaRPr lang="pt-BR" sz="1000">
            <a:latin typeface="Montserrat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showGridLines="0" topLeftCell="C9" workbookViewId="0">
      <selection activeCell="Q7" sqref="Q7"/>
    </sheetView>
  </sheetViews>
  <sheetFormatPr defaultRowHeight="15" x14ac:dyDescent="0.25"/>
  <cols>
    <col min="2" max="2" width="15.140625" customWidth="1"/>
    <col min="3" max="5" width="16.140625" customWidth="1"/>
    <col min="6" max="14" width="11" customWidth="1"/>
  </cols>
  <sheetData>
    <row r="2" spans="2:5" ht="15.75" x14ac:dyDescent="0.25">
      <c r="B2" s="2" t="s">
        <v>0</v>
      </c>
      <c r="C2" s="5"/>
      <c r="D2" s="5"/>
      <c r="E2" s="5"/>
    </row>
    <row r="4" spans="2:5" x14ac:dyDescent="0.25">
      <c r="B4" t="s">
        <v>1</v>
      </c>
      <c r="C4" s="4" t="s">
        <v>2</v>
      </c>
      <c r="D4" s="4" t="s">
        <v>3</v>
      </c>
      <c r="E4" s="4" t="s">
        <v>4</v>
      </c>
    </row>
    <row r="5" spans="2:5" x14ac:dyDescent="0.25">
      <c r="B5" t="s">
        <v>5</v>
      </c>
      <c r="C5">
        <v>2021</v>
      </c>
      <c r="D5" s="7" t="s">
        <v>6</v>
      </c>
      <c r="E5" s="8">
        <v>53450</v>
      </c>
    </row>
    <row r="6" spans="2:5" x14ac:dyDescent="0.25">
      <c r="D6" s="7" t="s">
        <v>7</v>
      </c>
      <c r="E6" s="8">
        <v>56122.5</v>
      </c>
    </row>
    <row r="7" spans="2:5" x14ac:dyDescent="0.25">
      <c r="D7" s="7" t="s">
        <v>8</v>
      </c>
      <c r="E7" s="8">
        <v>65451</v>
      </c>
    </row>
    <row r="8" spans="2:5" x14ac:dyDescent="0.25">
      <c r="D8" s="7" t="s">
        <v>9</v>
      </c>
      <c r="E8" s="8">
        <v>47002</v>
      </c>
    </row>
    <row r="9" spans="2:5" x14ac:dyDescent="0.25">
      <c r="D9" s="7" t="s">
        <v>10</v>
      </c>
      <c r="E9" s="8">
        <v>30021</v>
      </c>
    </row>
    <row r="10" spans="2:5" x14ac:dyDescent="0.25">
      <c r="D10" s="7" t="s">
        <v>11</v>
      </c>
      <c r="E10" s="8">
        <v>42510</v>
      </c>
    </row>
    <row r="11" spans="2:5" x14ac:dyDescent="0.25">
      <c r="D11" s="7" t="s">
        <v>12</v>
      </c>
      <c r="E11" s="8">
        <v>56122.5</v>
      </c>
    </row>
    <row r="12" spans="2:5" x14ac:dyDescent="0.25">
      <c r="D12" s="7" t="s">
        <v>13</v>
      </c>
      <c r="E12" s="8">
        <v>53316.375</v>
      </c>
    </row>
    <row r="13" spans="2:5" x14ac:dyDescent="0.25">
      <c r="D13" s="7" t="s">
        <v>14</v>
      </c>
      <c r="E13" s="8">
        <v>50650.556249999994</v>
      </c>
    </row>
    <row r="14" spans="2:5" x14ac:dyDescent="0.25">
      <c r="D14" s="7" t="s">
        <v>15</v>
      </c>
      <c r="E14" s="8">
        <v>53183.084062499998</v>
      </c>
    </row>
    <row r="15" spans="2:5" x14ac:dyDescent="0.25">
      <c r="D15" s="7" t="s">
        <v>16</v>
      </c>
      <c r="E15" s="8">
        <v>55842.238265624997</v>
      </c>
    </row>
    <row r="16" spans="2:5" x14ac:dyDescent="0.25">
      <c r="D16" s="7" t="s">
        <v>17</v>
      </c>
      <c r="E16" s="8">
        <v>57517.505413593746</v>
      </c>
    </row>
    <row r="17" spans="2:5" x14ac:dyDescent="0.25">
      <c r="B17" t="s">
        <v>5</v>
      </c>
      <c r="C17">
        <v>2022</v>
      </c>
      <c r="D17" s="7" t="s">
        <v>6</v>
      </c>
      <c r="E17" s="8">
        <v>59243.030576001562</v>
      </c>
    </row>
    <row r="18" spans="2:5" x14ac:dyDescent="0.25">
      <c r="D18" s="7" t="s">
        <v>7</v>
      </c>
      <c r="E18" s="8">
        <v>61020.321493281612</v>
      </c>
    </row>
    <row r="19" spans="2:5" x14ac:dyDescent="0.25">
      <c r="D19" s="7" t="s">
        <v>8</v>
      </c>
      <c r="E19" s="8">
        <v>62850.931138080065</v>
      </c>
    </row>
    <row r="20" spans="2:5" x14ac:dyDescent="0.25">
      <c r="D20" s="7" t="s">
        <v>9</v>
      </c>
      <c r="E20" s="8">
        <v>75842</v>
      </c>
    </row>
    <row r="21" spans="2:5" x14ac:dyDescent="0.25">
      <c r="D21" s="7" t="s">
        <v>10</v>
      </c>
      <c r="E21" s="8">
        <v>79634.100000000006</v>
      </c>
    </row>
    <row r="22" spans="2:5" x14ac:dyDescent="0.25">
      <c r="D22" s="7" t="s">
        <v>11</v>
      </c>
      <c r="E22" s="8">
        <v>83540</v>
      </c>
    </row>
    <row r="23" spans="2:5" x14ac:dyDescent="0.25">
      <c r="D23" s="7" t="s">
        <v>12</v>
      </c>
      <c r="E23" s="8">
        <v>102054</v>
      </c>
    </row>
    <row r="24" spans="2:5" x14ac:dyDescent="0.25">
      <c r="D24" s="7" t="s">
        <v>13</v>
      </c>
      <c r="E24" s="8">
        <v>96951.299999999988</v>
      </c>
    </row>
    <row r="25" spans="2:5" x14ac:dyDescent="0.25">
      <c r="D25" s="7" t="s">
        <v>14</v>
      </c>
      <c r="E25" s="8">
        <v>101798.86499999999</v>
      </c>
    </row>
    <row r="26" spans="2:5" x14ac:dyDescent="0.25">
      <c r="D26" s="7" t="s">
        <v>15</v>
      </c>
      <c r="E26" s="8">
        <v>96708.92174999998</v>
      </c>
    </row>
    <row r="27" spans="2:5" x14ac:dyDescent="0.25">
      <c r="D27" s="7" t="s">
        <v>16</v>
      </c>
      <c r="E27" s="8">
        <v>91873.475662499972</v>
      </c>
    </row>
    <row r="28" spans="2:5" x14ac:dyDescent="0.25">
      <c r="D28" s="7" t="s">
        <v>17</v>
      </c>
      <c r="E28" s="8">
        <v>96467.149445624978</v>
      </c>
    </row>
    <row r="29" spans="2:5" x14ac:dyDescent="0.25">
      <c r="B29" t="s">
        <v>18</v>
      </c>
      <c r="C29">
        <v>2023</v>
      </c>
      <c r="D29" s="7" t="s">
        <v>6</v>
      </c>
      <c r="E29" s="8">
        <v>101290.50691790623</v>
      </c>
    </row>
    <row r="30" spans="2:5" x14ac:dyDescent="0.25">
      <c r="D30" s="7" t="s">
        <v>7</v>
      </c>
      <c r="E30" s="8">
        <v>96225.981572010904</v>
      </c>
    </row>
    <row r="31" spans="2:5" x14ac:dyDescent="0.25">
      <c r="D31" s="7" t="s">
        <v>8</v>
      </c>
      <c r="E31" s="8">
        <v>91414.68249341035</v>
      </c>
    </row>
    <row r="32" spans="2:5" x14ac:dyDescent="0.25">
      <c r="D32" s="7" t="s">
        <v>9</v>
      </c>
      <c r="E32" s="8">
        <v>95985.416618080868</v>
      </c>
    </row>
    <row r="33" spans="4:5" x14ac:dyDescent="0.25">
      <c r="D33" s="7" t="s">
        <v>10</v>
      </c>
      <c r="E33" s="8">
        <v>100784.68744898491</v>
      </c>
    </row>
    <row r="34" spans="4:5" x14ac:dyDescent="0.25">
      <c r="D34" s="7" t="s">
        <v>11</v>
      </c>
      <c r="E34" s="8">
        <v>105823.92182143417</v>
      </c>
    </row>
    <row r="35" spans="4:5" x14ac:dyDescent="0.25">
      <c r="D35" s="7" t="s">
        <v>12</v>
      </c>
      <c r="E35" s="8">
        <v>100532.72573036245</v>
      </c>
    </row>
    <row r="36" spans="4:5" x14ac:dyDescent="0.25">
      <c r="D36" s="7" t="s">
        <v>13</v>
      </c>
      <c r="E36" s="8">
        <v>95506.089443844321</v>
      </c>
    </row>
    <row r="37" spans="4:5" x14ac:dyDescent="0.25">
      <c r="D37" s="7" t="s">
        <v>14</v>
      </c>
      <c r="E37" s="8">
        <v>100281.39391603654</v>
      </c>
    </row>
    <row r="38" spans="4:5" x14ac:dyDescent="0.25">
      <c r="D38" s="7" t="s">
        <v>15</v>
      </c>
      <c r="E38" s="8">
        <v>105295.46361183838</v>
      </c>
    </row>
    <row r="39" spans="4:5" x14ac:dyDescent="0.25">
      <c r="D39" s="7" t="s">
        <v>16</v>
      </c>
      <c r="E39" s="8">
        <v>110560.2367924303</v>
      </c>
    </row>
    <row r="40" spans="4:5" x14ac:dyDescent="0.25">
      <c r="D40" s="7" t="s">
        <v>17</v>
      </c>
      <c r="E40" s="8">
        <v>116088.24863205182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3732-3D79-42E1-AE27-13EEAD32FD46}">
  <dimension ref="A2:N46"/>
  <sheetViews>
    <sheetView showGridLines="0" topLeftCell="A15" zoomScale="115" zoomScaleNormal="115" workbookViewId="0">
      <selection activeCell="H45" sqref="H45"/>
    </sheetView>
  </sheetViews>
  <sheetFormatPr defaultRowHeight="14.25" x14ac:dyDescent="0.2"/>
  <cols>
    <col min="1" max="1" width="9.140625" style="6"/>
    <col min="2" max="2" width="24.28515625" style="6" customWidth="1"/>
    <col min="3" max="3" width="15.7109375" style="6" customWidth="1"/>
    <col min="4" max="4" width="16.7109375" style="6" bestFit="1" customWidth="1"/>
    <col min="5" max="6" width="18" style="6" bestFit="1" customWidth="1"/>
    <col min="7" max="7" width="15.7109375" style="6" customWidth="1"/>
    <col min="8" max="14" width="13" style="6" customWidth="1"/>
    <col min="15" max="16384" width="9.140625" style="6"/>
  </cols>
  <sheetData>
    <row r="2" spans="2:14" ht="15.75" x14ac:dyDescent="0.25">
      <c r="B2" s="2" t="s">
        <v>0</v>
      </c>
      <c r="C2" s="5"/>
      <c r="D2" s="5"/>
      <c r="E2" s="5"/>
      <c r="F2"/>
      <c r="G2"/>
    </row>
    <row r="4" spans="2:14" ht="15.75" x14ac:dyDescent="0.2">
      <c r="B4" s="6" t="s">
        <v>1</v>
      </c>
      <c r="C4" s="9" t="s">
        <v>2</v>
      </c>
      <c r="D4" s="9" t="s">
        <v>3</v>
      </c>
      <c r="E4" s="9" t="s">
        <v>4</v>
      </c>
      <c r="F4" s="9" t="s">
        <v>18</v>
      </c>
    </row>
    <row r="5" spans="2:14" ht="15.75" x14ac:dyDescent="0.25">
      <c r="B5" s="6" t="s">
        <v>5</v>
      </c>
      <c r="C5" s="6">
        <v>2021</v>
      </c>
      <c r="D5" s="7" t="s">
        <v>6</v>
      </c>
      <c r="E5" s="8">
        <v>53450</v>
      </c>
      <c r="F5"/>
      <c r="L5" s="3"/>
    </row>
    <row r="6" spans="2:14" ht="15" x14ac:dyDescent="0.25">
      <c r="D6" s="7" t="s">
        <v>7</v>
      </c>
      <c r="E6" s="8">
        <v>56122.5</v>
      </c>
      <c r="F6"/>
    </row>
    <row r="7" spans="2:14" ht="15" x14ac:dyDescent="0.25">
      <c r="D7" s="7" t="s">
        <v>8</v>
      </c>
      <c r="E7" s="8">
        <v>65451</v>
      </c>
      <c r="F7"/>
    </row>
    <row r="8" spans="2:14" ht="15" x14ac:dyDescent="0.25">
      <c r="D8" s="7" t="s">
        <v>9</v>
      </c>
      <c r="E8" s="8">
        <v>47002</v>
      </c>
      <c r="F8"/>
      <c r="H8" s="1"/>
      <c r="I8" s="1"/>
      <c r="J8" s="1"/>
      <c r="K8" s="1"/>
      <c r="L8" s="1"/>
      <c r="M8" s="1"/>
      <c r="N8" s="1"/>
    </row>
    <row r="9" spans="2:14" ht="15" x14ac:dyDescent="0.25">
      <c r="D9" s="7" t="s">
        <v>10</v>
      </c>
      <c r="E9" s="8">
        <v>30021</v>
      </c>
      <c r="F9"/>
    </row>
    <row r="10" spans="2:14" ht="15" x14ac:dyDescent="0.25">
      <c r="D10" s="7" t="s">
        <v>11</v>
      </c>
      <c r="E10" s="8">
        <v>42510</v>
      </c>
      <c r="F10"/>
    </row>
    <row r="11" spans="2:14" ht="15" x14ac:dyDescent="0.25">
      <c r="D11" s="7" t="s">
        <v>12</v>
      </c>
      <c r="E11" s="8">
        <v>56122.5</v>
      </c>
      <c r="F11"/>
    </row>
    <row r="12" spans="2:14" ht="15" x14ac:dyDescent="0.25">
      <c r="D12" s="7" t="s">
        <v>13</v>
      </c>
      <c r="E12" s="8">
        <v>53316.375</v>
      </c>
      <c r="F12"/>
    </row>
    <row r="13" spans="2:14" ht="15" x14ac:dyDescent="0.25">
      <c r="D13" s="7" t="s">
        <v>14</v>
      </c>
      <c r="E13" s="8">
        <v>50650.556249999994</v>
      </c>
      <c r="F13"/>
    </row>
    <row r="14" spans="2:14" ht="15" x14ac:dyDescent="0.25">
      <c r="D14" s="7" t="s">
        <v>15</v>
      </c>
      <c r="E14" s="8">
        <v>53183.084062499998</v>
      </c>
      <c r="F14"/>
    </row>
    <row r="15" spans="2:14" ht="15" x14ac:dyDescent="0.25">
      <c r="D15" s="7" t="s">
        <v>16</v>
      </c>
      <c r="E15" s="8">
        <v>55842.238265624997</v>
      </c>
      <c r="F15"/>
    </row>
    <row r="16" spans="2:14" ht="15" x14ac:dyDescent="0.25">
      <c r="D16" s="7" t="s">
        <v>17</v>
      </c>
      <c r="E16" s="8">
        <v>57517.505413593746</v>
      </c>
      <c r="F16"/>
    </row>
    <row r="17" spans="2:6" ht="15" x14ac:dyDescent="0.25">
      <c r="B17" s="6" t="s">
        <v>5</v>
      </c>
      <c r="C17" s="6">
        <v>2022</v>
      </c>
      <c r="D17" s="7" t="s">
        <v>6</v>
      </c>
      <c r="E17" s="8">
        <v>59243.030576001562</v>
      </c>
      <c r="F17"/>
    </row>
    <row r="18" spans="2:6" ht="15" x14ac:dyDescent="0.25">
      <c r="D18" s="7" t="s">
        <v>7</v>
      </c>
      <c r="E18" s="8">
        <v>61020.321493281612</v>
      </c>
      <c r="F18"/>
    </row>
    <row r="19" spans="2:6" ht="15" x14ac:dyDescent="0.25">
      <c r="D19" s="7" t="s">
        <v>8</v>
      </c>
      <c r="E19" s="8">
        <v>62850.931138080065</v>
      </c>
      <c r="F19"/>
    </row>
    <row r="20" spans="2:6" ht="15" x14ac:dyDescent="0.25">
      <c r="D20" s="7" t="s">
        <v>9</v>
      </c>
      <c r="E20" s="8">
        <v>75842</v>
      </c>
      <c r="F20"/>
    </row>
    <row r="21" spans="2:6" ht="15" x14ac:dyDescent="0.25">
      <c r="D21" s="7" t="s">
        <v>10</v>
      </c>
      <c r="E21" s="8">
        <v>79634.100000000006</v>
      </c>
      <c r="F21"/>
    </row>
    <row r="22" spans="2:6" ht="15" x14ac:dyDescent="0.25">
      <c r="D22" s="7" t="s">
        <v>11</v>
      </c>
      <c r="E22" s="8">
        <v>83540</v>
      </c>
      <c r="F22"/>
    </row>
    <row r="23" spans="2:6" ht="15" x14ac:dyDescent="0.25">
      <c r="D23" s="7" t="s">
        <v>12</v>
      </c>
      <c r="E23" s="8">
        <v>102054</v>
      </c>
      <c r="F23"/>
    </row>
    <row r="24" spans="2:6" ht="15" x14ac:dyDescent="0.25">
      <c r="D24" s="7" t="s">
        <v>13</v>
      </c>
      <c r="E24" s="8">
        <v>96951.299999999988</v>
      </c>
      <c r="F24"/>
    </row>
    <row r="25" spans="2:6" ht="15" x14ac:dyDescent="0.25">
      <c r="D25" s="7" t="s">
        <v>14</v>
      </c>
      <c r="E25" s="8">
        <v>101798.86499999999</v>
      </c>
      <c r="F25"/>
    </row>
    <row r="26" spans="2:6" ht="15" x14ac:dyDescent="0.25">
      <c r="D26" s="7" t="s">
        <v>15</v>
      </c>
      <c r="E26" s="8">
        <v>96708.92174999998</v>
      </c>
      <c r="F26"/>
    </row>
    <row r="27" spans="2:6" ht="15" x14ac:dyDescent="0.25">
      <c r="D27" s="7" t="s">
        <v>16</v>
      </c>
      <c r="E27" s="8">
        <v>91873.475662499972</v>
      </c>
      <c r="F27"/>
    </row>
    <row r="28" spans="2:6" ht="15" x14ac:dyDescent="0.25">
      <c r="D28" s="7" t="s">
        <v>17</v>
      </c>
      <c r="E28" s="8">
        <v>96467.149445624978</v>
      </c>
      <c r="F28"/>
    </row>
    <row r="29" spans="2:6" x14ac:dyDescent="0.2">
      <c r="B29" s="6" t="s">
        <v>18</v>
      </c>
      <c r="C29" s="6">
        <v>2023</v>
      </c>
      <c r="D29" s="7" t="s">
        <v>6</v>
      </c>
      <c r="E29" s="8">
        <v>101290.50691790623</v>
      </c>
      <c r="F29" s="8">
        <v>101290.50691790623</v>
      </c>
    </row>
    <row r="30" spans="2:6" x14ac:dyDescent="0.2">
      <c r="D30" s="7" t="s">
        <v>7</v>
      </c>
      <c r="E30" s="8"/>
      <c r="F30" s="8">
        <v>96225.981572010904</v>
      </c>
    </row>
    <row r="31" spans="2:6" x14ac:dyDescent="0.2">
      <c r="D31" s="7" t="s">
        <v>8</v>
      </c>
      <c r="E31" s="8"/>
      <c r="F31" s="8">
        <v>91414.68249341035</v>
      </c>
    </row>
    <row r="32" spans="2:6" x14ac:dyDescent="0.2">
      <c r="D32" s="7" t="s">
        <v>9</v>
      </c>
      <c r="E32" s="8"/>
      <c r="F32" s="8">
        <v>95985.416618080868</v>
      </c>
    </row>
    <row r="33" spans="1:6" x14ac:dyDescent="0.2">
      <c r="D33" s="7" t="s">
        <v>10</v>
      </c>
      <c r="E33" s="8"/>
      <c r="F33" s="8">
        <v>100784.68744898491</v>
      </c>
    </row>
    <row r="34" spans="1:6" x14ac:dyDescent="0.2">
      <c r="D34" s="7" t="s">
        <v>11</v>
      </c>
      <c r="E34" s="8"/>
      <c r="F34" s="8">
        <v>105823.92182143417</v>
      </c>
    </row>
    <row r="35" spans="1:6" x14ac:dyDescent="0.2">
      <c r="D35" s="7" t="s">
        <v>12</v>
      </c>
      <c r="E35" s="8"/>
      <c r="F35" s="8">
        <v>100532.72573036245</v>
      </c>
    </row>
    <row r="36" spans="1:6" x14ac:dyDescent="0.2">
      <c r="D36" s="7" t="s">
        <v>13</v>
      </c>
      <c r="E36" s="8"/>
      <c r="F36" s="8">
        <v>95506.089443844321</v>
      </c>
    </row>
    <row r="37" spans="1:6" x14ac:dyDescent="0.2">
      <c r="D37" s="7" t="s">
        <v>14</v>
      </c>
      <c r="E37" s="8"/>
      <c r="F37" s="8">
        <v>100281.39391603654</v>
      </c>
    </row>
    <row r="38" spans="1:6" x14ac:dyDescent="0.2">
      <c r="D38" s="7" t="s">
        <v>15</v>
      </c>
      <c r="E38" s="8"/>
      <c r="F38" s="8">
        <v>105295.46361183838</v>
      </c>
    </row>
    <row r="39" spans="1:6" x14ac:dyDescent="0.2">
      <c r="D39" s="7" t="s">
        <v>16</v>
      </c>
      <c r="E39" s="8"/>
      <c r="F39" s="8">
        <v>110560.2367924303</v>
      </c>
    </row>
    <row r="40" spans="1:6" x14ac:dyDescent="0.2">
      <c r="D40" s="7" t="s">
        <v>17</v>
      </c>
      <c r="E40" s="8"/>
      <c r="F40" s="8">
        <v>116088.24863205182</v>
      </c>
    </row>
    <row r="41" spans="1:6" ht="15" x14ac:dyDescent="0.25">
      <c r="A41"/>
      <c r="D41"/>
      <c r="E41"/>
    </row>
    <row r="43" spans="1:6" x14ac:dyDescent="0.2">
      <c r="E43" s="10">
        <f>SUM(E17:E28)</f>
        <v>1007984.0950654881</v>
      </c>
      <c r="F43" s="10">
        <f>SUM(F29:F40)</f>
        <v>1219789.3549983914</v>
      </c>
    </row>
    <row r="45" spans="1:6" x14ac:dyDescent="0.2">
      <c r="F45" s="11">
        <f>F43/E43</f>
        <v>1.2101275813475434</v>
      </c>
    </row>
    <row r="46" spans="1:6" ht="15" x14ac:dyDescent="0.25">
      <c r="F46" s="12">
        <f>F45-1</f>
        <v>0.21012758134754339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E43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0E95-6004-40A0-9B80-2F8C4ADFC7C1}">
  <sheetPr>
    <tabColor theme="0"/>
  </sheetPr>
  <dimension ref="A1"/>
  <sheetViews>
    <sheetView showGridLines="0" tabSelected="1" topLeftCell="A7" workbookViewId="0">
      <selection activeCell="N10" sqref="N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ExProjecaoVendas</vt:lpstr>
      <vt:lpstr>SolProjecaoVendas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</dc:creator>
  <cp:lastModifiedBy>Marcelo Magalhães Duarte</cp:lastModifiedBy>
  <dcterms:created xsi:type="dcterms:W3CDTF">2015-06-05T18:19:34Z</dcterms:created>
  <dcterms:modified xsi:type="dcterms:W3CDTF">2024-02-11T05:41:05Z</dcterms:modified>
</cp:coreProperties>
</file>