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celo Twice\Desktop\Plataforma Web Intecil\Planificación\"/>
    </mc:Choice>
  </mc:AlternateContent>
  <xr:revisionPtr revIDLastSave="0" documentId="13_ncr:1_{1A232BE9-569E-4B4D-8890-F52C3AC6ED3E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Riesgos" sheetId="1" r:id="rId1"/>
    <sheet name="Hoja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TXzO2M55f3P2w+OBeozF/QKdLXS9G5YrlkoKzjPBsQ="/>
    </ext>
  </extLst>
</workbook>
</file>

<file path=xl/calcChain.xml><?xml version="1.0" encoding="utf-8"?>
<calcChain xmlns="http://schemas.openxmlformats.org/spreadsheetml/2006/main">
  <c r="H15" i="1" l="1"/>
  <c r="H13" i="1"/>
  <c r="H11" i="1"/>
  <c r="H20" i="1"/>
  <c r="H21" i="1"/>
  <c r="H19" i="1"/>
  <c r="H18" i="1"/>
  <c r="H17" i="1"/>
  <c r="H16" i="1"/>
  <c r="H14" i="1"/>
  <c r="H12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<sst xmlns="http://schemas.openxmlformats.org/spreadsheetml/2006/main" count="180" uniqueCount="95">
  <si>
    <t>Registro y Seguimiento de Riesgos</t>
  </si>
  <si>
    <t>Nro.</t>
  </si>
  <si>
    <t>Riesgo/Evento de Riesgo</t>
  </si>
  <si>
    <t>Categoría</t>
  </si>
  <si>
    <t>Probabilidad</t>
  </si>
  <si>
    <t>Valor de Probabilidad</t>
  </si>
  <si>
    <t>Impacto</t>
  </si>
  <si>
    <t>Valor Impacto</t>
  </si>
  <si>
    <t>Nivel de Riesgo</t>
  </si>
  <si>
    <t>combo_estado</t>
  </si>
  <si>
    <t>combo_probabilidad</t>
  </si>
  <si>
    <t>ponderacion_combo_probabilidad</t>
  </si>
  <si>
    <t>combo_impacto</t>
  </si>
  <si>
    <t>Improbable</t>
  </si>
  <si>
    <t>Indeseable</t>
  </si>
  <si>
    <t>Identificado</t>
  </si>
  <si>
    <t>Alta</t>
  </si>
  <si>
    <t>Alto</t>
  </si>
  <si>
    <t>Posible</t>
  </si>
  <si>
    <t>Transferido</t>
  </si>
  <si>
    <t>Riesgos de Gestión de Proyecto</t>
  </si>
  <si>
    <t>Eliminado</t>
  </si>
  <si>
    <t>Tolerable</t>
  </si>
  <si>
    <t>Intolerable</t>
  </si>
  <si>
    <t>Cambios en los requisitos del proyecto.</t>
  </si>
  <si>
    <t>Riesgos de Seguridad y Privacidad</t>
  </si>
  <si>
    <t>Riesgos de Operación y Mantenimiento</t>
  </si>
  <si>
    <t>Riesgos Externos</t>
  </si>
  <si>
    <t>Tarea</t>
  </si>
  <si>
    <t>Optimista</t>
  </si>
  <si>
    <t>Más Probable</t>
  </si>
  <si>
    <t>Pesimista</t>
  </si>
  <si>
    <t>Identificación de Requerimientos</t>
  </si>
  <si>
    <t>0.5 semanas</t>
  </si>
  <si>
    <t>1 semana</t>
  </si>
  <si>
    <t>1.5 semanas</t>
  </si>
  <si>
    <t>Investigación y Selección de Proveedores</t>
  </si>
  <si>
    <t>2 semanas</t>
  </si>
  <si>
    <t>Planificación de Recursos</t>
  </si>
  <si>
    <t>Adquisición de Hardware (Control de Acceso)</t>
  </si>
  <si>
    <t>3 semanas</t>
  </si>
  <si>
    <t>4 semanas</t>
  </si>
  <si>
    <t>6 semanas</t>
  </si>
  <si>
    <t>Desarrollo de Software (Control de Acceso)</t>
  </si>
  <si>
    <t>8 semanas</t>
  </si>
  <si>
    <t>10 semanas</t>
  </si>
  <si>
    <t>Pruebas y Ajustes (Control de Acceso)</t>
  </si>
  <si>
    <t>5 semanas</t>
  </si>
  <si>
    <t>Adquisición de Hardware (Drop Off)</t>
  </si>
  <si>
    <t>Desarrollo de Software (Drop Off)</t>
  </si>
  <si>
    <t>Pruebas y Ajustes (Drop Off)</t>
  </si>
  <si>
    <t>2.5 semanas</t>
  </si>
  <si>
    <t>Adquisición de Hardware (Compras en el Casino)</t>
  </si>
  <si>
    <t>Desarrollo de Software (Compras en el Casino)</t>
  </si>
  <si>
    <t>Pruebas y Ajustes (Compras en el Casino)</t>
  </si>
  <si>
    <t>Evaluación de Resultados</t>
  </si>
  <si>
    <t>Entrega Final</t>
  </si>
  <si>
    <t>Riesgos Tecnicos</t>
  </si>
  <si>
    <t>El modelado de la base de datos no esta correctamente diseñado para abarcar los procesos de la plataforma</t>
  </si>
  <si>
    <t>Habilidad y manejo deficiente de los desarrolladores en el manejo de las tecnologias a utilizar en sus respectivas areas (back-end / front-end)</t>
  </si>
  <si>
    <t>Conflictos entre tecnologías o versiones incompatibles entre servidor de despliegue y el sistema web</t>
  </si>
  <si>
    <t>Incompatibilidad del sistema con navegadores o dispositivos móviles usados por los empleados de INTECIL SPA.</t>
  </si>
  <si>
    <t>Errores de configuración en el manejo del framework Django que permitan accesos no autorizados.</t>
  </si>
  <si>
    <t>Falta de adopción del sistema por los usuarios</t>
  </si>
  <si>
    <t>Uso ineficiente de recursos del servidor (CPU, memoria, almacenamiento).</t>
  </si>
  <si>
    <t>Retrasos en el cronograma</t>
  </si>
  <si>
    <t>Planificación deficiente del cronograma</t>
  </si>
  <si>
    <t>Riesgos de Seguridad y Privacidad de la información</t>
  </si>
  <si>
    <t xml:space="preserve">Acceso no autorizado a la documentación del proyecto </t>
  </si>
  <si>
    <t>Información sensible o confidencial sobre los lotes de trabajo gestionados en la plataforma podría ser expuesta a personas no autorizadas.</t>
  </si>
  <si>
    <t>El código de la plataforma podría contener fallas o vulnerabilidades que permitan ataques como inyección SQL, Cross-Site Scripting (XSS) o Cross-Site Request Forgery (CSRF).</t>
  </si>
  <si>
    <t>Caídas de internet o cortes de luz en la infraestructura tecnológica externa a INTECIL SPA.</t>
  </si>
  <si>
    <t>Los módulos no cumplen con los requerimientos funcionales</t>
  </si>
  <si>
    <t>Problemas recurrentes en el servidor o en la plataforma despues de la implementacion.</t>
  </si>
  <si>
    <t>Problemas de Coordinación Interna entre el equipo de desarrollo</t>
  </si>
  <si>
    <t>Falta de comunicación entre el equipo de desarrollo y los stakeholders</t>
  </si>
  <si>
    <t>Intorable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</si>
  <si>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</si>
  <si>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</si>
  <si>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</si>
  <si>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</si>
  <si>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</si>
  <si>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</si>
  <si>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</si>
  <si>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</si>
  <si>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1.2.1</t>
  </si>
  <si>
    <t>1.2.3</t>
  </si>
  <si>
    <t>1.2.2</t>
  </si>
  <si>
    <t>1.2.4</t>
  </si>
  <si>
    <t>1.2.5</t>
  </si>
  <si>
    <t>1.2.6</t>
  </si>
  <si>
    <t>1.3.1</t>
  </si>
  <si>
    <t>1.4.1</t>
  </si>
  <si>
    <t>1.3.2</t>
  </si>
  <si>
    <t>1.5.1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</si>
</sst>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Century Gothic"/>
    </font>
    <font>
      <b/>
      <sz val="18"/>
      <color theme="1"/>
      <name val="Arial"/>
    </font>
    <font>
      <sz val="10"/>
      <color rgb="FF0D0D0D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6" borderId="2" xfId="0" applyFont="1" applyFill="1" applyBorder="1" applyAlignment="1">
      <alignment horizontal="center"/>
    </xf>
    <xf numFmtId="0" fontId="8" fillId="0" borderId="2" xfId="0" applyFont="1" applyBorder="1"/>
    <xf numFmtId="0" fontId="0" fillId="0" borderId="0" xfId="0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0" fillId="0" borderId="1" xfId="0" applyBorder="1"/>
    <xf numFmtId="0" fontId="2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9"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E67C05"/>
          <bgColor rgb="FFE67C05"/>
        </patternFill>
      </fill>
    </dxf>
    <dxf>
      <font>
        <color rgb="FF0D0D0D"/>
      </font>
      <fill>
        <patternFill patternType="solid">
          <fgColor rgb="FFE67C05"/>
          <bgColor rgb="FFE67C05"/>
        </patternFill>
      </fill>
    </dxf>
    <dxf>
      <font>
        <color rgb="FF0D0D0D"/>
      </font>
      <fill>
        <patternFill patternType="solid">
          <fgColor rgb="FFF9CF07"/>
          <bgColor rgb="FFF9CF07"/>
        </patternFill>
      </fill>
    </dxf>
    <dxf>
      <font>
        <color rgb="FF0D0D0D"/>
      </font>
      <fill>
        <patternFill patternType="solid">
          <fgColor rgb="FF78B564"/>
          <bgColor rgb="FF78B564"/>
        </patternFill>
      </fill>
    </dxf>
    <dxf>
      <font>
        <color rgb="FF0D0D0D"/>
      </font>
      <fill>
        <patternFill patternType="solid">
          <fgColor rgb="FF78B564"/>
          <bgColor rgb="FF78B564"/>
        </patternFill>
      </fill>
    </dxf>
    <dxf>
      <font>
        <color theme="1"/>
      </font>
      <fill>
        <patternFill patternType="solid">
          <fgColor rgb="FF78B564"/>
          <bgColor rgb="FF78B5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6"/>
  <sheetViews>
    <sheetView tabSelected="1" zoomScale="70" zoomScaleNormal="70" workbookViewId="0">
      <selection activeCell="A22" sqref="A22"/>
    </sheetView>
  </sheetViews>
  <sheetFormatPr baseColWidth="10" defaultColWidth="12.6640625" defaultRowHeight="15" customHeight="1" x14ac:dyDescent="0.25"/>
  <cols>
    <col min="1" max="1" width="12.109375" customWidth="1"/>
    <col min="2" max="2" width="47.21875" customWidth="1"/>
    <col min="3" max="3" width="21.33203125" customWidth="1"/>
    <col min="4" max="4" width="23.21875" customWidth="1"/>
    <col min="5" max="5" width="14.21875" customWidth="1"/>
    <col min="6" max="6" width="21" customWidth="1"/>
    <col min="7" max="7" width="14.21875" customWidth="1"/>
    <col min="8" max="8" width="13.77734375" customWidth="1"/>
    <col min="9" max="9" width="15" hidden="1" customWidth="1"/>
    <col min="10" max="10" width="14.21875" hidden="1" customWidth="1"/>
    <col min="11" max="11" width="6.33203125" hidden="1" customWidth="1"/>
    <col min="12" max="12" width="0.109375" hidden="1" customWidth="1"/>
    <col min="13" max="18" width="11.33203125" customWidth="1"/>
  </cols>
  <sheetData>
    <row r="1" spans="1:18" ht="13.5" customHeight="1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31.5" customHeight="1" x14ac:dyDescent="0.25">
      <c r="A2" s="1"/>
      <c r="B2" s="1"/>
      <c r="C2" s="3" t="s">
        <v>0</v>
      </c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45" customHeight="1" x14ac:dyDescent="0.2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2"/>
      <c r="N3" s="2"/>
      <c r="O3" s="2"/>
      <c r="P3" s="2"/>
      <c r="Q3" s="2"/>
      <c r="R3" s="2"/>
    </row>
    <row r="4" spans="1:18" ht="76.5" customHeight="1" x14ac:dyDescent="0.25">
      <c r="A4" s="7" t="s">
        <v>77</v>
      </c>
      <c r="B4" s="8" t="s">
        <v>62</v>
      </c>
      <c r="C4" s="9" t="s">
        <v>57</v>
      </c>
      <c r="D4" s="10" t="s">
        <v>18</v>
      </c>
      <c r="E4" s="10">
        <v>2</v>
      </c>
      <c r="F4" s="15" t="s">
        <v>14</v>
      </c>
      <c r="G4" s="10">
        <v>3</v>
      </c>
      <c r="H4" s="11">
        <f t="shared" ref="H4:H19" si="0">E4*G4</f>
        <v>6</v>
      </c>
      <c r="I4" s="12" t="s">
        <v>15</v>
      </c>
      <c r="J4" s="13" t="s">
        <v>16</v>
      </c>
      <c r="K4" s="14">
        <v>3</v>
      </c>
      <c r="L4" s="13" t="s">
        <v>17</v>
      </c>
      <c r="M4" s="2"/>
      <c r="O4" s="2"/>
      <c r="P4" s="2"/>
      <c r="Q4" s="2"/>
      <c r="R4" s="2"/>
    </row>
    <row r="5" spans="1:18" ht="66" customHeight="1" x14ac:dyDescent="0.25">
      <c r="A5" s="7" t="s">
        <v>78</v>
      </c>
      <c r="B5" s="8" t="s">
        <v>70</v>
      </c>
      <c r="C5" s="9" t="s">
        <v>57</v>
      </c>
      <c r="D5" s="10" t="s">
        <v>13</v>
      </c>
      <c r="E5" s="10">
        <v>1</v>
      </c>
      <c r="F5" s="15" t="s">
        <v>14</v>
      </c>
      <c r="G5" s="10">
        <v>3</v>
      </c>
      <c r="H5" s="11">
        <f t="shared" si="0"/>
        <v>3</v>
      </c>
      <c r="I5" s="12" t="s">
        <v>15</v>
      </c>
      <c r="J5" s="13" t="s">
        <v>16</v>
      </c>
      <c r="K5" s="14">
        <v>3</v>
      </c>
      <c r="L5" s="13" t="s">
        <v>17</v>
      </c>
      <c r="M5" s="2"/>
      <c r="N5" s="2"/>
      <c r="O5" s="2"/>
      <c r="P5" s="2"/>
      <c r="Q5" s="2"/>
      <c r="R5" s="2"/>
    </row>
    <row r="6" spans="1:18" ht="71.25" customHeight="1" x14ac:dyDescent="0.25">
      <c r="A6" s="7" t="s">
        <v>79</v>
      </c>
      <c r="B6" s="8" t="s">
        <v>58</v>
      </c>
      <c r="C6" s="9" t="s">
        <v>57</v>
      </c>
      <c r="D6" s="10" t="s">
        <v>18</v>
      </c>
      <c r="E6" s="10">
        <v>2</v>
      </c>
      <c r="F6" s="15" t="s">
        <v>23</v>
      </c>
      <c r="G6" s="10">
        <v>4</v>
      </c>
      <c r="H6" s="11">
        <f t="shared" si="0"/>
        <v>8</v>
      </c>
      <c r="I6" s="12" t="s">
        <v>15</v>
      </c>
      <c r="J6" s="13" t="s">
        <v>16</v>
      </c>
      <c r="K6" s="14">
        <v>3</v>
      </c>
      <c r="L6" s="13" t="s">
        <v>17</v>
      </c>
      <c r="M6" s="2"/>
      <c r="N6" s="2"/>
      <c r="O6" s="2"/>
      <c r="P6" s="2"/>
      <c r="Q6" s="2"/>
      <c r="R6" s="2"/>
    </row>
    <row r="7" spans="1:18" ht="66" customHeight="1" x14ac:dyDescent="0.25">
      <c r="A7" s="7" t="s">
        <v>80</v>
      </c>
      <c r="B7" s="8" t="s">
        <v>59</v>
      </c>
      <c r="C7" s="9" t="s">
        <v>57</v>
      </c>
      <c r="D7" s="10" t="s">
        <v>18</v>
      </c>
      <c r="E7" s="10">
        <v>2</v>
      </c>
      <c r="F7" s="10" t="s">
        <v>14</v>
      </c>
      <c r="G7" s="10">
        <v>3</v>
      </c>
      <c r="H7" s="11">
        <f t="shared" si="0"/>
        <v>6</v>
      </c>
      <c r="I7" s="12" t="s">
        <v>15</v>
      </c>
      <c r="J7" s="13" t="s">
        <v>16</v>
      </c>
      <c r="K7" s="14">
        <v>3</v>
      </c>
      <c r="L7" s="13" t="s">
        <v>17</v>
      </c>
      <c r="M7" s="2"/>
      <c r="N7" s="2"/>
      <c r="O7" s="2"/>
      <c r="P7" s="2"/>
      <c r="Q7" s="2"/>
      <c r="R7" s="2"/>
    </row>
    <row r="8" spans="1:18" ht="47.25" customHeight="1" x14ac:dyDescent="0.25">
      <c r="A8" s="7" t="s">
        <v>81</v>
      </c>
      <c r="B8" s="8" t="s">
        <v>60</v>
      </c>
      <c r="C8" s="9" t="s">
        <v>57</v>
      </c>
      <c r="D8" s="10" t="s">
        <v>13</v>
      </c>
      <c r="E8" s="10">
        <v>1</v>
      </c>
      <c r="F8" s="10" t="s">
        <v>14</v>
      </c>
      <c r="G8" s="10">
        <v>3</v>
      </c>
      <c r="H8" s="11">
        <f t="shared" si="0"/>
        <v>3</v>
      </c>
      <c r="I8" s="12" t="s">
        <v>15</v>
      </c>
      <c r="J8" s="13" t="s">
        <v>16</v>
      </c>
      <c r="K8" s="14">
        <v>3</v>
      </c>
      <c r="L8" s="13" t="s">
        <v>17</v>
      </c>
      <c r="M8" s="2"/>
      <c r="N8" s="2"/>
      <c r="O8" s="2"/>
      <c r="P8" s="2"/>
      <c r="Q8" s="2"/>
      <c r="R8" s="2"/>
    </row>
    <row r="9" spans="1:18" ht="40.5" customHeight="1" x14ac:dyDescent="0.25">
      <c r="A9" s="7" t="s">
        <v>82</v>
      </c>
      <c r="B9" s="8" t="s">
        <v>61</v>
      </c>
      <c r="C9" s="9" t="s">
        <v>57</v>
      </c>
      <c r="D9" s="10" t="s">
        <v>13</v>
      </c>
      <c r="E9" s="15">
        <v>1</v>
      </c>
      <c r="F9" s="15" t="s">
        <v>22</v>
      </c>
      <c r="G9" s="15">
        <v>2</v>
      </c>
      <c r="H9" s="11">
        <f t="shared" si="0"/>
        <v>2</v>
      </c>
      <c r="I9" s="12" t="s">
        <v>19</v>
      </c>
      <c r="J9" s="13"/>
      <c r="K9" s="13"/>
      <c r="L9" s="13"/>
      <c r="M9" s="2"/>
      <c r="N9" s="2"/>
      <c r="O9" s="2"/>
      <c r="P9" s="2"/>
      <c r="Q9" s="2"/>
      <c r="R9" s="2"/>
    </row>
    <row r="10" spans="1:18" ht="60.75" customHeight="1" x14ac:dyDescent="0.25">
      <c r="A10" s="7" t="s">
        <v>83</v>
      </c>
      <c r="B10" s="8" t="s">
        <v>72</v>
      </c>
      <c r="C10" s="9" t="s">
        <v>57</v>
      </c>
      <c r="D10" s="10" t="s">
        <v>13</v>
      </c>
      <c r="E10" s="15">
        <v>1</v>
      </c>
      <c r="F10" s="15" t="s">
        <v>76</v>
      </c>
      <c r="G10" s="15">
        <v>4</v>
      </c>
      <c r="H10" s="11">
        <f t="shared" si="0"/>
        <v>4</v>
      </c>
      <c r="I10" s="12" t="s">
        <v>21</v>
      </c>
      <c r="J10" s="13"/>
      <c r="K10" s="13"/>
      <c r="L10" s="13"/>
      <c r="M10" s="2"/>
      <c r="N10" s="2"/>
      <c r="O10" s="2"/>
      <c r="P10" s="2"/>
      <c r="Q10" s="2"/>
      <c r="R10" s="2"/>
    </row>
    <row r="11" spans="1:18" ht="60.75" customHeight="1" x14ac:dyDescent="0.25">
      <c r="A11" s="7" t="s">
        <v>84</v>
      </c>
      <c r="B11" s="21" t="s">
        <v>64</v>
      </c>
      <c r="C11" s="9" t="s">
        <v>57</v>
      </c>
      <c r="D11" s="10" t="s">
        <v>13</v>
      </c>
      <c r="E11" s="15">
        <v>1</v>
      </c>
      <c r="F11" s="10" t="s">
        <v>14</v>
      </c>
      <c r="G11" s="15">
        <v>3</v>
      </c>
      <c r="H11" s="11">
        <f t="shared" si="0"/>
        <v>3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50.25" customHeight="1" x14ac:dyDescent="0.25">
      <c r="A12" s="7" t="s">
        <v>85</v>
      </c>
      <c r="B12" s="8" t="s">
        <v>24</v>
      </c>
      <c r="C12" s="9" t="s">
        <v>20</v>
      </c>
      <c r="D12" s="15" t="s">
        <v>13</v>
      </c>
      <c r="E12" s="15">
        <v>1</v>
      </c>
      <c r="F12" s="15" t="s">
        <v>14</v>
      </c>
      <c r="G12" s="15">
        <v>3</v>
      </c>
      <c r="H12" s="11">
        <f t="shared" si="0"/>
        <v>3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50.25" customHeight="1" x14ac:dyDescent="0.25">
      <c r="A13" s="7" t="s">
        <v>87</v>
      </c>
      <c r="B13" s="21" t="s">
        <v>74</v>
      </c>
      <c r="C13" s="9" t="s">
        <v>20</v>
      </c>
      <c r="D13" s="15" t="s">
        <v>13</v>
      </c>
      <c r="E13" s="15">
        <v>2</v>
      </c>
      <c r="F13" s="15" t="s">
        <v>14</v>
      </c>
      <c r="G13" s="15">
        <v>3</v>
      </c>
      <c r="H13" s="11">
        <f t="shared" si="0"/>
        <v>6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60" customHeight="1" x14ac:dyDescent="0.25">
      <c r="A14" s="7" t="s">
        <v>86</v>
      </c>
      <c r="B14" s="8" t="s">
        <v>63</v>
      </c>
      <c r="C14" s="9" t="s">
        <v>20</v>
      </c>
      <c r="D14" s="15" t="s">
        <v>18</v>
      </c>
      <c r="E14" s="15">
        <v>2</v>
      </c>
      <c r="F14" s="15" t="s">
        <v>23</v>
      </c>
      <c r="G14" s="15">
        <v>4</v>
      </c>
      <c r="H14" s="11">
        <f t="shared" si="0"/>
        <v>8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60" customHeight="1" x14ac:dyDescent="0.25">
      <c r="A15" s="7" t="s">
        <v>88</v>
      </c>
      <c r="B15" s="31" t="s">
        <v>75</v>
      </c>
      <c r="C15" s="9" t="s">
        <v>20</v>
      </c>
      <c r="D15" s="15" t="s">
        <v>13</v>
      </c>
      <c r="E15" s="15">
        <v>1</v>
      </c>
      <c r="F15" s="15" t="s">
        <v>14</v>
      </c>
      <c r="G15" s="15">
        <v>3</v>
      </c>
      <c r="H15" s="11">
        <f t="shared" si="0"/>
        <v>3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61.5" customHeight="1" x14ac:dyDescent="0.25">
      <c r="A16" s="7" t="s">
        <v>89</v>
      </c>
      <c r="B16" s="8" t="s">
        <v>65</v>
      </c>
      <c r="C16" s="9" t="s">
        <v>20</v>
      </c>
      <c r="D16" s="15" t="s">
        <v>16</v>
      </c>
      <c r="E16" s="15">
        <v>4</v>
      </c>
      <c r="F16" s="15" t="s">
        <v>14</v>
      </c>
      <c r="G16" s="15">
        <v>3</v>
      </c>
      <c r="H16" s="11">
        <f t="shared" si="0"/>
        <v>12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60" customHeight="1" x14ac:dyDescent="0.25">
      <c r="A17" s="7" t="s">
        <v>90</v>
      </c>
      <c r="B17" s="8" t="s">
        <v>66</v>
      </c>
      <c r="C17" s="9" t="s">
        <v>20</v>
      </c>
      <c r="D17" s="15" t="s">
        <v>18</v>
      </c>
      <c r="E17" s="15">
        <v>2</v>
      </c>
      <c r="F17" s="15" t="s">
        <v>14</v>
      </c>
      <c r="G17" s="15">
        <v>3</v>
      </c>
      <c r="H17" s="11">
        <f t="shared" si="0"/>
        <v>6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58.5" customHeight="1" x14ac:dyDescent="0.25">
      <c r="A18" s="7" t="s">
        <v>91</v>
      </c>
      <c r="B18" s="8" t="s">
        <v>68</v>
      </c>
      <c r="C18" s="9" t="s">
        <v>67</v>
      </c>
      <c r="D18" s="15" t="s">
        <v>18</v>
      </c>
      <c r="E18" s="15">
        <v>2</v>
      </c>
      <c r="F18" s="15" t="s">
        <v>14</v>
      </c>
      <c r="G18" s="15">
        <v>3</v>
      </c>
      <c r="H18" s="11">
        <f t="shared" si="0"/>
        <v>6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57.75" customHeight="1" x14ac:dyDescent="0.25">
      <c r="A19" s="7" t="s">
        <v>93</v>
      </c>
      <c r="B19" s="8" t="s">
        <v>69</v>
      </c>
      <c r="C19" s="9" t="s">
        <v>25</v>
      </c>
      <c r="D19" s="15" t="s">
        <v>18</v>
      </c>
      <c r="E19" s="15">
        <v>2</v>
      </c>
      <c r="F19" s="15" t="s">
        <v>23</v>
      </c>
      <c r="G19" s="15">
        <v>4</v>
      </c>
      <c r="H19" s="11">
        <f t="shared" si="0"/>
        <v>8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63.75" customHeight="1" x14ac:dyDescent="0.25">
      <c r="A20" s="7" t="s">
        <v>92</v>
      </c>
      <c r="B20" s="8" t="s">
        <v>73</v>
      </c>
      <c r="C20" s="9" t="s">
        <v>26</v>
      </c>
      <c r="D20" s="15" t="s">
        <v>13</v>
      </c>
      <c r="E20" s="15">
        <v>1</v>
      </c>
      <c r="F20" s="15" t="s">
        <v>14</v>
      </c>
      <c r="G20" s="15">
        <v>3</v>
      </c>
      <c r="H20" s="11">
        <f>E20*G20</f>
        <v>3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65.25" customHeight="1" x14ac:dyDescent="0.25">
      <c r="A21" s="22" t="s">
        <v>94</v>
      </c>
      <c r="B21" s="23" t="s">
        <v>71</v>
      </c>
      <c r="C21" s="24" t="s">
        <v>27</v>
      </c>
      <c r="D21" s="25" t="s">
        <v>18</v>
      </c>
      <c r="E21" s="25">
        <v>2</v>
      </c>
      <c r="F21" s="25" t="s">
        <v>23</v>
      </c>
      <c r="G21" s="25">
        <v>4</v>
      </c>
      <c r="H21" s="26">
        <f>E21*G21</f>
        <v>8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3.5" customHeight="1" x14ac:dyDescent="0.25">
      <c r="A22" s="30"/>
      <c r="B22" s="30"/>
      <c r="C22" s="30"/>
      <c r="D22" s="30"/>
      <c r="E22" s="30"/>
      <c r="F22" s="30"/>
      <c r="G22" s="30"/>
      <c r="H22" s="30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3.5" customHeight="1" x14ac:dyDescent="0.25">
      <c r="A23" s="27"/>
      <c r="B23" s="28"/>
      <c r="C23" s="29"/>
      <c r="D23" s="27"/>
      <c r="E23" s="27"/>
      <c r="F23" s="27"/>
      <c r="G23" s="27"/>
      <c r="H23" s="27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3.5" customHeight="1" x14ac:dyDescent="0.25">
      <c r="A24" s="13"/>
      <c r="B24" s="17"/>
      <c r="C24" s="13"/>
      <c r="D24" s="13"/>
      <c r="E24" s="13"/>
      <c r="F24" s="13"/>
      <c r="G24" s="13"/>
      <c r="H24" s="13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3.5" customHeight="1" x14ac:dyDescent="0.25">
      <c r="A25" s="13"/>
      <c r="B25" s="18"/>
      <c r="C25" s="13"/>
      <c r="D25" s="13"/>
      <c r="E25" s="13"/>
      <c r="F25" s="13"/>
      <c r="G25" s="13"/>
      <c r="H25" s="13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3.5" customHeight="1" x14ac:dyDescent="0.25">
      <c r="A26" s="13"/>
      <c r="B26" s="16"/>
      <c r="C26" s="13"/>
      <c r="D26" s="13"/>
      <c r="E26" s="13"/>
      <c r="F26" s="13"/>
      <c r="G26" s="13"/>
      <c r="H26" s="13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3.5" customHeight="1" x14ac:dyDescent="0.25">
      <c r="A27" s="13"/>
      <c r="B27" s="16"/>
      <c r="C27" s="13"/>
      <c r="D27" s="13"/>
      <c r="E27" s="13"/>
      <c r="F27" s="13"/>
      <c r="G27" s="13"/>
      <c r="H27" s="13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3.5" customHeight="1" x14ac:dyDescent="0.25">
      <c r="A28" s="13"/>
      <c r="B28" s="18"/>
      <c r="C28" s="13"/>
      <c r="D28" s="13"/>
      <c r="E28" s="13"/>
      <c r="F28" s="13"/>
      <c r="G28" s="13"/>
      <c r="H28" s="13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3.5" customHeight="1" x14ac:dyDescent="0.25">
      <c r="A29" s="13"/>
      <c r="B29" s="16"/>
      <c r="C29" s="13"/>
      <c r="D29" s="13"/>
      <c r="E29" s="13"/>
      <c r="F29" s="13"/>
      <c r="G29" s="13"/>
      <c r="H29" s="13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3.5" customHeight="1" x14ac:dyDescent="0.25">
      <c r="A30" s="13"/>
      <c r="B30" s="16"/>
      <c r="C30" s="13"/>
      <c r="D30" s="13"/>
      <c r="E30" s="13"/>
      <c r="F30" s="13"/>
      <c r="G30" s="13"/>
      <c r="H30" s="13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3.5" customHeight="1" x14ac:dyDescent="0.25">
      <c r="A31" s="13"/>
      <c r="B31" s="16"/>
      <c r="C31" s="13"/>
      <c r="D31" s="13"/>
      <c r="E31" s="13"/>
      <c r="F31" s="13"/>
      <c r="G31" s="13"/>
      <c r="H31" s="13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3.5" customHeight="1" x14ac:dyDescent="0.25">
      <c r="A32" s="13"/>
      <c r="B32" s="16"/>
      <c r="C32" s="13"/>
      <c r="D32" s="13"/>
      <c r="E32" s="13"/>
      <c r="F32" s="13"/>
      <c r="G32" s="13"/>
      <c r="H32" s="13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3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3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3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3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3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3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3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3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3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3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3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3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3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3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3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3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3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3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3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3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3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3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3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3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3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3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3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3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3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3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3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3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3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3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3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3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3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3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3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3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3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3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3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3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3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3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3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3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3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3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3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3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3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3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3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3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3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3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3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3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3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3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3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3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3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3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3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3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3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3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3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3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3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3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3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3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3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3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3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3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3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3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3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3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3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3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3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3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3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3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3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3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3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3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3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3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3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3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3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3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3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3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3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3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3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3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3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3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3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3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3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3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3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3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3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3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3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3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3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3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3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3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3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3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3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3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3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3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3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3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3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3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3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3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3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3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3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3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3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3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3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3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3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3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3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3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3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3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3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3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3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3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3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3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3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3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3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3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3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3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3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3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3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3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3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3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3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3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3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3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3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3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3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3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3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3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3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3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3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3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3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3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5.75" customHeight="1" x14ac:dyDescent="0.25"/>
    <row r="217" spans="1:18" ht="15.75" customHeight="1" x14ac:dyDescent="0.25"/>
    <row r="218" spans="1:18" ht="15.75" customHeight="1" x14ac:dyDescent="0.25"/>
    <row r="219" spans="1:18" ht="15.75" customHeight="1" x14ac:dyDescent="0.25"/>
    <row r="220" spans="1:18" ht="15.75" customHeight="1" x14ac:dyDescent="0.25"/>
    <row r="221" spans="1:18" ht="15.75" customHeight="1" x14ac:dyDescent="0.25"/>
    <row r="222" spans="1:18" ht="15.75" customHeight="1" x14ac:dyDescent="0.25"/>
    <row r="223" spans="1:18" ht="15.75" customHeight="1" x14ac:dyDescent="0.25"/>
    <row r="224" spans="1:1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phoneticPr fontId="9" type="noConversion"/>
  <conditionalFormatting sqref="H1:H21 H23:H986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3</formula>
    </cfRule>
    <cfRule type="cellIs" dxfId="5" priority="4" operator="equal">
      <formula>4</formula>
    </cfRule>
    <cfRule type="cellIs" dxfId="4" priority="5" operator="equal">
      <formula>6</formula>
    </cfRule>
    <cfRule type="cellIs" dxfId="3" priority="6" operator="equal">
      <formula>8</formula>
    </cfRule>
    <cfRule type="cellIs" dxfId="2" priority="7" operator="equal">
      <formula>9</formula>
    </cfRule>
    <cfRule type="cellIs" dxfId="1" priority="8" operator="equal">
      <formula>12</formula>
    </cfRule>
    <cfRule type="cellIs" dxfId="0" priority="9" operator="equal">
      <formula>16</formula>
    </cfRule>
  </conditionalFormatting>
  <pageMargins left="0" right="0" top="0.98425196850393704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9:F23"/>
  <sheetViews>
    <sheetView workbookViewId="0"/>
  </sheetViews>
  <sheetFormatPr baseColWidth="10" defaultColWidth="12.6640625" defaultRowHeight="15" customHeight="1" x14ac:dyDescent="0.25"/>
  <cols>
    <col min="3" max="3" width="37.6640625" customWidth="1"/>
  </cols>
  <sheetData>
    <row r="9" spans="3:6" x14ac:dyDescent="0.25">
      <c r="C9" s="19" t="s">
        <v>28</v>
      </c>
      <c r="D9" s="19" t="s">
        <v>29</v>
      </c>
      <c r="E9" s="19" t="s">
        <v>30</v>
      </c>
      <c r="F9" s="19" t="s">
        <v>31</v>
      </c>
    </row>
    <row r="10" spans="3:6" x14ac:dyDescent="0.25">
      <c r="C10" s="20" t="s">
        <v>32</v>
      </c>
      <c r="D10" s="20" t="s">
        <v>33</v>
      </c>
      <c r="E10" s="20" t="s">
        <v>34</v>
      </c>
      <c r="F10" s="20" t="s">
        <v>35</v>
      </c>
    </row>
    <row r="11" spans="3:6" x14ac:dyDescent="0.25">
      <c r="C11" s="20" t="s">
        <v>36</v>
      </c>
      <c r="D11" s="20" t="s">
        <v>33</v>
      </c>
      <c r="E11" s="20" t="s">
        <v>34</v>
      </c>
      <c r="F11" s="20" t="s">
        <v>37</v>
      </c>
    </row>
    <row r="12" spans="3:6" x14ac:dyDescent="0.25">
      <c r="C12" s="20" t="s">
        <v>38</v>
      </c>
      <c r="D12" s="20" t="s">
        <v>33</v>
      </c>
      <c r="E12" s="20" t="s">
        <v>34</v>
      </c>
      <c r="F12" s="20" t="s">
        <v>35</v>
      </c>
    </row>
    <row r="13" spans="3:6" x14ac:dyDescent="0.25">
      <c r="C13" s="20" t="s">
        <v>39</v>
      </c>
      <c r="D13" s="20" t="s">
        <v>40</v>
      </c>
      <c r="E13" s="20" t="s">
        <v>41</v>
      </c>
      <c r="F13" s="20" t="s">
        <v>42</v>
      </c>
    </row>
    <row r="14" spans="3:6" x14ac:dyDescent="0.25">
      <c r="C14" s="20" t="s">
        <v>43</v>
      </c>
      <c r="D14" s="20" t="s">
        <v>42</v>
      </c>
      <c r="E14" s="20" t="s">
        <v>44</v>
      </c>
      <c r="F14" s="20" t="s">
        <v>45</v>
      </c>
    </row>
    <row r="15" spans="3:6" x14ac:dyDescent="0.25">
      <c r="C15" s="20" t="s">
        <v>46</v>
      </c>
      <c r="D15" s="20" t="s">
        <v>40</v>
      </c>
      <c r="E15" s="20" t="s">
        <v>41</v>
      </c>
      <c r="F15" s="20" t="s">
        <v>47</v>
      </c>
    </row>
    <row r="16" spans="3:6" x14ac:dyDescent="0.25">
      <c r="C16" s="20" t="s">
        <v>48</v>
      </c>
      <c r="D16" s="20" t="s">
        <v>35</v>
      </c>
      <c r="E16" s="20" t="s">
        <v>37</v>
      </c>
      <c r="F16" s="20" t="s">
        <v>40</v>
      </c>
    </row>
    <row r="17" spans="3:6" x14ac:dyDescent="0.25">
      <c r="C17" s="20" t="s">
        <v>49</v>
      </c>
      <c r="D17" s="20" t="s">
        <v>40</v>
      </c>
      <c r="E17" s="20" t="s">
        <v>41</v>
      </c>
      <c r="F17" s="20" t="s">
        <v>47</v>
      </c>
    </row>
    <row r="18" spans="3:6" x14ac:dyDescent="0.25">
      <c r="C18" s="20" t="s">
        <v>50</v>
      </c>
      <c r="D18" s="20" t="s">
        <v>35</v>
      </c>
      <c r="E18" s="20" t="s">
        <v>37</v>
      </c>
      <c r="F18" s="20" t="s">
        <v>51</v>
      </c>
    </row>
    <row r="19" spans="3:6" x14ac:dyDescent="0.25">
      <c r="C19" s="20" t="s">
        <v>52</v>
      </c>
      <c r="D19" s="20" t="s">
        <v>40</v>
      </c>
      <c r="E19" s="20" t="s">
        <v>41</v>
      </c>
      <c r="F19" s="20" t="s">
        <v>42</v>
      </c>
    </row>
    <row r="20" spans="3:6" x14ac:dyDescent="0.25">
      <c r="C20" s="20" t="s">
        <v>53</v>
      </c>
      <c r="D20" s="20" t="s">
        <v>42</v>
      </c>
      <c r="E20" s="20" t="s">
        <v>44</v>
      </c>
      <c r="F20" s="20" t="s">
        <v>45</v>
      </c>
    </row>
    <row r="21" spans="3:6" x14ac:dyDescent="0.25">
      <c r="C21" s="20" t="s">
        <v>54</v>
      </c>
      <c r="D21" s="20" t="s">
        <v>40</v>
      </c>
      <c r="E21" s="20" t="s">
        <v>41</v>
      </c>
      <c r="F21" s="20" t="s">
        <v>47</v>
      </c>
    </row>
    <row r="22" spans="3:6" x14ac:dyDescent="0.25">
      <c r="C22" s="20" t="s">
        <v>55</v>
      </c>
      <c r="D22" s="20" t="s">
        <v>33</v>
      </c>
      <c r="E22" s="20" t="s">
        <v>34</v>
      </c>
      <c r="F22" s="20" t="s">
        <v>35</v>
      </c>
    </row>
    <row r="23" spans="3:6" x14ac:dyDescent="0.25">
      <c r="C23" s="20" t="s">
        <v>56</v>
      </c>
      <c r="D23" s="20" t="s">
        <v>33</v>
      </c>
      <c r="E23" s="20" t="s">
        <v>34</v>
      </c>
      <c r="F23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Riesgos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Concha C.</dc:creator>
  <cp:lastModifiedBy>MARCELO ANDRES TROQUIAN AILLAPAN</cp:lastModifiedBy>
  <dcterms:created xsi:type="dcterms:W3CDTF">2007-12-18T10:15:00Z</dcterms:created>
  <dcterms:modified xsi:type="dcterms:W3CDTF">2024-09-22T01:18:02Z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  <property fmtid="{D5CDD505-2E9C-101B-9397-08002B2CF9AE}" pid="12" name="ICV">
    <vt:lpwstr>5B629EB0783F40708A5C3A1C135683C5_12</vt:lpwstr>
  </property>
  <property fmtid="{D5CDD505-2E9C-101B-9397-08002B2CF9AE}" pid="13" name="KSOProductBuildVer">
    <vt:lpwstr>1033-12.2.0.16909</vt:lpwstr>
  </property>
</Properties>
</file>