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20775" windowHeight="11700"/>
  </bookViews>
  <sheets>
    <sheet name="Data" sheetId="1" r:id="rId1"/>
  </sheets>
  <definedNames>
    <definedName name="_xlnm._FilterDatabase" localSheetId="0" hidden="1">Data!$A$1:$J$1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<sst xmlns="http://schemas.openxmlformats.org/spreadsheetml/2006/main" count="86" uniqueCount="60">
  <si>
    <t>Nome da Intervenção</t>
  </si>
  <si>
    <t>Valor Estimado (R$)</t>
  </si>
  <si>
    <t>Data Início</t>
  </si>
  <si>
    <t>Prazo Exec. (Dias)</t>
  </si>
  <si>
    <t>Situação Atual</t>
  </si>
  <si>
    <t>Última Medição</t>
  </si>
  <si>
    <t>PARQUE LINEAR AV MARINGA</t>
  </si>
  <si>
    <t>1.130.009,78</t>
  </si>
  <si>
    <t>01/12/2014</t>
  </si>
  <si>
    <t>300</t>
  </si>
  <si>
    <t>Paralisada</t>
  </si>
  <si>
    <t>RECONST. DO VELÓDROMO NO MUN. DE PINHAIS</t>
  </si>
  <si>
    <t>22.898.334,95</t>
  </si>
  <si>
    <t>26/05/2015</t>
  </si>
  <si>
    <t>720</t>
  </si>
  <si>
    <t>Reforma da EM Odile Charlotte Bruinjé</t>
  </si>
  <si>
    <t>600.383,26</t>
  </si>
  <si>
    <t>21/12/2015</t>
  </si>
  <si>
    <t>261</t>
  </si>
  <si>
    <t>Em andamento</t>
  </si>
  <si>
    <t>Reforma da EM Thereza Corrêa Machado</t>
  </si>
  <si>
    <t>767.731,17</t>
  </si>
  <si>
    <t>22/12/2015</t>
  </si>
  <si>
    <t>290</t>
  </si>
  <si>
    <t>Reforma do CMEI Marcelino Champagnat</t>
  </si>
  <si>
    <t>173.487,26</t>
  </si>
  <si>
    <t>81</t>
  </si>
  <si>
    <t>Reforma do CMEI Tia Marlene</t>
  </si>
  <si>
    <t>634.401,52</t>
  </si>
  <si>
    <t>23/12/2015</t>
  </si>
  <si>
    <t>259</t>
  </si>
  <si>
    <t>Reforma da Casa Amarela</t>
  </si>
  <si>
    <t>776.900,00</t>
  </si>
  <si>
    <t>200</t>
  </si>
  <si>
    <t>Execução de Calçada em Paiver no CENFORPE II - Lote 1</t>
  </si>
  <si>
    <t>63.930,48</t>
  </si>
  <si>
    <t>111</t>
  </si>
  <si>
    <t>Execução de Concregrama na EM João Leal - Lote 2</t>
  </si>
  <si>
    <t>26.329,44</t>
  </si>
  <si>
    <t>Execução de Concregrama na EM José Brunetti - Lote 2</t>
  </si>
  <si>
    <t>42.022,96</t>
  </si>
  <si>
    <t>Execução de Concregrama na EM Maria Chalcoski - Lote 2</t>
  </si>
  <si>
    <t>42.037,02</t>
  </si>
  <si>
    <t>Execução de Concregrama no CMEI Pequeno Príncipe - Lote 2</t>
  </si>
  <si>
    <t>56.606,49</t>
  </si>
  <si>
    <t>Execução de Concregrama no CMEI Vó Charlote - Lote 2</t>
  </si>
  <si>
    <t>38.063,17</t>
  </si>
  <si>
    <t>Construção da UBS Jardim Karla</t>
  </si>
  <si>
    <t>1.567.340,14</t>
  </si>
  <si>
    <t>17/12/2015</t>
  </si>
  <si>
    <t>325</t>
  </si>
  <si>
    <t>Infraestrutura para o Parque das Águas</t>
  </si>
  <si>
    <t>305.831,86</t>
  </si>
  <si>
    <t>21/03/2016</t>
  </si>
  <si>
    <t>121</t>
  </si>
  <si>
    <t>-</t>
  </si>
  <si>
    <t>lon</t>
  </si>
  <si>
    <t>lat</t>
  </si>
  <si>
    <t>Data Entrega</t>
  </si>
  <si>
    <t>% Executada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</si>
</sst>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438EB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367294"/>
      </left>
      <right style="thin">
        <color rgb="FF367294"/>
      </right>
      <top style="thin">
        <color rgb="FF367294"/>
      </top>
      <bottom style="thin">
        <color rgb="FF367294"/>
      </bottom>
      <diagonal/>
    </border>
    <border>
      <left style="thin">
        <color rgb="FF367294"/>
      </left>
      <right style="thin">
        <color rgb="FF36729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 applyFont="1"/>
    <xf numFmtId="0" fontId="2" fillId="3" borderId="1" xfId="0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3" fontId="0" fillId="0" borderId="0" xfId="0" applyNumberFormat="1"/>
    <xf numFmtId="0" fontId="2" fillId="3" borderId="2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3" borderId="2" xfId="0" applyFont="1" applyFill="1" applyBorder="1"/>
    <xf numFmtId="10" fontId="1" fillId="2" borderId="1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B1" workbookViewId="0">
      <selection activeCell="H23" sqref="H23"/>
    </sheetView>
  </sheetViews>
  <sheetFormatPr defaultRowHeight="15"/>
  <cols>
    <col min="1" max="1" width="55.28515625" customWidth="1"/>
    <col min="2" max="2" width="18.7109375" customWidth="1"/>
    <col min="3" max="3" width="11.85546875" customWidth="1"/>
    <col min="4" max="4" width="16.85546875" customWidth="1"/>
    <col min="5" max="5" width="10.7109375" bestFit="1" customWidth="1"/>
    <col min="6" max="6" width="14.85546875" customWidth="1"/>
    <col min="7" max="8" width="24.7109375" customWidth="1"/>
    <col min="9" max="10" width="22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58</v>
      </c>
      <c r="F1" s="1" t="s">
        <v>4</v>
      </c>
      <c r="G1" s="1" t="s">
        <v>5</v>
      </c>
      <c r="H1" s="8" t="s">
        <v>59</v>
      </c>
      <c r="I1" s="5" t="s">
        <v>56</v>
      </c>
      <c r="J1" s="5" t="s">
        <v>57</v>
      </c>
    </row>
    <row r="2" spans="1:10">
      <c r="A2" s="2" t="s">
        <v>6</v>
      </c>
      <c r="B2" s="2" t="s">
        <v>7</v>
      </c>
      <c r="C2" s="2" t="s">
        <v>8</v>
      </c>
      <c r="D2" s="2" t="s">
        <v>9</v>
      </c>
      <c r="E2" s="3">
        <f>DATEVALUE(C2)+D2</f>
        <v>42274</v>
      </c>
      <c r="F2" s="6" t="s">
        <v>10</v>
      </c>
      <c r="G2" s="3">
        <v>42460</v>
      </c>
      <c r="H2" s="9">
        <v>0.85</v>
      </c>
      <c r="I2" s="4">
        <v>-4919259309768670</v>
      </c>
      <c r="J2" s="4">
        <v>-2.54289157586091E+16</v>
      </c>
    </row>
    <row r="3" spans="1:10">
      <c r="A3" s="2" t="s">
        <v>11</v>
      </c>
      <c r="B3" s="2" t="s">
        <v>12</v>
      </c>
      <c r="C3" s="2" t="s">
        <v>13</v>
      </c>
      <c r="D3" s="2" t="s">
        <v>14</v>
      </c>
      <c r="E3" s="3">
        <f>DATEVALUE(C3)+D3</f>
        <v>42870</v>
      </c>
      <c r="F3" s="6" t="s">
        <v>10</v>
      </c>
      <c r="G3" s="3">
        <v>42447</v>
      </c>
      <c r="H3" s="9">
        <v>4.1599999999999998E-2</v>
      </c>
      <c r="I3" s="4">
        <v>-4.9163657426834096E+16</v>
      </c>
      <c r="J3" s="4">
        <v>-2544055218112190</v>
      </c>
    </row>
    <row r="4" spans="1:10">
      <c r="A4" s="2" t="s">
        <v>24</v>
      </c>
      <c r="B4" s="2" t="s">
        <v>25</v>
      </c>
      <c r="C4" s="2" t="s">
        <v>22</v>
      </c>
      <c r="D4" s="2" t="s">
        <v>26</v>
      </c>
      <c r="E4" s="3">
        <f>DATEVALUE(C4)+D4</f>
        <v>42441</v>
      </c>
      <c r="F4" s="6" t="s">
        <v>10</v>
      </c>
      <c r="G4" s="3">
        <v>42457</v>
      </c>
      <c r="H4" s="9">
        <v>1</v>
      </c>
      <c r="I4" s="4">
        <v>-4.9164462089538496E+16</v>
      </c>
      <c r="J4" s="4">
        <v>-2544271269204820</v>
      </c>
    </row>
    <row r="5" spans="1:10">
      <c r="A5" s="2" t="s">
        <v>37</v>
      </c>
      <c r="B5" s="2" t="s">
        <v>38</v>
      </c>
      <c r="C5" s="2" t="s">
        <v>22</v>
      </c>
      <c r="D5" s="2" t="s">
        <v>36</v>
      </c>
      <c r="E5" s="3">
        <f>DATEVALUE(C5)+D5</f>
        <v>42471</v>
      </c>
      <c r="F5" s="6" t="s">
        <v>10</v>
      </c>
      <c r="G5" s="3">
        <v>42447</v>
      </c>
      <c r="H5" s="9">
        <v>1</v>
      </c>
      <c r="I5" s="4">
        <v>-4.9188709259033104E+16</v>
      </c>
      <c r="J5" s="4">
        <v>-2540559108630540</v>
      </c>
    </row>
    <row r="6" spans="1:10">
      <c r="A6" s="2" t="s">
        <v>43</v>
      </c>
      <c r="B6" s="2" t="s">
        <v>44</v>
      </c>
      <c r="C6" s="2" t="s">
        <v>22</v>
      </c>
      <c r="D6" s="2" t="s">
        <v>36</v>
      </c>
      <c r="E6" s="3">
        <f>DATEVALUE(C6)+D6</f>
        <v>42471</v>
      </c>
      <c r="F6" s="6" t="s">
        <v>10</v>
      </c>
      <c r="G6" s="3">
        <v>42447</v>
      </c>
      <c r="H6" s="9">
        <v>1</v>
      </c>
      <c r="I6" s="4">
        <v>-4.9163947105407696E+16</v>
      </c>
      <c r="J6" s="4">
        <v>-2.54420829507129E+16</v>
      </c>
    </row>
    <row r="7" spans="1:10">
      <c r="A7" s="2" t="s">
        <v>51</v>
      </c>
      <c r="B7" s="2" t="s">
        <v>52</v>
      </c>
      <c r="C7" s="2" t="s">
        <v>53</v>
      </c>
      <c r="D7" s="2" t="s">
        <v>54</v>
      </c>
      <c r="E7" s="3">
        <f>DATEVALUE(C7)+D7</f>
        <v>42571</v>
      </c>
      <c r="F7" s="6" t="s">
        <v>10</v>
      </c>
      <c r="G7" s="2" t="s">
        <v>55</v>
      </c>
      <c r="H7" s="9">
        <v>0</v>
      </c>
      <c r="I7" s="4">
        <v>-491473388671875</v>
      </c>
      <c r="J7" s="4">
        <v>-2.54402518379697E+16</v>
      </c>
    </row>
    <row r="8" spans="1:10">
      <c r="A8" s="2" t="s">
        <v>15</v>
      </c>
      <c r="B8" s="2" t="s">
        <v>16</v>
      </c>
      <c r="C8" s="2" t="s">
        <v>17</v>
      </c>
      <c r="D8" s="2" t="s">
        <v>18</v>
      </c>
      <c r="E8" s="3">
        <f>DATEVALUE(C8)+D8</f>
        <v>42620</v>
      </c>
      <c r="F8" s="7" t="s">
        <v>19</v>
      </c>
      <c r="G8" s="3">
        <v>42475</v>
      </c>
      <c r="H8" s="9">
        <v>0.37540000000000001</v>
      </c>
      <c r="I8" s="4">
        <v>-4917984724044790</v>
      </c>
      <c r="J8" s="4">
        <v>-2.53993594277339E+16</v>
      </c>
    </row>
    <row r="9" spans="1:10">
      <c r="A9" s="2" t="s">
        <v>20</v>
      </c>
      <c r="B9" s="2" t="s">
        <v>21</v>
      </c>
      <c r="C9" s="2" t="s">
        <v>22</v>
      </c>
      <c r="D9" s="2" t="s">
        <v>23</v>
      </c>
      <c r="E9" s="3">
        <f>DATEVALUE(C9)+D9</f>
        <v>42650</v>
      </c>
      <c r="F9" s="7" t="s">
        <v>19</v>
      </c>
      <c r="G9" s="3">
        <v>42489</v>
      </c>
      <c r="H9" s="9">
        <v>0.28760000000000002</v>
      </c>
      <c r="I9" s="4">
        <v>-4918730914592740</v>
      </c>
      <c r="J9" s="4">
        <v>-2546183103982480</v>
      </c>
    </row>
    <row r="10" spans="1:10">
      <c r="A10" s="2" t="s">
        <v>27</v>
      </c>
      <c r="B10" s="2" t="s">
        <v>28</v>
      </c>
      <c r="C10" s="2" t="s">
        <v>29</v>
      </c>
      <c r="D10" s="2" t="s">
        <v>30</v>
      </c>
      <c r="E10" s="3">
        <f>DATEVALUE(C10)+D10</f>
        <v>42620</v>
      </c>
      <c r="F10" s="7" t="s">
        <v>19</v>
      </c>
      <c r="G10" s="3">
        <v>42480</v>
      </c>
      <c r="H10" s="9">
        <v>0.30049999999999999</v>
      </c>
      <c r="I10" s="4">
        <v>-491841173171997</v>
      </c>
      <c r="J10" s="4">
        <v>-2545643054750700</v>
      </c>
    </row>
    <row r="11" spans="1:10">
      <c r="A11" s="2" t="s">
        <v>31</v>
      </c>
      <c r="B11" s="2" t="s">
        <v>32</v>
      </c>
      <c r="C11" s="2" t="s">
        <v>29</v>
      </c>
      <c r="D11" s="2" t="s">
        <v>33</v>
      </c>
      <c r="E11" s="3">
        <f>DATEVALUE(C11)+D11</f>
        <v>42561</v>
      </c>
      <c r="F11" s="7" t="s">
        <v>19</v>
      </c>
      <c r="G11" s="3">
        <v>42466</v>
      </c>
      <c r="H11" s="9">
        <v>0.43169999999999997</v>
      </c>
      <c r="I11" s="4">
        <v>-4918789386749260</v>
      </c>
      <c r="J11" s="4">
        <v>-2544792973015310</v>
      </c>
    </row>
    <row r="12" spans="1:10">
      <c r="A12" s="2" t="s">
        <v>34</v>
      </c>
      <c r="B12" s="2" t="s">
        <v>35</v>
      </c>
      <c r="C12" s="2" t="s">
        <v>22</v>
      </c>
      <c r="D12" s="2" t="s">
        <v>36</v>
      </c>
      <c r="E12" s="3">
        <f>DATEVALUE(C12)+D12</f>
        <v>42471</v>
      </c>
      <c r="F12" s="7" t="s">
        <v>19</v>
      </c>
      <c r="G12" s="3">
        <v>42468</v>
      </c>
      <c r="H12" s="9">
        <v>1</v>
      </c>
      <c r="I12" s="4">
        <v>-4.91873896121978E+16</v>
      </c>
      <c r="J12" s="4">
        <v>-2.54485352213292E+16</v>
      </c>
    </row>
    <row r="13" spans="1:10">
      <c r="A13" s="2" t="s">
        <v>39</v>
      </c>
      <c r="B13" s="2" t="s">
        <v>40</v>
      </c>
      <c r="C13" s="2" t="s">
        <v>22</v>
      </c>
      <c r="D13" s="2" t="s">
        <v>36</v>
      </c>
      <c r="E13" s="3">
        <f>DATEVALUE(C13)+D13</f>
        <v>42471</v>
      </c>
      <c r="F13" s="7" t="s">
        <v>19</v>
      </c>
      <c r="G13" s="3">
        <v>42468</v>
      </c>
      <c r="H13" s="9">
        <v>1</v>
      </c>
      <c r="I13" s="4">
        <v>-4917600631713860</v>
      </c>
      <c r="J13" s="4">
        <v>-2543111523517990</v>
      </c>
    </row>
    <row r="14" spans="1:10">
      <c r="A14" s="2" t="s">
        <v>41</v>
      </c>
      <c r="B14" s="2" t="s">
        <v>42</v>
      </c>
      <c r="C14" s="2" t="s">
        <v>22</v>
      </c>
      <c r="D14" s="2" t="s">
        <v>36</v>
      </c>
      <c r="E14" s="3">
        <f>DATEVALUE(C14)+D14</f>
        <v>42471</v>
      </c>
      <c r="F14" s="7" t="s">
        <v>19</v>
      </c>
      <c r="G14" s="3">
        <v>42468</v>
      </c>
      <c r="H14" s="9">
        <v>1</v>
      </c>
      <c r="I14" s="4">
        <v>-4918323755264280</v>
      </c>
      <c r="J14" s="4">
        <v>-2544178261137800</v>
      </c>
    </row>
    <row r="15" spans="1:10">
      <c r="A15" s="2" t="s">
        <v>45</v>
      </c>
      <c r="B15" s="2" t="s">
        <v>46</v>
      </c>
      <c r="C15" s="2" t="s">
        <v>22</v>
      </c>
      <c r="D15" s="2" t="s">
        <v>36</v>
      </c>
      <c r="E15" s="3">
        <f>DATEVALUE(C15)+D15</f>
        <v>42471</v>
      </c>
      <c r="F15" s="7" t="s">
        <v>19</v>
      </c>
      <c r="G15" s="3">
        <v>42468</v>
      </c>
      <c r="H15" s="9">
        <v>1</v>
      </c>
      <c r="I15" s="4">
        <v>-4918480396270750</v>
      </c>
      <c r="J15" s="4">
        <v>-2.53958024892222E+16</v>
      </c>
    </row>
    <row r="16" spans="1:10">
      <c r="A16" s="2" t="s">
        <v>47</v>
      </c>
      <c r="B16" s="2" t="s">
        <v>48</v>
      </c>
      <c r="C16" s="2" t="s">
        <v>49</v>
      </c>
      <c r="D16" s="2" t="s">
        <v>50</v>
      </c>
      <c r="E16" s="3">
        <f>DATEVALUE(C16)+D16</f>
        <v>42680</v>
      </c>
      <c r="F16" s="7" t="s">
        <v>19</v>
      </c>
      <c r="G16" s="3">
        <v>42472</v>
      </c>
      <c r="H16" s="9">
        <v>0.2286</v>
      </c>
      <c r="I16" s="4">
        <v>-491517162322998</v>
      </c>
      <c r="J16" s="4">
        <v>-2.54184410485128E+16</v>
      </c>
    </row>
  </sheetData>
  <autoFilter ref="A1:J1">
    <sortState ref="A2:M16">
      <sortCondition descending="1" ref="F1"/>
    </sortState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Vaz Zanardine</cp:lastModifiedBy>
  <dcterms:modified xsi:type="dcterms:W3CDTF">2016-06-15T19:24:27Z</dcterms:modified>
</cp:coreProperties>
</file>