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car.LAPTOP-D6I7L1KP\Desktop\universidad\3r\2n Semestre\Robotica\practicas\"/>
    </mc:Choice>
  </mc:AlternateContent>
  <xr:revisionPtr revIDLastSave="0" documentId="13_ncr:1_{B7FA91B9-2F29-4121-8696-9283530E5266}" xr6:coauthVersionLast="47" xr6:coauthVersionMax="47" xr10:uidLastSave="{00000000-0000-0000-0000-000000000000}"/>
  <bookViews>
    <workbookView xWindow="-120" yWindow="-120" windowWidth="24240" windowHeight="13140" tabRatio="635" xr2:uid="{00000000-000D-0000-FFFF-FFFF00000000}"/>
  </bookViews>
  <sheets>
    <sheet name="tienda.bricogeek.com" sheetId="2" r:id="rId1"/>
    <sheet name="www.diotronic.com" sheetId="3" r:id="rId2"/>
    <sheet name="es.farnell.com" sheetId="5" r:id="rId3"/>
    <sheet name="www.electan.com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F8" i="2"/>
  <c r="F9" i="2"/>
  <c r="F10" i="2"/>
  <c r="F11" i="2"/>
  <c r="F12" i="2"/>
  <c r="F13" i="2"/>
  <c r="F7" i="2"/>
  <c r="F11" i="3"/>
  <c r="F9" i="3"/>
  <c r="F10" i="3"/>
  <c r="F7" i="3"/>
  <c r="F8" i="3"/>
  <c r="F12" i="3"/>
  <c r="F13" i="3"/>
  <c r="F14" i="3"/>
  <c r="F15" i="3"/>
  <c r="D2" i="2"/>
  <c r="D2" i="4"/>
  <c r="D2" i="5"/>
  <c r="D2" i="3"/>
</calcChain>
</file>

<file path=xl/sharedStrings.xml><?xml version="1.0" encoding="utf-8"?>
<sst xmlns="http://schemas.openxmlformats.org/spreadsheetml/2006/main" count="78" uniqueCount="47">
  <si>
    <t>Component</t>
  </si>
  <si>
    <t>Total</t>
  </si>
  <si>
    <t>URL</t>
  </si>
  <si>
    <t>Unitats</t>
  </si>
  <si>
    <t>#</t>
  </si>
  <si>
    <t>Preu €</t>
  </si>
  <si>
    <t>(Aferir-hi tots els components necessaris)</t>
  </si>
  <si>
    <t>TOTAL DEL PROJECTE (automàtic)</t>
  </si>
  <si>
    <t>Referncia</t>
  </si>
  <si>
    <t>RSP-0046</t>
  </si>
  <si>
    <t xml:space="preserve"> Raspberry Pi 3 B+ </t>
  </si>
  <si>
    <t>SENSOR TEMP./HUMEDAD DHT11</t>
  </si>
  <si>
    <t>VMA311</t>
  </si>
  <si>
    <t>Gravity: Sensor de Gases para Arduino (MQ2)</t>
  </si>
  <si>
    <t>SEN-0101</t>
  </si>
  <si>
    <t>https://tienda.bricogeek.com/sensores-gas/1223-gravity-sensor-de-gases-para-arduino-mq2.html?search_query=sensor+gas&amp;results=11</t>
  </si>
  <si>
    <t>https://diotronic.com/webcams-/4079-mini-webcam-300k-pix-raspberry</t>
  </si>
  <si>
    <t>WEBCAM C160</t>
  </si>
  <si>
    <t>960-000650</t>
  </si>
  <si>
    <t xml:space="preserve">https://diotronic.com/accesorios-y-sensores/15255-sensor-temp-humedad-dht11 </t>
  </si>
  <si>
    <t xml:space="preserve">https://tienda.bricogeek.com/placas-raspberry-pi/1089-raspberry-pi-3-b-plus.html?search_query=raspberry&amp;results=94 </t>
  </si>
  <si>
    <t>45 para raspberry</t>
  </si>
  <si>
    <t>15 para arduino</t>
  </si>
  <si>
    <t>SEN-0054</t>
  </si>
  <si>
    <t xml:space="preserve">https://tienda.bricogeek.com/sensores-distancia/741-sensor-de-distancia-por-ultrasonidos-hc-sr04.html?search_query=sensor+ultrasonido&amp;results=9 </t>
  </si>
  <si>
    <t>Sensor de distancia por ultrasonidos HC-SR04</t>
  </si>
  <si>
    <t xml:space="preserve">https://tienda.bricogeek.com/arduino/305-arduino-uno.html?search_query=arduino+uno&amp;results=88 </t>
  </si>
  <si>
    <t>Arduino UNO Rev.3</t>
  </si>
  <si>
    <t>arduino se puede obvia</t>
  </si>
  <si>
    <t>cosas que falta si o si</t>
  </si>
  <si>
    <t>motor si queremos girar</t>
  </si>
  <si>
    <t xml:space="preserve"> bateria de 5 volts per a la raspberry y alimentacion separada para los motores</t>
  </si>
  <si>
    <t>DCM-0048</t>
  </si>
  <si>
    <t>Kit motores Dagu 140RPM (2 unidades)</t>
  </si>
  <si>
    <t xml:space="preserve">https://tienda.bricogeek.com/motores-dc/1607-kit-motores-dagu-140rpm-2-unidades.html?search_query=motor&amp;results=159 </t>
  </si>
  <si>
    <t xml:space="preserve">https://tienda.bricogeek.com/cables/650-cable-para-pila-de-9v.html?search_query=conector+pila+9+&amp;results=45 </t>
  </si>
  <si>
    <t>Cable para pila de 9V</t>
  </si>
  <si>
    <t xml:space="preserve">https://diotronic.com/powerbanks/17660-power-bank-5000-mah-1x-usb-a </t>
  </si>
  <si>
    <t>PA0084B</t>
  </si>
  <si>
    <t>Power bank 5000 mAh, 1x USB-A</t>
  </si>
  <si>
    <t>L293</t>
  </si>
  <si>
    <t>L293B QUAD PUSH PULL DRIVER</t>
  </si>
  <si>
    <t xml:space="preserve">https://diotronic.com/drivers-acondicionadores-receptores-linea/8629-l293b-quad-push-pull-driver </t>
  </si>
  <si>
    <t>ARD-0032</t>
  </si>
  <si>
    <t>PRO-0102</t>
  </si>
  <si>
    <t>https://shop.pimoroni.com/products/mlx90640-thermal-camera-breakout?variant=12536948654163</t>
  </si>
  <si>
    <t>MLX90640 Thermal Camera 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</si>
</sst>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 applyFill="1"/>
    <xf numFmtId="0" fontId="0" fillId="0" borderId="0" xfId="0" applyFill="1"/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4" xfId="0" applyFont="1" applyBorder="1"/>
    <xf numFmtId="0" fontId="7" fillId="4" borderId="0" xfId="0" applyFont="1" applyFill="1"/>
    <xf numFmtId="0" fontId="8" fillId="4" borderId="0" xfId="0" applyFont="1" applyFill="1"/>
    <xf numFmtId="0" fontId="7" fillId="4" borderId="5" xfId="0" applyFont="1" applyFill="1" applyBorder="1"/>
    <xf numFmtId="0" fontId="7" fillId="0" borderId="0" xfId="0" applyFont="1"/>
    <xf numFmtId="0" fontId="9" fillId="0" borderId="0" xfId="0" applyFont="1" applyFill="1"/>
    <xf numFmtId="0" fontId="7" fillId="3" borderId="0" xfId="0" applyFont="1" applyFill="1"/>
    <xf numFmtId="0" fontId="8" fillId="3" borderId="0" xfId="0" applyFont="1" applyFill="1"/>
    <xf numFmtId="0" fontId="7" fillId="3" borderId="5" xfId="0" applyFont="1" applyFill="1" applyBorder="1"/>
    <xf numFmtId="0" fontId="9" fillId="0" borderId="0" xfId="0" applyFont="1"/>
    <xf numFmtId="0" fontId="6" fillId="5" borderId="7" xfId="0" applyFont="1" applyFill="1" applyBorder="1"/>
    <xf numFmtId="0" fontId="6" fillId="5" borderId="8" xfId="0" applyFont="1" applyFill="1" applyBorder="1"/>
    <xf numFmtId="0" fontId="6" fillId="5" borderId="9" xfId="0" applyFont="1" applyFill="1" applyBorder="1"/>
    <xf numFmtId="0" fontId="0" fillId="0" borderId="0" xfId="0" applyFont="1" applyAlignment="1">
      <alignment vertical="center"/>
    </xf>
    <xf numFmtId="0" fontId="2" fillId="0" borderId="0" xfId="17"/>
    <xf numFmtId="0" fontId="1" fillId="0" borderId="0" xfId="0" applyFont="1" applyAlignment="1">
      <alignment vertical="center"/>
    </xf>
    <xf numFmtId="0" fontId="4" fillId="0" borderId="0" xfId="0" applyFont="1" applyFill="1"/>
    <xf numFmtId="0" fontId="0" fillId="0" borderId="3" xfId="0" applyBorder="1" applyAlignment="1">
      <alignment horizontal="right"/>
    </xf>
    <xf numFmtId="0" fontId="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Border="1"/>
    <xf numFmtId="0" fontId="0" fillId="0" borderId="3" xfId="0" applyBorder="1"/>
  </cellXfs>
  <cellStyles count="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ienda.bricogeek.com/sensores-distancia/741-sensor-de-distancia-por-ultrasonidos-hc-sr04.html?search_query=sensor+ultrasonido&amp;results=9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tienda.bricogeek.com/placas-raspberry-pi/1089-raspberry-pi-3-b-plus.html?search_query=raspberry&amp;results=94" TargetMode="External"/><Relationship Id="rId1" Type="http://schemas.openxmlformats.org/officeDocument/2006/relationships/hyperlink" Target="https://tienda.bricogeek.com/sensores-gas/1223-gravity-sensor-de-gases-para-arduino-mq2.html?search_query=sensor+gas&amp;results=11" TargetMode="External"/><Relationship Id="rId6" Type="http://schemas.openxmlformats.org/officeDocument/2006/relationships/hyperlink" Target="https://tienda.bricogeek.com/cables/650-cable-para-pila-de-9v.html?search_query=conector+pila+9+&amp;results=45" TargetMode="External"/><Relationship Id="rId5" Type="http://schemas.openxmlformats.org/officeDocument/2006/relationships/hyperlink" Target="https://tienda.bricogeek.com/motores-dc/1607-kit-motores-dagu-140rpm-2-unidades.html?search_query=motor&amp;results=159" TargetMode="External"/><Relationship Id="rId4" Type="http://schemas.openxmlformats.org/officeDocument/2006/relationships/hyperlink" Target="https://tienda.bricogeek.com/arduino/305-arduino-uno.html?search_query=arduino+uno&amp;results=8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iotronic.com/powerbanks/17660-power-bank-5000-mah-1x-usb-a" TargetMode="External"/><Relationship Id="rId2" Type="http://schemas.openxmlformats.org/officeDocument/2006/relationships/hyperlink" Target="https://diotronic.com/accesorios-y-sensores/15255-sensor-temp-humedad-dht11" TargetMode="External"/><Relationship Id="rId1" Type="http://schemas.openxmlformats.org/officeDocument/2006/relationships/hyperlink" Target="https://diotronic.com/webcams-/4079-mini-webcam-300k-pix-raspberr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iotronic.com/drivers-acondicionadores-receptores-linea/8629-l293b-quad-push-pull-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G21" sqref="G21"/>
    </sheetView>
  </sheetViews>
  <sheetFormatPr baseColWidth="10" defaultColWidth="10.875" defaultRowHeight="15.75" x14ac:dyDescent="0.25"/>
  <cols>
    <col min="1" max="1" width="10.875" style="2"/>
    <col min="2" max="2" width="38.375" customWidth="1"/>
    <col min="3" max="3" width="22.375" customWidth="1"/>
    <col min="4" max="6" width="11"/>
    <col min="7" max="7" width="50.875" customWidth="1"/>
    <col min="8" max="16384" width="10.875" style="2"/>
  </cols>
  <sheetData>
    <row r="1" spans="1:10" ht="16.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 x14ac:dyDescent="0.3">
      <c r="A2" s="20" t="s">
        <v>7</v>
      </c>
      <c r="B2" s="21"/>
      <c r="C2" s="21"/>
      <c r="D2" s="22">
        <f>'es.farnell.com'!F15+'www.diotronic.com'!F15+'tienda.bricogeek.com'!F15+'www.electan.com'!F15</f>
        <v>146.91</v>
      </c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s="1" customFormat="1" ht="16.5" thickBot="1" x14ac:dyDescent="0.3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 x14ac:dyDescent="0.25">
      <c r="A7" s="3">
        <v>1</v>
      </c>
      <c r="B7" s="23" t="s">
        <v>10</v>
      </c>
      <c r="C7" t="s">
        <v>9</v>
      </c>
      <c r="D7" s="3">
        <v>42.95</v>
      </c>
      <c r="E7" s="3">
        <v>1</v>
      </c>
      <c r="F7" s="8">
        <f>35*E7</f>
        <v>35</v>
      </c>
      <c r="G7" s="24" t="s">
        <v>20</v>
      </c>
      <c r="H7" s="3"/>
      <c r="I7" s="3"/>
      <c r="J7" s="3"/>
    </row>
    <row r="8" spans="1:10" x14ac:dyDescent="0.25">
      <c r="A8" s="3">
        <v>2</v>
      </c>
      <c r="B8" s="3" t="s">
        <v>13</v>
      </c>
      <c r="C8" t="s">
        <v>14</v>
      </c>
      <c r="D8" s="3">
        <v>6.5</v>
      </c>
      <c r="E8" s="3">
        <v>1</v>
      </c>
      <c r="F8" s="8">
        <f t="shared" ref="F8:F13" si="0">E8*D8</f>
        <v>6.5</v>
      </c>
      <c r="G8" s="24" t="s">
        <v>15</v>
      </c>
      <c r="H8" s="3"/>
      <c r="I8" s="3"/>
      <c r="J8" s="3"/>
    </row>
    <row r="9" spans="1:10" x14ac:dyDescent="0.25">
      <c r="A9" s="3">
        <v>3</v>
      </c>
      <c r="B9" s="23" t="s">
        <v>25</v>
      </c>
      <c r="C9" t="s">
        <v>23</v>
      </c>
      <c r="D9" s="3">
        <v>1.8</v>
      </c>
      <c r="E9" s="3">
        <v>2</v>
      </c>
      <c r="F9" s="8">
        <f t="shared" si="0"/>
        <v>3.6</v>
      </c>
      <c r="G9" s="24" t="s">
        <v>24</v>
      </c>
      <c r="H9" s="3"/>
      <c r="I9" s="3"/>
      <c r="J9" s="3"/>
    </row>
    <row r="10" spans="1:10" x14ac:dyDescent="0.25">
      <c r="A10" s="3">
        <v>4</v>
      </c>
      <c r="B10" s="23" t="s">
        <v>27</v>
      </c>
      <c r="C10" t="s">
        <v>43</v>
      </c>
      <c r="D10" s="3">
        <v>19.95</v>
      </c>
      <c r="E10" s="3">
        <v>1</v>
      </c>
      <c r="F10" s="8">
        <f>15*E10</f>
        <v>15</v>
      </c>
      <c r="G10" s="24" t="s">
        <v>26</v>
      </c>
      <c r="H10" s="3"/>
      <c r="I10" s="3"/>
      <c r="J10" s="3"/>
    </row>
    <row r="11" spans="1:10" x14ac:dyDescent="0.25">
      <c r="A11" s="3">
        <v>5</v>
      </c>
      <c r="B11" s="25" t="s">
        <v>33</v>
      </c>
      <c r="C11" t="s">
        <v>32</v>
      </c>
      <c r="D11" s="3">
        <v>5.59</v>
      </c>
      <c r="E11" s="3">
        <v>1</v>
      </c>
      <c r="F11" s="8">
        <f t="shared" si="0"/>
        <v>5.59</v>
      </c>
      <c r="G11" s="24" t="s">
        <v>34</v>
      </c>
      <c r="H11" s="3"/>
      <c r="I11" s="3"/>
      <c r="J11" s="3"/>
    </row>
    <row r="12" spans="1:10" x14ac:dyDescent="0.25">
      <c r="A12" s="3">
        <v>6</v>
      </c>
      <c r="B12" s="23" t="s">
        <v>36</v>
      </c>
      <c r="C12" t="s">
        <v>44</v>
      </c>
      <c r="D12" s="3">
        <v>0.79</v>
      </c>
      <c r="E12" s="3">
        <v>1</v>
      </c>
      <c r="F12" s="8">
        <f t="shared" si="0"/>
        <v>0.79</v>
      </c>
      <c r="G12" s="24" t="s">
        <v>35</v>
      </c>
      <c r="H12" s="3"/>
      <c r="I12" s="3"/>
      <c r="J12" s="3"/>
    </row>
    <row r="13" spans="1:10" x14ac:dyDescent="0.25">
      <c r="A13" s="3">
        <v>7</v>
      </c>
      <c r="B13" s="23" t="s">
        <v>46</v>
      </c>
      <c r="D13" s="3">
        <v>53.55</v>
      </c>
      <c r="E13" s="3">
        <v>1</v>
      </c>
      <c r="F13" s="27">
        <f t="shared" si="0"/>
        <v>53.55</v>
      </c>
      <c r="G13" s="24" t="s">
        <v>45</v>
      </c>
      <c r="H13" s="3"/>
      <c r="I13" s="3"/>
      <c r="J13" s="3"/>
    </row>
    <row r="14" spans="1:10" x14ac:dyDescent="0.25">
      <c r="A14" s="26"/>
      <c r="F14" s="31"/>
      <c r="H14" s="3"/>
      <c r="I14" s="3"/>
      <c r="J14" s="3"/>
    </row>
    <row r="15" spans="1:10" s="15" customFormat="1" ht="21.75" thickBot="1" x14ac:dyDescent="0.4">
      <c r="A15" s="11"/>
      <c r="B15" s="11"/>
      <c r="C15" s="11"/>
      <c r="D15" s="11"/>
      <c r="E15" s="12" t="s">
        <v>1</v>
      </c>
      <c r="F15" s="13">
        <f>SUM(F7:F14)</f>
        <v>120.03</v>
      </c>
      <c r="G15" s="24"/>
      <c r="H15" s="14"/>
      <c r="I15" s="14"/>
      <c r="J15" s="14"/>
    </row>
    <row r="16" spans="1:10" x14ac:dyDescent="0.25">
      <c r="A16" s="28"/>
      <c r="B16" s="29"/>
      <c r="C16" s="30"/>
      <c r="D16" s="28"/>
      <c r="E16" s="28"/>
      <c r="F16" s="28"/>
      <c r="G16" s="24"/>
    </row>
    <row r="21" spans="3:5" x14ac:dyDescent="0.25">
      <c r="C21" t="s">
        <v>21</v>
      </c>
    </row>
    <row r="22" spans="3:5" x14ac:dyDescent="0.25">
      <c r="C22" t="s">
        <v>22</v>
      </c>
      <c r="E22" t="s">
        <v>28</v>
      </c>
    </row>
    <row r="24" spans="3:5" x14ac:dyDescent="0.25">
      <c r="E24" t="s">
        <v>29</v>
      </c>
    </row>
    <row r="25" spans="3:5" x14ac:dyDescent="0.25">
      <c r="E25" t="s">
        <v>31</v>
      </c>
    </row>
    <row r="26" spans="3:5" x14ac:dyDescent="0.25">
      <c r="E26" t="s">
        <v>30</v>
      </c>
    </row>
  </sheetData>
  <hyperlinks>
    <hyperlink ref="G8" r:id="rId1" xr:uid="{CDC38234-06C7-4B34-83C8-7F58BA112358}"/>
    <hyperlink ref="G7" r:id="rId2" xr:uid="{FE2E90F7-95A7-4423-8558-7B8A4F1E5AC9}"/>
    <hyperlink ref="G9" r:id="rId3" xr:uid="{373C68FD-2038-47BD-9975-B866700CE528}"/>
    <hyperlink ref="G10" r:id="rId4" xr:uid="{E34748B8-B4E5-4251-ACF4-F0D15BCA69B2}"/>
    <hyperlink ref="G11" r:id="rId5" xr:uid="{F5BCA23D-30A9-4556-BE81-E14FCF7A9D44}"/>
    <hyperlink ref="G12" r:id="rId6" xr:uid="{F1E1178C-7836-4C41-A97D-95CE2593BB54}"/>
  </hyperlinks>
  <pageMargins left="0.7" right="0.7" top="0.75" bottom="0.75" header="0.3" footer="0.3"/>
  <pageSetup paperSize="9" orientation="portrait" horizontalDpi="4294967292" verticalDpi="4294967292" r:id="rId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B10" sqref="B10"/>
    </sheetView>
  </sheetViews>
  <sheetFormatPr baseColWidth="10" defaultColWidth="10.875" defaultRowHeight="15.75" x14ac:dyDescent="0.25"/>
  <cols>
    <col min="1" max="1" width="10.875" style="2"/>
    <col min="2" max="2" width="33.75" customWidth="1"/>
    <col min="3" max="3" width="22.375" customWidth="1"/>
    <col min="4" max="6" width="11"/>
    <col min="7" max="7" width="50.875" customWidth="1"/>
    <col min="8" max="16384" width="10.875" style="2"/>
  </cols>
  <sheetData>
    <row r="1" spans="1:10" ht="16.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 x14ac:dyDescent="0.3">
      <c r="A2" s="20" t="s">
        <v>7</v>
      </c>
      <c r="B2" s="21"/>
      <c r="C2" s="21"/>
      <c r="D2" s="22">
        <f>'es.farnell.com'!F15+'www.diotronic.com'!F15+'tienda.bricogeek.com'!F15+'www.electan.com'!F15</f>
        <v>146.91</v>
      </c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s="1" customFormat="1" ht="16.5" thickBot="1" x14ac:dyDescent="0.3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 x14ac:dyDescent="0.25">
      <c r="A7" s="3">
        <v>1</v>
      </c>
      <c r="B7" s="23" t="s">
        <v>17</v>
      </c>
      <c r="C7" s="3" t="s">
        <v>18</v>
      </c>
      <c r="D7" s="3">
        <v>12.8</v>
      </c>
      <c r="E7" s="3">
        <v>1</v>
      </c>
      <c r="F7" s="8">
        <f>E7*D7</f>
        <v>12.8</v>
      </c>
      <c r="G7" s="24" t="s">
        <v>16</v>
      </c>
      <c r="H7" s="3"/>
      <c r="I7" s="3"/>
      <c r="J7" s="3"/>
    </row>
    <row r="8" spans="1:10" x14ac:dyDescent="0.25">
      <c r="A8" s="3">
        <v>2</v>
      </c>
      <c r="B8" t="s">
        <v>11</v>
      </c>
      <c r="C8" t="s">
        <v>12</v>
      </c>
      <c r="D8">
        <v>4.0199999999999996</v>
      </c>
      <c r="E8">
        <v>1</v>
      </c>
      <c r="F8" s="8">
        <f>E8*D8</f>
        <v>4.0199999999999996</v>
      </c>
      <c r="G8" s="24" t="s">
        <v>19</v>
      </c>
      <c r="H8" s="3"/>
      <c r="I8" s="3"/>
      <c r="J8" s="3"/>
    </row>
    <row r="9" spans="1:10" x14ac:dyDescent="0.25">
      <c r="A9" s="3">
        <v>3</v>
      </c>
      <c r="B9" s="23" t="s">
        <v>39</v>
      </c>
      <c r="C9" t="s">
        <v>38</v>
      </c>
      <c r="D9" s="3">
        <v>7.91</v>
      </c>
      <c r="E9" s="3">
        <v>1</v>
      </c>
      <c r="F9" s="8">
        <f>E9*D9</f>
        <v>7.91</v>
      </c>
      <c r="G9" s="24" t="s">
        <v>37</v>
      </c>
      <c r="H9" s="3"/>
      <c r="I9" s="3"/>
      <c r="J9" s="3"/>
    </row>
    <row r="10" spans="1:10" x14ac:dyDescent="0.25">
      <c r="A10" s="3">
        <v>4</v>
      </c>
      <c r="B10" s="25" t="s">
        <v>41</v>
      </c>
      <c r="C10" t="s">
        <v>40</v>
      </c>
      <c r="D10" s="3">
        <v>2.15</v>
      </c>
      <c r="E10" s="3">
        <v>1</v>
      </c>
      <c r="F10" s="8">
        <f>E10*D10</f>
        <v>2.15</v>
      </c>
      <c r="G10" s="24" t="s">
        <v>42</v>
      </c>
      <c r="H10" s="3"/>
      <c r="I10" s="3"/>
      <c r="J10" s="3"/>
    </row>
    <row r="11" spans="1:10" x14ac:dyDescent="0.25">
      <c r="A11" s="3">
        <v>5</v>
      </c>
      <c r="F11" s="8">
        <f t="shared" ref="F11:F14" si="0">E11*D11</f>
        <v>0</v>
      </c>
      <c r="H11" s="3"/>
      <c r="I11" s="3"/>
      <c r="J11" s="3"/>
    </row>
    <row r="12" spans="1:10" x14ac:dyDescent="0.25">
      <c r="A12" s="3">
        <v>6</v>
      </c>
      <c r="B12" s="3"/>
      <c r="C12" s="3"/>
      <c r="D12" s="3"/>
      <c r="E12" s="3"/>
      <c r="F12" s="8">
        <f t="shared" si="0"/>
        <v>0</v>
      </c>
      <c r="G12" s="3"/>
      <c r="H12" s="3"/>
      <c r="I12" s="3"/>
      <c r="J12" s="3"/>
    </row>
    <row r="13" spans="1:10" x14ac:dyDescent="0.25">
      <c r="A13" s="3">
        <v>7</v>
      </c>
      <c r="B13" s="3"/>
      <c r="C13" s="3"/>
      <c r="D13" s="3"/>
      <c r="E13" s="3"/>
      <c r="F13" s="8">
        <f t="shared" si="0"/>
        <v>0</v>
      </c>
      <c r="G13" s="3"/>
      <c r="H13" s="3"/>
      <c r="I13" s="3"/>
      <c r="J13" s="3"/>
    </row>
    <row r="14" spans="1:10" ht="16.5" thickBot="1" x14ac:dyDescent="0.3">
      <c r="A14" s="9">
        <v>8</v>
      </c>
      <c r="B14" s="9"/>
      <c r="C14" s="9"/>
      <c r="D14" s="9"/>
      <c r="E14" s="9"/>
      <c r="F14" s="8">
        <f t="shared" si="0"/>
        <v>0</v>
      </c>
      <c r="G14" s="3"/>
      <c r="H14" s="3"/>
      <c r="I14" s="3"/>
      <c r="J14" s="3"/>
    </row>
    <row r="15" spans="1:10" s="15" customFormat="1" ht="22.5" thickTop="1" thickBot="1" x14ac:dyDescent="0.4">
      <c r="A15" s="11"/>
      <c r="B15" s="11"/>
      <c r="C15" s="11"/>
      <c r="D15" s="11"/>
      <c r="E15" s="12" t="s">
        <v>1</v>
      </c>
      <c r="F15" s="13">
        <f>SUM(F7:F14)</f>
        <v>26.88</v>
      </c>
      <c r="G15" s="14"/>
      <c r="H15" s="14"/>
      <c r="I15" s="14"/>
      <c r="J15" s="14"/>
    </row>
  </sheetData>
  <hyperlinks>
    <hyperlink ref="G7" r:id="rId1" xr:uid="{E3FE0D4E-DA14-4688-8953-0E85B7E66C4A}"/>
    <hyperlink ref="G8" r:id="rId2" xr:uid="{C7A9029D-A7B6-43DB-B9EE-1A04AE7C0BC5}"/>
    <hyperlink ref="G9" r:id="rId3" xr:uid="{59F12C60-BEF7-4AF5-AEBB-A0A9CD15BCA0}"/>
    <hyperlink ref="G10" r:id="rId4" xr:uid="{40BF90BC-70EE-47B9-806F-F2061129401E}"/>
  </hyperlinks>
  <pageMargins left="0.7" right="0.7" top="0.75" bottom="0.75" header="0.3" footer="0.3"/>
  <pageSetup paperSize="9" orientation="portrait" horizontalDpi="4294967292" verticalDpi="4294967292" r:id="rId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workbookViewId="0">
      <selection activeCell="C1" sqref="C1:C1048576"/>
    </sheetView>
  </sheetViews>
  <sheetFormatPr baseColWidth="10" defaultColWidth="10.875" defaultRowHeight="15.75" x14ac:dyDescent="0.25"/>
  <cols>
    <col min="1" max="1" width="10.875" style="2"/>
    <col min="2" max="3" width="22.375" customWidth="1"/>
    <col min="4" max="6" width="11"/>
    <col min="7" max="7" width="50.875" customWidth="1"/>
    <col min="8" max="16384" width="10.875" style="2"/>
  </cols>
  <sheetData>
    <row r="1" spans="1:10" ht="16.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 x14ac:dyDescent="0.3">
      <c r="A2" s="20" t="s">
        <v>7</v>
      </c>
      <c r="B2" s="21"/>
      <c r="C2" s="21"/>
      <c r="D2" s="22">
        <f>'es.farnell.com'!F15+'www.diotronic.com'!F15+'tienda.bricogeek.com'!F15+'www.electan.com'!F15</f>
        <v>146.91</v>
      </c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s="1" customFormat="1" ht="16.5" thickBot="1" x14ac:dyDescent="0.3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 x14ac:dyDescent="0.25">
      <c r="A7" s="3">
        <v>1</v>
      </c>
      <c r="B7" s="3"/>
      <c r="C7" s="3"/>
      <c r="D7" s="3"/>
      <c r="E7" s="3"/>
      <c r="F7" s="8"/>
      <c r="G7" s="3"/>
      <c r="H7" s="3"/>
      <c r="I7" s="3"/>
      <c r="J7" s="3"/>
    </row>
    <row r="8" spans="1:10" x14ac:dyDescent="0.25">
      <c r="A8" s="3">
        <v>2</v>
      </c>
      <c r="B8" s="3"/>
      <c r="C8" s="3"/>
      <c r="D8" s="3"/>
      <c r="E8" s="3"/>
      <c r="F8" s="8"/>
      <c r="G8" s="3"/>
      <c r="H8" s="3"/>
      <c r="I8" s="3"/>
      <c r="J8" s="3"/>
    </row>
    <row r="9" spans="1:10" x14ac:dyDescent="0.25">
      <c r="A9" s="3">
        <v>3</v>
      </c>
      <c r="B9" s="3"/>
      <c r="C9" s="3"/>
      <c r="D9" s="3"/>
      <c r="E9" s="3"/>
      <c r="F9" s="8"/>
      <c r="G9" s="3"/>
      <c r="H9" s="3"/>
      <c r="I9" s="3"/>
      <c r="J9" s="3"/>
    </row>
    <row r="10" spans="1:10" x14ac:dyDescent="0.25">
      <c r="A10" s="3">
        <v>4</v>
      </c>
      <c r="B10" s="3"/>
      <c r="C10" s="3"/>
      <c r="D10" s="3"/>
      <c r="E10" s="3"/>
      <c r="F10" s="8"/>
      <c r="G10" s="3"/>
      <c r="H10" s="3"/>
      <c r="I10" s="3"/>
      <c r="J10" s="3"/>
    </row>
    <row r="11" spans="1:10" x14ac:dyDescent="0.25">
      <c r="A11" s="3">
        <v>5</v>
      </c>
      <c r="B11" s="3"/>
      <c r="C11" s="3"/>
      <c r="D11" s="3"/>
      <c r="E11" s="3"/>
      <c r="F11" s="8"/>
      <c r="G11" s="3"/>
      <c r="H11" s="3"/>
      <c r="I11" s="3"/>
      <c r="J11" s="3"/>
    </row>
    <row r="12" spans="1:10" x14ac:dyDescent="0.25">
      <c r="A12" s="3">
        <v>6</v>
      </c>
      <c r="B12" s="3"/>
      <c r="C12" s="3"/>
      <c r="D12" s="3"/>
      <c r="E12" s="3"/>
      <c r="F12" s="8"/>
      <c r="G12" s="3"/>
      <c r="H12" s="3"/>
      <c r="I12" s="3"/>
      <c r="J12" s="3"/>
    </row>
    <row r="13" spans="1:10" x14ac:dyDescent="0.25">
      <c r="A13" s="3">
        <v>7</v>
      </c>
      <c r="B13" s="3"/>
      <c r="C13" s="3"/>
      <c r="D13" s="3"/>
      <c r="E13" s="3"/>
      <c r="F13" s="8"/>
      <c r="G13" s="3"/>
      <c r="H13" s="3"/>
      <c r="I13" s="3"/>
      <c r="J13" s="3"/>
    </row>
    <row r="14" spans="1:10" ht="16.5" thickBot="1" x14ac:dyDescent="0.3">
      <c r="A14" s="9">
        <v>8</v>
      </c>
      <c r="B14" s="9"/>
      <c r="C14" s="9"/>
      <c r="D14" s="9"/>
      <c r="E14" s="9"/>
      <c r="F14" s="10"/>
      <c r="G14" s="3"/>
      <c r="H14" s="3"/>
      <c r="I14" s="3"/>
      <c r="J14" s="3"/>
    </row>
    <row r="15" spans="1:10" s="15" customFormat="1" ht="22.5" thickTop="1" thickBot="1" x14ac:dyDescent="0.4">
      <c r="A15" s="11"/>
      <c r="B15" s="11"/>
      <c r="C15" s="11"/>
      <c r="D15" s="11"/>
      <c r="E15" s="12" t="s">
        <v>1</v>
      </c>
      <c r="F15" s="13"/>
      <c r="G15" s="14"/>
      <c r="H15" s="14"/>
      <c r="I15" s="14"/>
      <c r="J15" s="1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selection activeCell="G19" sqref="G19"/>
    </sheetView>
  </sheetViews>
  <sheetFormatPr baseColWidth="10" defaultRowHeight="15.75" x14ac:dyDescent="0.25"/>
  <cols>
    <col min="2" max="2" width="25.625" customWidth="1"/>
    <col min="3" max="3" width="22.375" customWidth="1"/>
    <col min="7" max="7" width="48" customWidth="1"/>
  </cols>
  <sheetData>
    <row r="1" spans="1:10" ht="16.5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ht="16.5" thickBot="1" x14ac:dyDescent="0.3">
      <c r="A2" s="20" t="s">
        <v>7</v>
      </c>
      <c r="B2" s="21"/>
      <c r="C2" s="21"/>
      <c r="D2" s="22">
        <f>'es.farnell.com'!F15+'www.diotronic.com'!F15+'tienda.bricogeek.com'!F15+'www.electan.com'!F15</f>
        <v>146.91</v>
      </c>
      <c r="E2" s="3"/>
      <c r="F2" s="3"/>
      <c r="G2" s="3"/>
      <c r="H2" s="3"/>
      <c r="I2" s="3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6</v>
      </c>
      <c r="B4" s="3"/>
      <c r="C4" s="3"/>
      <c r="D4" s="3"/>
      <c r="E4" s="3"/>
      <c r="F4" s="3"/>
      <c r="G4" s="3"/>
      <c r="H4" s="3"/>
      <c r="I4" s="3"/>
      <c r="J4" s="3"/>
    </row>
    <row r="5" spans="1:10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6.5" thickBot="1" x14ac:dyDescent="0.3">
      <c r="A6" s="4" t="s">
        <v>4</v>
      </c>
      <c r="B6" s="4" t="s">
        <v>0</v>
      </c>
      <c r="C6" s="4" t="s">
        <v>8</v>
      </c>
      <c r="D6" s="5" t="s">
        <v>5</v>
      </c>
      <c r="E6" s="5" t="s">
        <v>3</v>
      </c>
      <c r="F6" s="4" t="s">
        <v>1</v>
      </c>
      <c r="G6" s="6" t="s">
        <v>2</v>
      </c>
      <c r="H6" s="3"/>
      <c r="I6" s="3"/>
      <c r="J6" s="3"/>
    </row>
    <row r="7" spans="1:10" ht="16.5" thickTop="1" x14ac:dyDescent="0.25">
      <c r="A7" s="3">
        <v>1</v>
      </c>
      <c r="B7" s="3"/>
      <c r="C7" s="3"/>
      <c r="D7" s="3"/>
      <c r="E7" s="3"/>
      <c r="F7" s="7"/>
      <c r="G7" s="3"/>
      <c r="H7" s="3"/>
      <c r="I7" s="3"/>
      <c r="J7" s="3"/>
    </row>
    <row r="8" spans="1:10" x14ac:dyDescent="0.25">
      <c r="A8" s="3">
        <v>2</v>
      </c>
      <c r="B8" s="3"/>
      <c r="C8" s="3"/>
      <c r="D8" s="3"/>
      <c r="E8" s="3"/>
      <c r="F8" s="8"/>
      <c r="G8" s="3"/>
      <c r="H8" s="3"/>
      <c r="I8" s="3"/>
      <c r="J8" s="3"/>
    </row>
    <row r="9" spans="1:10" x14ac:dyDescent="0.25">
      <c r="A9" s="3">
        <v>3</v>
      </c>
      <c r="B9" s="3"/>
      <c r="C9" s="3"/>
      <c r="D9" s="3"/>
      <c r="E9" s="3"/>
      <c r="F9" s="8"/>
      <c r="G9" s="3"/>
      <c r="H9" s="3"/>
      <c r="I9" s="3"/>
      <c r="J9" s="3"/>
    </row>
    <row r="10" spans="1:10" x14ac:dyDescent="0.25">
      <c r="A10" s="3">
        <v>4</v>
      </c>
      <c r="B10" s="3"/>
      <c r="C10" s="3"/>
      <c r="D10" s="3"/>
      <c r="E10" s="3"/>
      <c r="F10" s="8"/>
      <c r="G10" s="3"/>
      <c r="H10" s="3"/>
      <c r="I10" s="3"/>
      <c r="J10" s="3"/>
    </row>
    <row r="11" spans="1:10" x14ac:dyDescent="0.25">
      <c r="A11" s="3">
        <v>5</v>
      </c>
      <c r="B11" s="3"/>
      <c r="C11" s="3"/>
      <c r="D11" s="3"/>
      <c r="E11" s="3"/>
      <c r="F11" s="8"/>
      <c r="G11" s="3"/>
      <c r="H11" s="3"/>
      <c r="I11" s="3"/>
      <c r="J11" s="3"/>
    </row>
    <row r="12" spans="1:10" x14ac:dyDescent="0.25">
      <c r="A12" s="3">
        <v>6</v>
      </c>
      <c r="B12" s="3"/>
      <c r="C12" s="3"/>
      <c r="D12" s="3"/>
      <c r="E12" s="3"/>
      <c r="F12" s="8"/>
      <c r="G12" s="3"/>
      <c r="H12" s="3"/>
      <c r="I12" s="3"/>
      <c r="J12" s="3"/>
    </row>
    <row r="13" spans="1:10" x14ac:dyDescent="0.25">
      <c r="A13" s="3">
        <v>7</v>
      </c>
      <c r="B13" s="3"/>
      <c r="C13" s="3"/>
      <c r="D13" s="3"/>
      <c r="E13" s="3"/>
      <c r="F13" s="8"/>
      <c r="G13" s="3"/>
      <c r="H13" s="3"/>
      <c r="I13" s="3"/>
      <c r="J13" s="3"/>
    </row>
    <row r="14" spans="1:10" ht="16.5" thickBot="1" x14ac:dyDescent="0.3">
      <c r="A14" s="9">
        <v>8</v>
      </c>
      <c r="B14" s="9"/>
      <c r="C14" s="9"/>
      <c r="D14" s="9"/>
      <c r="E14" s="9"/>
      <c r="F14" s="10"/>
      <c r="G14" s="3"/>
      <c r="H14" s="3"/>
      <c r="I14" s="3"/>
      <c r="J14" s="3"/>
    </row>
    <row r="15" spans="1:10" s="19" customFormat="1" ht="22.5" thickTop="1" thickBot="1" x14ac:dyDescent="0.4">
      <c r="A15" s="16"/>
      <c r="B15" s="16"/>
      <c r="C15" s="11"/>
      <c r="D15" s="16"/>
      <c r="E15" s="17" t="s">
        <v>1</v>
      </c>
      <c r="F15" s="18">
        <v>0</v>
      </c>
      <c r="G15" s="14"/>
      <c r="H15" s="14"/>
      <c r="I15" s="14"/>
      <c r="J15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tienda.bricogeek.com</vt:lpstr>
      <vt:lpstr>www.diotronic.com</vt:lpstr>
      <vt:lpstr>es.farnell.com</vt:lpstr>
      <vt:lpstr>www.electan.com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ricardlocal</cp:lastModifiedBy>
  <dcterms:created xsi:type="dcterms:W3CDTF">2017-11-22T16:40:55Z</dcterms:created>
  <dcterms:modified xsi:type="dcterms:W3CDTF">2022-03-16T15:20:39Z</dcterms:modified>
</cp:coreProperties>
</file>