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Notas\"/>
    </mc:Choice>
  </mc:AlternateContent>
  <xr:revisionPtr revIDLastSave="0" documentId="13_ncr:1_{C23ADFC4-DDB0-4E69-B9B8-AA18C078EE1F}" xr6:coauthVersionLast="46" xr6:coauthVersionMax="46" xr10:uidLastSave="{00000000-0000-0000-0000-000000000000}"/>
  <bookViews>
    <workbookView xWindow="12180" yWindow="1605" windowWidth="16620" windowHeight="11385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H14" i="1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4" i="1"/>
  <c r="H13" i="1"/>
  <c r="F11" i="2"/>
  <c r="F17" i="2" s="1"/>
  <c r="H8" i="1"/>
  <c r="C7" i="2"/>
  <c r="C11" i="2" s="1"/>
  <c r="C17" i="2" s="1"/>
  <c r="D7" i="2"/>
  <c r="D11" i="2" s="1"/>
  <c r="D17" i="2" s="1"/>
  <c r="E7" i="2"/>
  <c r="E11" i="2" s="1"/>
  <c r="E17" i="2" s="1"/>
  <c r="F7" i="2"/>
  <c r="B7" i="2"/>
  <c r="B11" i="2" s="1"/>
  <c r="B17" i="2" s="1"/>
  <c r="G7" i="1"/>
  <c r="H12" i="1" s="1"/>
  <c r="G6" i="1"/>
  <c r="H11" i="1" s="1"/>
  <c r="G5" i="1"/>
  <c r="H10" i="1" s="1"/>
  <c r="G4" i="1"/>
  <c r="H9" i="1" s="1"/>
  <c r="G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2" i="1"/>
  <c r="J3" i="1"/>
  <c r="J5" i="1"/>
  <c r="J6" i="1"/>
  <c r="J7" i="1"/>
  <c r="J8" i="1"/>
  <c r="J9" i="1"/>
  <c r="J10" i="1"/>
  <c r="J11" i="1"/>
  <c r="J12" i="1"/>
  <c r="J13" i="1"/>
  <c r="J14" i="1"/>
  <c r="J16" i="1"/>
  <c r="B13" i="2" l="1"/>
  <c r="B14" i="2" s="1"/>
  <c r="J15" i="1"/>
</calcChain>
</file>

<file path=xl/sharedStrings.xml><?xml version="1.0" encoding="utf-8"?>
<sst xmlns="http://schemas.openxmlformats.org/spreadsheetml/2006/main" count="13" uniqueCount="8">
  <si>
    <t>intro</t>
  </si>
  <si>
    <t>desa</t>
  </si>
  <si>
    <t>conc</t>
  </si>
  <si>
    <t>cit</t>
  </si>
  <si>
    <t>form</t>
  </si>
  <si>
    <t>Total</t>
  </si>
  <si>
    <t>%</t>
  </si>
  <si>
    <t>Total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</si>
</sst>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7"/>
  <sheetViews>
    <sheetView topLeftCell="D1" zoomScale="190" zoomScaleNormal="190" workbookViewId="0">
      <selection activeCell="H14" sqref="H14"/>
    </sheetView>
  </sheetViews>
  <sheetFormatPr baseColWidth="10" defaultRowHeight="15" x14ac:dyDescent="0.25"/>
  <sheetData>
    <row r="1" spans="2:10" x14ac:dyDescent="0.25">
      <c r="I1">
        <v>-1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>
        <v>0</v>
      </c>
      <c r="J2">
        <f t="shared" ref="J2:J16" si="0">ROUND(TRUNC(IF(I2&lt;8.1,3*I2/8.1+1,3*(I2-8.1)/5.4+4),2),1)</f>
        <v>1</v>
      </c>
    </row>
    <row r="3" spans="2:10" x14ac:dyDescent="0.25">
      <c r="B3">
        <v>5</v>
      </c>
      <c r="C3">
        <v>5</v>
      </c>
      <c r="D3">
        <v>5</v>
      </c>
      <c r="E3">
        <v>5</v>
      </c>
      <c r="F3">
        <v>5</v>
      </c>
      <c r="G3">
        <f>SUM(B3:B5)</f>
        <v>15</v>
      </c>
      <c r="H3">
        <v>20</v>
      </c>
      <c r="I3">
        <v>0.1</v>
      </c>
      <c r="J3" s="1">
        <f t="shared" si="0"/>
        <v>1</v>
      </c>
    </row>
    <row r="4" spans="2:10" x14ac:dyDescent="0.25">
      <c r="B4">
        <v>5</v>
      </c>
      <c r="C4">
        <v>5</v>
      </c>
      <c r="D4">
        <v>5</v>
      </c>
      <c r="E4">
        <v>5</v>
      </c>
      <c r="F4">
        <v>5</v>
      </c>
      <c r="G4">
        <f>SUM(C3:C5)</f>
        <v>15</v>
      </c>
      <c r="H4">
        <v>30</v>
      </c>
      <c r="I4">
        <v>0.2</v>
      </c>
      <c r="J4" s="1">
        <f>ROUND(TRUNC(IF(I4&lt;8.1,3*I4/8.1+1,3*(I4-8.1)/5.4+4),2),1)</f>
        <v>1.1000000000000001</v>
      </c>
    </row>
    <row r="5" spans="2:10" x14ac:dyDescent="0.25">
      <c r="B5">
        <v>5</v>
      </c>
      <c r="C5">
        <v>5</v>
      </c>
      <c r="D5">
        <v>5</v>
      </c>
      <c r="G5">
        <f>SUM(D3:D5)</f>
        <v>15</v>
      </c>
      <c r="H5">
        <v>20</v>
      </c>
      <c r="I5">
        <v>0.3</v>
      </c>
      <c r="J5" s="1">
        <f t="shared" si="0"/>
        <v>1.1000000000000001</v>
      </c>
    </row>
    <row r="6" spans="2:10" x14ac:dyDescent="0.25">
      <c r="G6">
        <f>SUM(E3:E5)</f>
        <v>10</v>
      </c>
      <c r="H6">
        <v>10</v>
      </c>
      <c r="I6">
        <v>0.4</v>
      </c>
      <c r="J6" s="1">
        <f t="shared" si="0"/>
        <v>1.1000000000000001</v>
      </c>
    </row>
    <row r="7" spans="2:10" x14ac:dyDescent="0.25">
      <c r="G7">
        <f>SUM(F3:F5)</f>
        <v>10</v>
      </c>
      <c r="H7">
        <v>20</v>
      </c>
      <c r="I7">
        <v>0.5</v>
      </c>
      <c r="J7" s="1">
        <f t="shared" si="0"/>
        <v>1.2</v>
      </c>
    </row>
    <row r="8" spans="2:10" x14ac:dyDescent="0.25">
      <c r="H8">
        <f>(G3*H3)</f>
        <v>300</v>
      </c>
      <c r="I8">
        <v>0.6</v>
      </c>
      <c r="J8" s="1">
        <f t="shared" si="0"/>
        <v>1.2</v>
      </c>
    </row>
    <row r="9" spans="2:10" x14ac:dyDescent="0.25">
      <c r="H9">
        <f>(G4*H4)</f>
        <v>450</v>
      </c>
      <c r="I9">
        <v>0.7</v>
      </c>
      <c r="J9" s="1">
        <f t="shared" si="0"/>
        <v>1.3</v>
      </c>
    </row>
    <row r="10" spans="2:10" x14ac:dyDescent="0.25">
      <c r="H10">
        <f>(G5*H5)</f>
        <v>300</v>
      </c>
      <c r="I10">
        <v>0.8</v>
      </c>
      <c r="J10" s="1">
        <f t="shared" si="0"/>
        <v>1.3</v>
      </c>
    </row>
    <row r="11" spans="2:10" x14ac:dyDescent="0.25">
      <c r="H11">
        <f>(G6*H6)</f>
        <v>100</v>
      </c>
      <c r="I11">
        <v>0.9</v>
      </c>
      <c r="J11" s="1">
        <f t="shared" si="0"/>
        <v>1.3</v>
      </c>
    </row>
    <row r="12" spans="2:10" x14ac:dyDescent="0.25">
      <c r="H12">
        <f>(G7*H7)</f>
        <v>200</v>
      </c>
      <c r="I12">
        <v>1</v>
      </c>
      <c r="J12" s="1">
        <f t="shared" si="0"/>
        <v>1.4</v>
      </c>
    </row>
    <row r="13" spans="2:10" x14ac:dyDescent="0.25">
      <c r="H13" s="2">
        <f>SUM(H8:H12)*0.01</f>
        <v>13.5</v>
      </c>
      <c r="I13">
        <v>1.1000000000000001</v>
      </c>
      <c r="J13" s="1">
        <f t="shared" si="0"/>
        <v>1.4</v>
      </c>
    </row>
    <row r="14" spans="2:10" x14ac:dyDescent="0.25">
      <c r="B14">
        <f>ROUND(TRUNC(IF(H13&lt;8.1,3*H13/8.1+1,3*(H13-8.1)/5.4+4),2),1)</f>
        <v>7</v>
      </c>
      <c r="H14" s="3">
        <f>ROUND(TRUNC(IF(H13&lt;8.1,3*H13/8.1+1,3*(H13-8.1)/5.4+4),2),1)</f>
        <v>7</v>
      </c>
      <c r="I14">
        <v>1.2</v>
      </c>
      <c r="J14" s="1">
        <f t="shared" si="0"/>
        <v>1.4</v>
      </c>
    </row>
    <row r="15" spans="2:10" x14ac:dyDescent="0.25">
      <c r="I15">
        <v>1.3</v>
      </c>
      <c r="J15" s="1">
        <f t="shared" si="0"/>
        <v>1.5</v>
      </c>
    </row>
    <row r="16" spans="2:10" x14ac:dyDescent="0.25">
      <c r="I16">
        <v>1.4</v>
      </c>
      <c r="J16" s="1">
        <f t="shared" si="0"/>
        <v>1.5</v>
      </c>
    </row>
    <row r="17" spans="9:10" x14ac:dyDescent="0.25">
      <c r="I17">
        <v>1.5</v>
      </c>
      <c r="J17" s="1">
        <f t="shared" ref="J17:J80" si="1">ROUND(TRUNC(IF(I17&lt;8.1,3*I17/8.1+1,3*(I17-8.1)/5.4+4),2),1)</f>
        <v>1.6</v>
      </c>
    </row>
    <row r="18" spans="9:10" x14ac:dyDescent="0.25">
      <c r="I18">
        <v>1.6</v>
      </c>
      <c r="J18" s="1">
        <f t="shared" si="1"/>
        <v>1.6</v>
      </c>
    </row>
    <row r="19" spans="9:10" x14ac:dyDescent="0.25">
      <c r="I19">
        <v>1.7</v>
      </c>
      <c r="J19" s="1">
        <f t="shared" si="1"/>
        <v>1.6</v>
      </c>
    </row>
    <row r="20" spans="9:10" x14ac:dyDescent="0.25">
      <c r="I20">
        <v>1.8</v>
      </c>
      <c r="J20" s="1">
        <f t="shared" si="1"/>
        <v>1.7</v>
      </c>
    </row>
    <row r="21" spans="9:10" x14ac:dyDescent="0.25">
      <c r="I21">
        <v>1.9</v>
      </c>
      <c r="J21" s="1">
        <f t="shared" si="1"/>
        <v>1.7</v>
      </c>
    </row>
    <row r="22" spans="9:10" x14ac:dyDescent="0.25">
      <c r="I22">
        <v>2</v>
      </c>
      <c r="J22" s="1">
        <f t="shared" si="1"/>
        <v>1.7</v>
      </c>
    </row>
    <row r="23" spans="9:10" x14ac:dyDescent="0.25">
      <c r="I23">
        <v>2.1</v>
      </c>
      <c r="J23" s="1">
        <f t="shared" si="1"/>
        <v>1.8</v>
      </c>
    </row>
    <row r="24" spans="9:10" x14ac:dyDescent="0.25">
      <c r="I24">
        <v>2.2000000000000002</v>
      </c>
      <c r="J24" s="1">
        <f t="shared" si="1"/>
        <v>1.8</v>
      </c>
    </row>
    <row r="25" spans="9:10" x14ac:dyDescent="0.25">
      <c r="I25">
        <v>2.2999999999999998</v>
      </c>
      <c r="J25" s="1">
        <f t="shared" si="1"/>
        <v>1.9</v>
      </c>
    </row>
    <row r="26" spans="9:10" x14ac:dyDescent="0.25">
      <c r="I26">
        <v>2.4</v>
      </c>
      <c r="J26" s="1">
        <f t="shared" si="1"/>
        <v>1.9</v>
      </c>
    </row>
    <row r="27" spans="9:10" x14ac:dyDescent="0.25">
      <c r="I27">
        <v>2.5</v>
      </c>
      <c r="J27" s="1">
        <f t="shared" si="1"/>
        <v>1.9</v>
      </c>
    </row>
    <row r="28" spans="9:10" x14ac:dyDescent="0.25">
      <c r="I28">
        <v>2.6</v>
      </c>
      <c r="J28" s="1">
        <f t="shared" si="1"/>
        <v>2</v>
      </c>
    </row>
    <row r="29" spans="9:10" x14ac:dyDescent="0.25">
      <c r="I29">
        <v>2.7</v>
      </c>
      <c r="J29" s="1">
        <f t="shared" si="1"/>
        <v>2</v>
      </c>
    </row>
    <row r="30" spans="9:10" x14ac:dyDescent="0.25">
      <c r="I30">
        <v>2.8</v>
      </c>
      <c r="J30" s="1">
        <f t="shared" si="1"/>
        <v>2</v>
      </c>
    </row>
    <row r="31" spans="9:10" x14ac:dyDescent="0.25">
      <c r="I31">
        <v>2.9</v>
      </c>
      <c r="J31" s="1">
        <f t="shared" si="1"/>
        <v>2.1</v>
      </c>
    </row>
    <row r="32" spans="9:10" x14ac:dyDescent="0.25">
      <c r="I32">
        <v>3</v>
      </c>
      <c r="J32" s="1">
        <f t="shared" si="1"/>
        <v>2.1</v>
      </c>
    </row>
    <row r="33" spans="9:10" x14ac:dyDescent="0.25">
      <c r="I33">
        <v>3.1</v>
      </c>
      <c r="J33" s="1">
        <f t="shared" si="1"/>
        <v>2.1</v>
      </c>
    </row>
    <row r="34" spans="9:10" x14ac:dyDescent="0.25">
      <c r="I34">
        <v>3.2</v>
      </c>
      <c r="J34" s="1">
        <f t="shared" si="1"/>
        <v>2.2000000000000002</v>
      </c>
    </row>
    <row r="35" spans="9:10" x14ac:dyDescent="0.25">
      <c r="I35">
        <v>3.3</v>
      </c>
      <c r="J35" s="1">
        <f t="shared" si="1"/>
        <v>2.2000000000000002</v>
      </c>
    </row>
    <row r="36" spans="9:10" x14ac:dyDescent="0.25">
      <c r="I36">
        <v>3.4</v>
      </c>
      <c r="J36" s="1">
        <f t="shared" si="1"/>
        <v>2.2999999999999998</v>
      </c>
    </row>
    <row r="37" spans="9:10" x14ac:dyDescent="0.25">
      <c r="I37">
        <v>3.5</v>
      </c>
      <c r="J37" s="1">
        <f t="shared" si="1"/>
        <v>2.2999999999999998</v>
      </c>
    </row>
    <row r="38" spans="9:10" x14ac:dyDescent="0.25">
      <c r="I38">
        <v>3.6</v>
      </c>
      <c r="J38" s="1">
        <f t="shared" si="1"/>
        <v>2.2999999999999998</v>
      </c>
    </row>
    <row r="39" spans="9:10" x14ac:dyDescent="0.25">
      <c r="I39">
        <v>3.7</v>
      </c>
      <c r="J39" s="1">
        <f t="shared" si="1"/>
        <v>2.4</v>
      </c>
    </row>
    <row r="40" spans="9:10" x14ac:dyDescent="0.25">
      <c r="I40">
        <v>3.8</v>
      </c>
      <c r="J40" s="1">
        <f t="shared" si="1"/>
        <v>2.4</v>
      </c>
    </row>
    <row r="41" spans="9:10" x14ac:dyDescent="0.25">
      <c r="I41">
        <v>3.9</v>
      </c>
      <c r="J41" s="1">
        <f t="shared" si="1"/>
        <v>2.4</v>
      </c>
    </row>
    <row r="42" spans="9:10" x14ac:dyDescent="0.25">
      <c r="I42">
        <v>4</v>
      </c>
      <c r="J42" s="1">
        <f t="shared" si="1"/>
        <v>2.5</v>
      </c>
    </row>
    <row r="43" spans="9:10" x14ac:dyDescent="0.25">
      <c r="I43">
        <v>4.0999999999999996</v>
      </c>
      <c r="J43" s="1">
        <f t="shared" si="1"/>
        <v>2.5</v>
      </c>
    </row>
    <row r="44" spans="9:10" x14ac:dyDescent="0.25">
      <c r="I44">
        <v>4.2</v>
      </c>
      <c r="J44" s="1">
        <f t="shared" si="1"/>
        <v>2.6</v>
      </c>
    </row>
    <row r="45" spans="9:10" x14ac:dyDescent="0.25">
      <c r="I45">
        <v>4.3</v>
      </c>
      <c r="J45" s="1">
        <f t="shared" si="1"/>
        <v>2.6</v>
      </c>
    </row>
    <row r="46" spans="9:10" x14ac:dyDescent="0.25">
      <c r="I46">
        <v>4.4000000000000004</v>
      </c>
      <c r="J46" s="1">
        <f t="shared" si="1"/>
        <v>2.6</v>
      </c>
    </row>
    <row r="47" spans="9:10" x14ac:dyDescent="0.25">
      <c r="I47">
        <v>4.5</v>
      </c>
      <c r="J47" s="1">
        <f t="shared" si="1"/>
        <v>2.7</v>
      </c>
    </row>
    <row r="48" spans="9:10" x14ac:dyDescent="0.25">
      <c r="I48">
        <v>4.5999999999999996</v>
      </c>
      <c r="J48" s="1">
        <f t="shared" si="1"/>
        <v>2.7</v>
      </c>
    </row>
    <row r="49" spans="9:10" x14ac:dyDescent="0.25">
      <c r="I49">
        <v>4.7</v>
      </c>
      <c r="J49" s="1">
        <f t="shared" si="1"/>
        <v>2.7</v>
      </c>
    </row>
    <row r="50" spans="9:10" x14ac:dyDescent="0.25">
      <c r="I50">
        <v>4.8</v>
      </c>
      <c r="J50" s="1">
        <f t="shared" si="1"/>
        <v>2.8</v>
      </c>
    </row>
    <row r="51" spans="9:10" x14ac:dyDescent="0.25">
      <c r="I51">
        <v>4.9000000000000004</v>
      </c>
      <c r="J51" s="1">
        <f t="shared" si="1"/>
        <v>2.8</v>
      </c>
    </row>
    <row r="52" spans="9:10" x14ac:dyDescent="0.25">
      <c r="I52">
        <v>5</v>
      </c>
      <c r="J52" s="1">
        <f t="shared" si="1"/>
        <v>2.9</v>
      </c>
    </row>
    <row r="53" spans="9:10" x14ac:dyDescent="0.25">
      <c r="I53">
        <v>5.0999999999999996</v>
      </c>
      <c r="J53" s="1">
        <f t="shared" si="1"/>
        <v>2.9</v>
      </c>
    </row>
    <row r="54" spans="9:10" x14ac:dyDescent="0.25">
      <c r="I54">
        <v>5.2</v>
      </c>
      <c r="J54" s="1">
        <f t="shared" si="1"/>
        <v>2.9</v>
      </c>
    </row>
    <row r="55" spans="9:10" x14ac:dyDescent="0.25">
      <c r="I55">
        <v>5.3</v>
      </c>
      <c r="J55" s="1">
        <f t="shared" si="1"/>
        <v>3</v>
      </c>
    </row>
    <row r="56" spans="9:10" x14ac:dyDescent="0.25">
      <c r="I56">
        <v>5.4</v>
      </c>
      <c r="J56" s="1">
        <f t="shared" si="1"/>
        <v>3</v>
      </c>
    </row>
    <row r="57" spans="9:10" x14ac:dyDescent="0.25">
      <c r="I57">
        <v>5.5</v>
      </c>
      <c r="J57" s="1">
        <f t="shared" si="1"/>
        <v>3</v>
      </c>
    </row>
    <row r="58" spans="9:10" x14ac:dyDescent="0.25">
      <c r="I58">
        <v>5.6</v>
      </c>
      <c r="J58" s="1">
        <f t="shared" si="1"/>
        <v>3.1</v>
      </c>
    </row>
    <row r="59" spans="9:10" x14ac:dyDescent="0.25">
      <c r="I59">
        <v>5.7</v>
      </c>
      <c r="J59" s="1">
        <f t="shared" si="1"/>
        <v>3.1</v>
      </c>
    </row>
    <row r="60" spans="9:10" x14ac:dyDescent="0.25">
      <c r="I60">
        <v>5.8</v>
      </c>
      <c r="J60" s="1">
        <f t="shared" si="1"/>
        <v>3.1</v>
      </c>
    </row>
    <row r="61" spans="9:10" x14ac:dyDescent="0.25">
      <c r="I61">
        <v>5.9</v>
      </c>
      <c r="J61" s="1">
        <f t="shared" si="1"/>
        <v>3.2</v>
      </c>
    </row>
    <row r="62" spans="9:10" x14ac:dyDescent="0.25">
      <c r="I62">
        <v>6</v>
      </c>
      <c r="J62" s="1">
        <f t="shared" si="1"/>
        <v>3.2</v>
      </c>
    </row>
    <row r="63" spans="9:10" x14ac:dyDescent="0.25">
      <c r="I63">
        <v>6.1</v>
      </c>
      <c r="J63" s="1">
        <f t="shared" si="1"/>
        <v>3.3</v>
      </c>
    </row>
    <row r="64" spans="9:10" x14ac:dyDescent="0.25">
      <c r="I64">
        <v>6.2</v>
      </c>
      <c r="J64" s="1">
        <f t="shared" si="1"/>
        <v>3.3</v>
      </c>
    </row>
    <row r="65" spans="9:10" x14ac:dyDescent="0.25">
      <c r="I65">
        <v>6.3</v>
      </c>
      <c r="J65" s="1">
        <f t="shared" si="1"/>
        <v>3.3</v>
      </c>
    </row>
    <row r="66" spans="9:10" x14ac:dyDescent="0.25">
      <c r="I66">
        <v>6.4</v>
      </c>
      <c r="J66" s="1">
        <f t="shared" si="1"/>
        <v>3.4</v>
      </c>
    </row>
    <row r="67" spans="9:10" x14ac:dyDescent="0.25">
      <c r="I67">
        <v>6.5</v>
      </c>
      <c r="J67" s="1">
        <f t="shared" si="1"/>
        <v>3.4</v>
      </c>
    </row>
    <row r="68" spans="9:10" x14ac:dyDescent="0.25">
      <c r="I68">
        <v>6.6</v>
      </c>
      <c r="J68" s="1">
        <f t="shared" si="1"/>
        <v>3.4</v>
      </c>
    </row>
    <row r="69" spans="9:10" x14ac:dyDescent="0.25">
      <c r="I69">
        <v>6.7</v>
      </c>
      <c r="J69" s="1">
        <f t="shared" si="1"/>
        <v>3.5</v>
      </c>
    </row>
    <row r="70" spans="9:10" x14ac:dyDescent="0.25">
      <c r="I70">
        <v>6.8</v>
      </c>
      <c r="J70" s="1">
        <f t="shared" si="1"/>
        <v>3.5</v>
      </c>
    </row>
    <row r="71" spans="9:10" x14ac:dyDescent="0.25">
      <c r="I71">
        <v>6.9</v>
      </c>
      <c r="J71" s="1">
        <f t="shared" si="1"/>
        <v>3.6</v>
      </c>
    </row>
    <row r="72" spans="9:10" x14ac:dyDescent="0.25">
      <c r="I72">
        <v>7</v>
      </c>
      <c r="J72" s="1">
        <f t="shared" si="1"/>
        <v>3.6</v>
      </c>
    </row>
    <row r="73" spans="9:10" x14ac:dyDescent="0.25">
      <c r="I73">
        <v>7.1</v>
      </c>
      <c r="J73" s="1">
        <f t="shared" si="1"/>
        <v>3.6</v>
      </c>
    </row>
    <row r="74" spans="9:10" x14ac:dyDescent="0.25">
      <c r="I74">
        <v>7.2</v>
      </c>
      <c r="J74" s="1">
        <f t="shared" si="1"/>
        <v>3.7</v>
      </c>
    </row>
    <row r="75" spans="9:10" x14ac:dyDescent="0.25">
      <c r="I75">
        <v>7.3</v>
      </c>
      <c r="J75" s="1">
        <f t="shared" si="1"/>
        <v>3.7</v>
      </c>
    </row>
    <row r="76" spans="9:10" x14ac:dyDescent="0.25">
      <c r="I76">
        <v>7.4</v>
      </c>
      <c r="J76" s="1">
        <f t="shared" si="1"/>
        <v>3.7</v>
      </c>
    </row>
    <row r="77" spans="9:10" x14ac:dyDescent="0.25">
      <c r="I77">
        <v>7.5</v>
      </c>
      <c r="J77" s="1">
        <f t="shared" si="1"/>
        <v>3.8</v>
      </c>
    </row>
    <row r="78" spans="9:10" x14ac:dyDescent="0.25">
      <c r="I78">
        <v>7.6</v>
      </c>
      <c r="J78" s="1">
        <f t="shared" si="1"/>
        <v>3.8</v>
      </c>
    </row>
    <row r="79" spans="9:10" x14ac:dyDescent="0.25">
      <c r="I79">
        <v>7.7</v>
      </c>
      <c r="J79" s="1">
        <f t="shared" si="1"/>
        <v>3.9</v>
      </c>
    </row>
    <row r="80" spans="9:10" x14ac:dyDescent="0.25">
      <c r="I80">
        <v>7.8</v>
      </c>
      <c r="J80" s="1">
        <f t="shared" si="1"/>
        <v>3.9</v>
      </c>
    </row>
    <row r="81" spans="9:10" x14ac:dyDescent="0.25">
      <c r="I81">
        <v>7.9</v>
      </c>
      <c r="J81" s="1">
        <f t="shared" ref="J81:J137" si="2">ROUND(TRUNC(IF(I81&lt;8.1,3*I81/8.1+1,3*(I81-8.1)/5.4+4),2),1)</f>
        <v>3.9</v>
      </c>
    </row>
    <row r="82" spans="9:10" x14ac:dyDescent="0.25">
      <c r="I82">
        <v>8</v>
      </c>
      <c r="J82" s="1">
        <f t="shared" si="2"/>
        <v>4</v>
      </c>
    </row>
    <row r="83" spans="9:10" x14ac:dyDescent="0.25">
      <c r="I83">
        <v>8.1</v>
      </c>
      <c r="J83" s="1">
        <f t="shared" si="2"/>
        <v>4</v>
      </c>
    </row>
    <row r="84" spans="9:10" x14ac:dyDescent="0.25">
      <c r="I84">
        <v>8.1999999999999993</v>
      </c>
      <c r="J84" s="1">
        <f t="shared" si="2"/>
        <v>4.0999999999999996</v>
      </c>
    </row>
    <row r="85" spans="9:10" x14ac:dyDescent="0.25">
      <c r="I85">
        <v>8.3000000000000007</v>
      </c>
      <c r="J85" s="1">
        <f t="shared" si="2"/>
        <v>4.0999999999999996</v>
      </c>
    </row>
    <row r="86" spans="9:10" x14ac:dyDescent="0.25">
      <c r="I86">
        <v>8.4</v>
      </c>
      <c r="J86" s="1">
        <f t="shared" si="2"/>
        <v>4.2</v>
      </c>
    </row>
    <row r="87" spans="9:10" x14ac:dyDescent="0.25">
      <c r="I87">
        <v>8.5</v>
      </c>
      <c r="J87" s="1">
        <f t="shared" si="2"/>
        <v>4.2</v>
      </c>
    </row>
    <row r="88" spans="9:10" x14ac:dyDescent="0.25">
      <c r="I88">
        <v>8.6</v>
      </c>
      <c r="J88" s="1">
        <f t="shared" si="2"/>
        <v>4.3</v>
      </c>
    </row>
    <row r="89" spans="9:10" x14ac:dyDescent="0.25">
      <c r="I89">
        <v>8.6999999999999993</v>
      </c>
      <c r="J89" s="1">
        <f t="shared" si="2"/>
        <v>4.3</v>
      </c>
    </row>
    <row r="90" spans="9:10" x14ac:dyDescent="0.25">
      <c r="I90">
        <v>8.8000000000000007</v>
      </c>
      <c r="J90" s="1">
        <f t="shared" si="2"/>
        <v>4.4000000000000004</v>
      </c>
    </row>
    <row r="91" spans="9:10" x14ac:dyDescent="0.25">
      <c r="I91">
        <v>8.9</v>
      </c>
      <c r="J91" s="1">
        <f t="shared" si="2"/>
        <v>4.4000000000000004</v>
      </c>
    </row>
    <row r="92" spans="9:10" x14ac:dyDescent="0.25">
      <c r="I92">
        <v>9</v>
      </c>
      <c r="J92" s="1">
        <f t="shared" si="2"/>
        <v>4.5</v>
      </c>
    </row>
    <row r="93" spans="9:10" x14ac:dyDescent="0.25">
      <c r="I93">
        <v>9.1</v>
      </c>
      <c r="J93" s="1">
        <f t="shared" si="2"/>
        <v>4.5999999999999996</v>
      </c>
    </row>
    <row r="94" spans="9:10" x14ac:dyDescent="0.25">
      <c r="I94">
        <v>9.1999999999999993</v>
      </c>
      <c r="J94" s="1">
        <f t="shared" si="2"/>
        <v>4.5999999999999996</v>
      </c>
    </row>
    <row r="95" spans="9:10" x14ac:dyDescent="0.25">
      <c r="I95">
        <v>9.3000000000000007</v>
      </c>
      <c r="J95" s="1">
        <f t="shared" si="2"/>
        <v>4.7</v>
      </c>
    </row>
    <row r="96" spans="9:10" x14ac:dyDescent="0.25">
      <c r="I96">
        <v>9.4</v>
      </c>
      <c r="J96" s="1">
        <f t="shared" si="2"/>
        <v>4.7</v>
      </c>
    </row>
    <row r="97" spans="9:10" x14ac:dyDescent="0.25">
      <c r="I97">
        <v>9.5</v>
      </c>
      <c r="J97" s="1">
        <f t="shared" si="2"/>
        <v>4.8</v>
      </c>
    </row>
    <row r="98" spans="9:10" x14ac:dyDescent="0.25">
      <c r="I98">
        <v>9.6</v>
      </c>
      <c r="J98" s="1">
        <f t="shared" si="2"/>
        <v>4.8</v>
      </c>
    </row>
    <row r="99" spans="9:10" x14ac:dyDescent="0.25">
      <c r="I99">
        <v>9.6999999999999993</v>
      </c>
      <c r="J99" s="1">
        <f t="shared" si="2"/>
        <v>4.9000000000000004</v>
      </c>
    </row>
    <row r="100" spans="9:10" x14ac:dyDescent="0.25">
      <c r="I100">
        <v>9.8000000000000007</v>
      </c>
      <c r="J100" s="1">
        <f t="shared" si="2"/>
        <v>4.9000000000000004</v>
      </c>
    </row>
    <row r="101" spans="9:10" x14ac:dyDescent="0.25">
      <c r="I101">
        <v>9.9</v>
      </c>
      <c r="J101" s="1">
        <f t="shared" si="2"/>
        <v>5</v>
      </c>
    </row>
    <row r="102" spans="9:10" x14ac:dyDescent="0.25">
      <c r="I102">
        <v>10</v>
      </c>
      <c r="J102" s="1">
        <f t="shared" si="2"/>
        <v>5.0999999999999996</v>
      </c>
    </row>
    <row r="103" spans="9:10" x14ac:dyDescent="0.25">
      <c r="I103">
        <v>10.1</v>
      </c>
      <c r="J103" s="1">
        <f t="shared" si="2"/>
        <v>5.0999999999999996</v>
      </c>
    </row>
    <row r="104" spans="9:10" x14ac:dyDescent="0.25">
      <c r="I104">
        <v>10.199999999999999</v>
      </c>
      <c r="J104" s="1">
        <f t="shared" si="2"/>
        <v>5.2</v>
      </c>
    </row>
    <row r="105" spans="9:10" x14ac:dyDescent="0.25">
      <c r="I105">
        <v>10.3</v>
      </c>
      <c r="J105" s="1">
        <f t="shared" si="2"/>
        <v>5.2</v>
      </c>
    </row>
    <row r="106" spans="9:10" x14ac:dyDescent="0.25">
      <c r="I106">
        <v>10.4</v>
      </c>
      <c r="J106" s="1">
        <f t="shared" si="2"/>
        <v>5.3</v>
      </c>
    </row>
    <row r="107" spans="9:10" x14ac:dyDescent="0.25">
      <c r="I107">
        <v>10.5</v>
      </c>
      <c r="J107" s="1">
        <f t="shared" si="2"/>
        <v>5.3</v>
      </c>
    </row>
    <row r="108" spans="9:10" x14ac:dyDescent="0.25">
      <c r="I108">
        <v>10.6</v>
      </c>
      <c r="J108" s="1">
        <f t="shared" si="2"/>
        <v>5.4</v>
      </c>
    </row>
    <row r="109" spans="9:10" x14ac:dyDescent="0.25">
      <c r="I109">
        <v>10.7</v>
      </c>
      <c r="J109" s="1">
        <f t="shared" si="2"/>
        <v>5.4</v>
      </c>
    </row>
    <row r="110" spans="9:10" x14ac:dyDescent="0.25">
      <c r="I110">
        <v>10.8</v>
      </c>
      <c r="J110" s="1">
        <f t="shared" si="2"/>
        <v>5.5</v>
      </c>
    </row>
    <row r="111" spans="9:10" x14ac:dyDescent="0.25">
      <c r="I111">
        <v>10.9</v>
      </c>
      <c r="J111" s="1">
        <f t="shared" si="2"/>
        <v>5.6</v>
      </c>
    </row>
    <row r="112" spans="9:10" x14ac:dyDescent="0.25">
      <c r="I112">
        <v>11</v>
      </c>
      <c r="J112" s="1">
        <f t="shared" si="2"/>
        <v>5.6</v>
      </c>
    </row>
    <row r="113" spans="9:10" x14ac:dyDescent="0.25">
      <c r="I113">
        <v>11.1</v>
      </c>
      <c r="J113" s="1">
        <f t="shared" si="2"/>
        <v>5.7</v>
      </c>
    </row>
    <row r="114" spans="9:10" x14ac:dyDescent="0.25">
      <c r="I114">
        <v>11.2</v>
      </c>
      <c r="J114" s="1">
        <f t="shared" si="2"/>
        <v>5.7</v>
      </c>
    </row>
    <row r="115" spans="9:10" x14ac:dyDescent="0.25">
      <c r="I115">
        <v>11.3</v>
      </c>
      <c r="J115" s="1">
        <f t="shared" si="2"/>
        <v>5.8</v>
      </c>
    </row>
    <row r="116" spans="9:10" x14ac:dyDescent="0.25">
      <c r="I116">
        <v>11.4</v>
      </c>
      <c r="J116" s="1">
        <f t="shared" si="2"/>
        <v>5.8</v>
      </c>
    </row>
    <row r="117" spans="9:10" x14ac:dyDescent="0.25">
      <c r="I117">
        <v>11.5</v>
      </c>
      <c r="J117" s="1">
        <f t="shared" si="2"/>
        <v>5.9</v>
      </c>
    </row>
    <row r="118" spans="9:10" x14ac:dyDescent="0.25">
      <c r="I118">
        <v>11.6</v>
      </c>
      <c r="J118" s="1">
        <f t="shared" si="2"/>
        <v>5.9</v>
      </c>
    </row>
    <row r="119" spans="9:10" x14ac:dyDescent="0.25">
      <c r="I119">
        <v>11.7</v>
      </c>
      <c r="J119" s="1">
        <f t="shared" si="2"/>
        <v>6</v>
      </c>
    </row>
    <row r="120" spans="9:10" x14ac:dyDescent="0.25">
      <c r="I120">
        <v>11.8</v>
      </c>
      <c r="J120" s="1">
        <f t="shared" si="2"/>
        <v>6.1</v>
      </c>
    </row>
    <row r="121" spans="9:10" x14ac:dyDescent="0.25">
      <c r="I121">
        <v>11.9</v>
      </c>
      <c r="J121" s="1">
        <f t="shared" si="2"/>
        <v>6.1</v>
      </c>
    </row>
    <row r="122" spans="9:10" x14ac:dyDescent="0.25">
      <c r="I122">
        <v>12</v>
      </c>
      <c r="J122" s="1">
        <f t="shared" si="2"/>
        <v>6.2</v>
      </c>
    </row>
    <row r="123" spans="9:10" x14ac:dyDescent="0.25">
      <c r="I123">
        <v>12.1</v>
      </c>
      <c r="J123" s="1">
        <f t="shared" si="2"/>
        <v>6.2</v>
      </c>
    </row>
    <row r="124" spans="9:10" x14ac:dyDescent="0.25">
      <c r="I124">
        <v>12.2</v>
      </c>
      <c r="J124" s="1">
        <f t="shared" si="2"/>
        <v>6.3</v>
      </c>
    </row>
    <row r="125" spans="9:10" x14ac:dyDescent="0.25">
      <c r="I125">
        <v>12.3</v>
      </c>
      <c r="J125" s="1">
        <f t="shared" si="2"/>
        <v>6.3</v>
      </c>
    </row>
    <row r="126" spans="9:10" x14ac:dyDescent="0.25">
      <c r="I126">
        <v>12.4</v>
      </c>
      <c r="J126" s="1">
        <f t="shared" si="2"/>
        <v>6.4</v>
      </c>
    </row>
    <row r="127" spans="9:10" x14ac:dyDescent="0.25">
      <c r="I127">
        <v>12.5</v>
      </c>
      <c r="J127" s="1">
        <f t="shared" si="2"/>
        <v>6.4</v>
      </c>
    </row>
    <row r="128" spans="9:10" x14ac:dyDescent="0.25">
      <c r="I128">
        <v>12.6</v>
      </c>
      <c r="J128" s="1">
        <f t="shared" si="2"/>
        <v>6.5</v>
      </c>
    </row>
    <row r="129" spans="9:10" x14ac:dyDescent="0.25">
      <c r="I129">
        <v>12.7</v>
      </c>
      <c r="J129" s="1">
        <f t="shared" si="2"/>
        <v>6.6</v>
      </c>
    </row>
    <row r="130" spans="9:10" x14ac:dyDescent="0.25">
      <c r="I130">
        <v>12.8</v>
      </c>
      <c r="J130" s="1">
        <f t="shared" si="2"/>
        <v>6.6</v>
      </c>
    </row>
    <row r="131" spans="9:10" x14ac:dyDescent="0.25">
      <c r="I131">
        <v>12.9</v>
      </c>
      <c r="J131" s="1">
        <f t="shared" si="2"/>
        <v>6.7</v>
      </c>
    </row>
    <row r="132" spans="9:10" x14ac:dyDescent="0.25">
      <c r="I132">
        <v>13</v>
      </c>
      <c r="J132" s="1">
        <f t="shared" si="2"/>
        <v>6.7</v>
      </c>
    </row>
    <row r="133" spans="9:10" x14ac:dyDescent="0.25">
      <c r="I133">
        <v>13.1</v>
      </c>
      <c r="J133" s="1">
        <f t="shared" si="2"/>
        <v>6.8</v>
      </c>
    </row>
    <row r="134" spans="9:10" x14ac:dyDescent="0.25">
      <c r="I134">
        <v>13.2</v>
      </c>
      <c r="J134" s="1">
        <f t="shared" si="2"/>
        <v>6.8</v>
      </c>
    </row>
    <row r="135" spans="9:10" x14ac:dyDescent="0.25">
      <c r="I135">
        <v>13.3</v>
      </c>
      <c r="J135" s="1">
        <f t="shared" si="2"/>
        <v>6.9</v>
      </c>
    </row>
    <row r="136" spans="9:10" x14ac:dyDescent="0.25">
      <c r="I136">
        <v>13.4</v>
      </c>
      <c r="J136" s="1">
        <f t="shared" si="2"/>
        <v>6.9</v>
      </c>
    </row>
    <row r="137" spans="9:10" x14ac:dyDescent="0.25">
      <c r="I137">
        <v>13.5</v>
      </c>
      <c r="J137" s="1">
        <f t="shared" si="2"/>
        <v>7</v>
      </c>
    </row>
  </sheetData>
  <conditionalFormatting sqref="B3:F5">
    <cfRule type="cellIs" dxfId="3" priority="1" operator="lessThan">
      <formula>1</formula>
    </cfRule>
    <cfRule type="cellIs" dxfId="2" priority="2" operator="greaterThan">
      <formula>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4FAC-8F61-4A5C-8FA0-475EFE2115F3}">
  <dimension ref="A1:I137"/>
  <sheetViews>
    <sheetView tabSelected="1" workbookViewId="0">
      <selection activeCell="J7" sqref="J7"/>
    </sheetView>
  </sheetViews>
  <sheetFormatPr baseColWidth="10" defaultRowHeight="15" x14ac:dyDescent="0.25"/>
  <cols>
    <col min="2" max="2" width="11.85546875" bestFit="1" customWidth="1"/>
  </cols>
  <sheetData>
    <row r="1" spans="1:9" x14ac:dyDescent="0.25">
      <c r="H1">
        <v>-1</v>
      </c>
    </row>
    <row r="2" spans="1:9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H2">
        <v>0</v>
      </c>
      <c r="I2">
        <f t="shared" ref="I2:I65" si="0">ROUND(TRUNC(IF(H2&lt;8.1,3*H2/8.1+1,3*(H2-8.1)/5.4+4),2),1)</f>
        <v>1</v>
      </c>
    </row>
    <row r="3" spans="1:9" x14ac:dyDescent="0.25">
      <c r="B3" s="4">
        <v>1</v>
      </c>
      <c r="C3" s="4">
        <v>0</v>
      </c>
      <c r="D3" s="4">
        <v>0</v>
      </c>
      <c r="E3" s="4">
        <v>0</v>
      </c>
      <c r="F3" s="4">
        <v>0</v>
      </c>
      <c r="H3">
        <v>0.1</v>
      </c>
      <c r="I3" s="1">
        <f t="shared" si="0"/>
        <v>1</v>
      </c>
    </row>
    <row r="4" spans="1:9" x14ac:dyDescent="0.25">
      <c r="B4" s="4">
        <v>1</v>
      </c>
      <c r="C4" s="4">
        <v>0</v>
      </c>
      <c r="D4" s="4">
        <v>0</v>
      </c>
      <c r="E4" s="4">
        <v>0</v>
      </c>
      <c r="F4" s="4">
        <v>0</v>
      </c>
      <c r="H4">
        <v>0.2</v>
      </c>
      <c r="I4" s="1">
        <f>ROUND(TRUNC(IF(H4&lt;8.1,3*H4/8.1+1,3*(H4-8.1)/5.4+4),2),1)</f>
        <v>1.1000000000000001</v>
      </c>
    </row>
    <row r="5" spans="1:9" x14ac:dyDescent="0.25">
      <c r="B5" s="4">
        <v>1</v>
      </c>
      <c r="C5" s="4">
        <v>0</v>
      </c>
      <c r="D5" s="4">
        <v>0</v>
      </c>
      <c r="E5" s="4"/>
      <c r="F5" s="4"/>
      <c r="H5">
        <v>0.3</v>
      </c>
      <c r="I5" s="1">
        <f t="shared" si="0"/>
        <v>1.1000000000000001</v>
      </c>
    </row>
    <row r="6" spans="1:9" x14ac:dyDescent="0.25">
      <c r="H6">
        <v>0.4</v>
      </c>
      <c r="I6" s="1">
        <f t="shared" si="0"/>
        <v>1.1000000000000001</v>
      </c>
    </row>
    <row r="7" spans="1:9" x14ac:dyDescent="0.25">
      <c r="A7" t="s">
        <v>5</v>
      </c>
      <c r="B7">
        <f>SUM(B3:B5)</f>
        <v>3</v>
      </c>
      <c r="C7">
        <f t="shared" ref="C7:F7" si="1">SUM(C3:C5)</f>
        <v>0</v>
      </c>
      <c r="D7">
        <f t="shared" si="1"/>
        <v>0</v>
      </c>
      <c r="E7">
        <f t="shared" si="1"/>
        <v>0</v>
      </c>
      <c r="F7">
        <f t="shared" si="1"/>
        <v>0</v>
      </c>
      <c r="H7">
        <v>0.5</v>
      </c>
      <c r="I7" s="1">
        <f t="shared" si="0"/>
        <v>1.2</v>
      </c>
    </row>
    <row r="8" spans="1:9" x14ac:dyDescent="0.25">
      <c r="H8">
        <v>0.6</v>
      </c>
      <c r="I8" s="1">
        <f t="shared" si="0"/>
        <v>1.2</v>
      </c>
    </row>
    <row r="9" spans="1:9" x14ac:dyDescent="0.25">
      <c r="A9" t="s">
        <v>6</v>
      </c>
      <c r="B9">
        <v>20</v>
      </c>
      <c r="C9">
        <v>30</v>
      </c>
      <c r="D9">
        <v>20</v>
      </c>
      <c r="E9">
        <v>10</v>
      </c>
      <c r="F9">
        <v>20</v>
      </c>
      <c r="H9">
        <v>0.7</v>
      </c>
      <c r="I9" s="1">
        <f t="shared" si="0"/>
        <v>1.3</v>
      </c>
    </row>
    <row r="10" spans="1:9" x14ac:dyDescent="0.25">
      <c r="H10">
        <v>0.8</v>
      </c>
      <c r="I10" s="1">
        <f t="shared" si="0"/>
        <v>1.3</v>
      </c>
    </row>
    <row r="11" spans="1:9" x14ac:dyDescent="0.25">
      <c r="A11" t="s">
        <v>7</v>
      </c>
      <c r="B11">
        <f>B7*B9</f>
        <v>60</v>
      </c>
      <c r="C11">
        <f t="shared" ref="C11:F11" si="2">C7*C9</f>
        <v>0</v>
      </c>
      <c r="D11">
        <f t="shared" si="2"/>
        <v>0</v>
      </c>
      <c r="E11">
        <f t="shared" si="2"/>
        <v>0</v>
      </c>
      <c r="F11">
        <f t="shared" si="2"/>
        <v>0</v>
      </c>
      <c r="H11">
        <v>0.9</v>
      </c>
      <c r="I11" s="1">
        <f t="shared" si="0"/>
        <v>1.3</v>
      </c>
    </row>
    <row r="12" spans="1:9" x14ac:dyDescent="0.25">
      <c r="H12">
        <v>1</v>
      </c>
      <c r="I12" s="1">
        <f t="shared" si="0"/>
        <v>1.4</v>
      </c>
    </row>
    <row r="13" spans="1:9" x14ac:dyDescent="0.25">
      <c r="B13" s="2">
        <f>SUM(B11:F11)*0.01</f>
        <v>0.6</v>
      </c>
      <c r="H13">
        <v>1.1000000000000001</v>
      </c>
      <c r="I13" s="1">
        <f t="shared" si="0"/>
        <v>1.4</v>
      </c>
    </row>
    <row r="14" spans="1:9" x14ac:dyDescent="0.25">
      <c r="B14" s="3">
        <f>ROUND(TRUNC(IF(B13&lt;8.1,3*B13/8.1+1,3*(B13-8.1)/5.4+4),2),1)</f>
        <v>1.2</v>
      </c>
      <c r="H14">
        <v>1.2</v>
      </c>
      <c r="I14" s="1">
        <f t="shared" si="0"/>
        <v>1.4</v>
      </c>
    </row>
    <row r="15" spans="1:9" x14ac:dyDescent="0.25">
      <c r="H15">
        <v>1.3</v>
      </c>
      <c r="I15" s="1">
        <f t="shared" si="0"/>
        <v>1.5</v>
      </c>
    </row>
    <row r="16" spans="1:9" x14ac:dyDescent="0.25">
      <c r="H16">
        <v>1.4</v>
      </c>
      <c r="I16" s="1">
        <f t="shared" si="0"/>
        <v>1.5</v>
      </c>
    </row>
    <row r="17" spans="2:9" x14ac:dyDescent="0.25">
      <c r="B17">
        <f>B11*0.01</f>
        <v>0.6</v>
      </c>
      <c r="C17">
        <f t="shared" ref="C17:F17" si="3">C11*0.01</f>
        <v>0</v>
      </c>
      <c r="D17">
        <f t="shared" si="3"/>
        <v>0</v>
      </c>
      <c r="E17">
        <f t="shared" si="3"/>
        <v>0</v>
      </c>
      <c r="F17">
        <f t="shared" si="3"/>
        <v>0</v>
      </c>
      <c r="H17">
        <v>1.5</v>
      </c>
      <c r="I17" s="1">
        <f t="shared" si="0"/>
        <v>1.6</v>
      </c>
    </row>
    <row r="18" spans="2:9" x14ac:dyDescent="0.25">
      <c r="H18">
        <v>1.6</v>
      </c>
      <c r="I18" s="1">
        <f t="shared" si="0"/>
        <v>1.6</v>
      </c>
    </row>
    <row r="19" spans="2:9" x14ac:dyDescent="0.25">
      <c r="H19">
        <v>1.7</v>
      </c>
      <c r="I19" s="1">
        <f t="shared" si="0"/>
        <v>1.6</v>
      </c>
    </row>
    <row r="20" spans="2:9" x14ac:dyDescent="0.25">
      <c r="H20">
        <v>1.8</v>
      </c>
      <c r="I20" s="1">
        <f t="shared" si="0"/>
        <v>1.7</v>
      </c>
    </row>
    <row r="21" spans="2:9" x14ac:dyDescent="0.25">
      <c r="H21">
        <v>1.9</v>
      </c>
      <c r="I21" s="1">
        <f t="shared" si="0"/>
        <v>1.7</v>
      </c>
    </row>
    <row r="22" spans="2:9" x14ac:dyDescent="0.25">
      <c r="H22">
        <v>2</v>
      </c>
      <c r="I22" s="1">
        <f t="shared" si="0"/>
        <v>1.7</v>
      </c>
    </row>
    <row r="23" spans="2:9" x14ac:dyDescent="0.25">
      <c r="H23">
        <v>2.1</v>
      </c>
      <c r="I23" s="1">
        <f t="shared" si="0"/>
        <v>1.8</v>
      </c>
    </row>
    <row r="24" spans="2:9" x14ac:dyDescent="0.25">
      <c r="H24">
        <v>2.2000000000000002</v>
      </c>
      <c r="I24" s="1">
        <f t="shared" si="0"/>
        <v>1.8</v>
      </c>
    </row>
    <row r="25" spans="2:9" x14ac:dyDescent="0.25">
      <c r="H25">
        <v>2.2999999999999998</v>
      </c>
      <c r="I25" s="1">
        <f t="shared" si="0"/>
        <v>1.9</v>
      </c>
    </row>
    <row r="26" spans="2:9" x14ac:dyDescent="0.25">
      <c r="H26">
        <v>2.4</v>
      </c>
      <c r="I26" s="1">
        <f t="shared" si="0"/>
        <v>1.9</v>
      </c>
    </row>
    <row r="27" spans="2:9" x14ac:dyDescent="0.25">
      <c r="H27">
        <v>2.5</v>
      </c>
      <c r="I27" s="1">
        <f t="shared" si="0"/>
        <v>1.9</v>
      </c>
    </row>
    <row r="28" spans="2:9" x14ac:dyDescent="0.25">
      <c r="H28">
        <v>2.6</v>
      </c>
      <c r="I28" s="1">
        <f t="shared" si="0"/>
        <v>2</v>
      </c>
    </row>
    <row r="29" spans="2:9" x14ac:dyDescent="0.25">
      <c r="H29">
        <v>2.7</v>
      </c>
      <c r="I29" s="1">
        <f t="shared" si="0"/>
        <v>2</v>
      </c>
    </row>
    <row r="30" spans="2:9" x14ac:dyDescent="0.25">
      <c r="H30">
        <v>2.8</v>
      </c>
      <c r="I30" s="1">
        <f t="shared" si="0"/>
        <v>2</v>
      </c>
    </row>
    <row r="31" spans="2:9" x14ac:dyDescent="0.25">
      <c r="H31">
        <v>2.9</v>
      </c>
      <c r="I31" s="1">
        <f t="shared" si="0"/>
        <v>2.1</v>
      </c>
    </row>
    <row r="32" spans="2:9" x14ac:dyDescent="0.25">
      <c r="H32">
        <v>3</v>
      </c>
      <c r="I32" s="1">
        <f t="shared" si="0"/>
        <v>2.1</v>
      </c>
    </row>
    <row r="33" spans="8:9" x14ac:dyDescent="0.25">
      <c r="H33">
        <v>3.1</v>
      </c>
      <c r="I33" s="1">
        <f t="shared" si="0"/>
        <v>2.1</v>
      </c>
    </row>
    <row r="34" spans="8:9" x14ac:dyDescent="0.25">
      <c r="H34">
        <v>3.2</v>
      </c>
      <c r="I34" s="1">
        <f t="shared" si="0"/>
        <v>2.2000000000000002</v>
      </c>
    </row>
    <row r="35" spans="8:9" x14ac:dyDescent="0.25">
      <c r="H35">
        <v>3.3</v>
      </c>
      <c r="I35" s="1">
        <f t="shared" si="0"/>
        <v>2.2000000000000002</v>
      </c>
    </row>
    <row r="36" spans="8:9" x14ac:dyDescent="0.25">
      <c r="H36">
        <v>3.4</v>
      </c>
      <c r="I36" s="1">
        <f t="shared" si="0"/>
        <v>2.2999999999999998</v>
      </c>
    </row>
    <row r="37" spans="8:9" x14ac:dyDescent="0.25">
      <c r="H37">
        <v>3.5</v>
      </c>
      <c r="I37" s="1">
        <f t="shared" si="0"/>
        <v>2.2999999999999998</v>
      </c>
    </row>
    <row r="38" spans="8:9" x14ac:dyDescent="0.25">
      <c r="H38">
        <v>3.6</v>
      </c>
      <c r="I38" s="1">
        <f t="shared" si="0"/>
        <v>2.2999999999999998</v>
      </c>
    </row>
    <row r="39" spans="8:9" x14ac:dyDescent="0.25">
      <c r="H39">
        <v>3.7</v>
      </c>
      <c r="I39" s="1">
        <f t="shared" si="0"/>
        <v>2.4</v>
      </c>
    </row>
    <row r="40" spans="8:9" x14ac:dyDescent="0.25">
      <c r="H40">
        <v>3.8</v>
      </c>
      <c r="I40" s="1">
        <f t="shared" si="0"/>
        <v>2.4</v>
      </c>
    </row>
    <row r="41" spans="8:9" x14ac:dyDescent="0.25">
      <c r="H41">
        <v>3.9</v>
      </c>
      <c r="I41" s="1">
        <f t="shared" si="0"/>
        <v>2.4</v>
      </c>
    </row>
    <row r="42" spans="8:9" x14ac:dyDescent="0.25">
      <c r="H42">
        <v>4</v>
      </c>
      <c r="I42" s="1">
        <f t="shared" si="0"/>
        <v>2.5</v>
      </c>
    </row>
    <row r="43" spans="8:9" x14ac:dyDescent="0.25">
      <c r="H43">
        <v>4.0999999999999996</v>
      </c>
      <c r="I43" s="1">
        <f t="shared" si="0"/>
        <v>2.5</v>
      </c>
    </row>
    <row r="44" spans="8:9" x14ac:dyDescent="0.25">
      <c r="H44">
        <v>4.2</v>
      </c>
      <c r="I44" s="1">
        <f t="shared" si="0"/>
        <v>2.6</v>
      </c>
    </row>
    <row r="45" spans="8:9" x14ac:dyDescent="0.25">
      <c r="H45">
        <v>4.3</v>
      </c>
      <c r="I45" s="1">
        <f t="shared" si="0"/>
        <v>2.6</v>
      </c>
    </row>
    <row r="46" spans="8:9" x14ac:dyDescent="0.25">
      <c r="H46">
        <v>4.4000000000000004</v>
      </c>
      <c r="I46" s="1">
        <f t="shared" si="0"/>
        <v>2.6</v>
      </c>
    </row>
    <row r="47" spans="8:9" x14ac:dyDescent="0.25">
      <c r="H47">
        <v>4.5</v>
      </c>
      <c r="I47" s="1">
        <f t="shared" si="0"/>
        <v>2.7</v>
      </c>
    </row>
    <row r="48" spans="8:9" x14ac:dyDescent="0.25">
      <c r="H48">
        <v>4.5999999999999996</v>
      </c>
      <c r="I48" s="1">
        <f t="shared" si="0"/>
        <v>2.7</v>
      </c>
    </row>
    <row r="49" spans="8:9" x14ac:dyDescent="0.25">
      <c r="H49">
        <v>4.7</v>
      </c>
      <c r="I49" s="1">
        <f t="shared" si="0"/>
        <v>2.7</v>
      </c>
    </row>
    <row r="50" spans="8:9" x14ac:dyDescent="0.25">
      <c r="H50">
        <v>4.8</v>
      </c>
      <c r="I50" s="1">
        <f t="shared" si="0"/>
        <v>2.8</v>
      </c>
    </row>
    <row r="51" spans="8:9" x14ac:dyDescent="0.25">
      <c r="H51">
        <v>4.9000000000000004</v>
      </c>
      <c r="I51" s="1">
        <f t="shared" si="0"/>
        <v>2.8</v>
      </c>
    </row>
    <row r="52" spans="8:9" x14ac:dyDescent="0.25">
      <c r="H52">
        <v>5</v>
      </c>
      <c r="I52" s="1">
        <f t="shared" si="0"/>
        <v>2.9</v>
      </c>
    </row>
    <row r="53" spans="8:9" x14ac:dyDescent="0.25">
      <c r="H53">
        <v>5.0999999999999996</v>
      </c>
      <c r="I53" s="1">
        <f t="shared" si="0"/>
        <v>2.9</v>
      </c>
    </row>
    <row r="54" spans="8:9" x14ac:dyDescent="0.25">
      <c r="H54">
        <v>5.2</v>
      </c>
      <c r="I54" s="1">
        <f t="shared" si="0"/>
        <v>2.9</v>
      </c>
    </row>
    <row r="55" spans="8:9" x14ac:dyDescent="0.25">
      <c r="H55">
        <v>5.3</v>
      </c>
      <c r="I55" s="1">
        <f t="shared" si="0"/>
        <v>3</v>
      </c>
    </row>
    <row r="56" spans="8:9" x14ac:dyDescent="0.25">
      <c r="H56">
        <v>5.4</v>
      </c>
      <c r="I56" s="1">
        <f t="shared" si="0"/>
        <v>3</v>
      </c>
    </row>
    <row r="57" spans="8:9" x14ac:dyDescent="0.25">
      <c r="H57">
        <v>5.5</v>
      </c>
      <c r="I57" s="1">
        <f t="shared" si="0"/>
        <v>3</v>
      </c>
    </row>
    <row r="58" spans="8:9" x14ac:dyDescent="0.25">
      <c r="H58">
        <v>5.6</v>
      </c>
      <c r="I58" s="1">
        <f t="shared" si="0"/>
        <v>3.1</v>
      </c>
    </row>
    <row r="59" spans="8:9" x14ac:dyDescent="0.25">
      <c r="H59">
        <v>5.7</v>
      </c>
      <c r="I59" s="1">
        <f t="shared" si="0"/>
        <v>3.1</v>
      </c>
    </row>
    <row r="60" spans="8:9" x14ac:dyDescent="0.25">
      <c r="H60">
        <v>5.8</v>
      </c>
      <c r="I60" s="1">
        <f t="shared" si="0"/>
        <v>3.1</v>
      </c>
    </row>
    <row r="61" spans="8:9" x14ac:dyDescent="0.25">
      <c r="H61">
        <v>5.9</v>
      </c>
      <c r="I61" s="1">
        <f t="shared" si="0"/>
        <v>3.2</v>
      </c>
    </row>
    <row r="62" spans="8:9" x14ac:dyDescent="0.25">
      <c r="H62">
        <v>6</v>
      </c>
      <c r="I62" s="1">
        <f t="shared" si="0"/>
        <v>3.2</v>
      </c>
    </row>
    <row r="63" spans="8:9" x14ac:dyDescent="0.25">
      <c r="H63">
        <v>6.1</v>
      </c>
      <c r="I63" s="1">
        <f t="shared" si="0"/>
        <v>3.3</v>
      </c>
    </row>
    <row r="64" spans="8:9" x14ac:dyDescent="0.25">
      <c r="H64">
        <v>6.2</v>
      </c>
      <c r="I64" s="1">
        <f t="shared" si="0"/>
        <v>3.3</v>
      </c>
    </row>
    <row r="65" spans="8:9" x14ac:dyDescent="0.25">
      <c r="H65">
        <v>6.3</v>
      </c>
      <c r="I65" s="1">
        <f t="shared" si="0"/>
        <v>3.3</v>
      </c>
    </row>
    <row r="66" spans="8:9" x14ac:dyDescent="0.25">
      <c r="H66">
        <v>6.4</v>
      </c>
      <c r="I66" s="1">
        <f t="shared" ref="I66:I129" si="4">ROUND(TRUNC(IF(H66&lt;8.1,3*H66/8.1+1,3*(H66-8.1)/5.4+4),2),1)</f>
        <v>3.4</v>
      </c>
    </row>
    <row r="67" spans="8:9" x14ac:dyDescent="0.25">
      <c r="H67">
        <v>6.5</v>
      </c>
      <c r="I67" s="1">
        <f t="shared" si="4"/>
        <v>3.4</v>
      </c>
    </row>
    <row r="68" spans="8:9" x14ac:dyDescent="0.25">
      <c r="H68">
        <v>6.6</v>
      </c>
      <c r="I68" s="1">
        <f t="shared" si="4"/>
        <v>3.4</v>
      </c>
    </row>
    <row r="69" spans="8:9" x14ac:dyDescent="0.25">
      <c r="H69">
        <v>6.7</v>
      </c>
      <c r="I69" s="1">
        <f t="shared" si="4"/>
        <v>3.5</v>
      </c>
    </row>
    <row r="70" spans="8:9" x14ac:dyDescent="0.25">
      <c r="H70">
        <v>6.8</v>
      </c>
      <c r="I70" s="1">
        <f t="shared" si="4"/>
        <v>3.5</v>
      </c>
    </row>
    <row r="71" spans="8:9" x14ac:dyDescent="0.25">
      <c r="H71">
        <v>6.9</v>
      </c>
      <c r="I71" s="1">
        <f t="shared" si="4"/>
        <v>3.6</v>
      </c>
    </row>
    <row r="72" spans="8:9" x14ac:dyDescent="0.25">
      <c r="H72">
        <v>7</v>
      </c>
      <c r="I72" s="1">
        <f t="shared" si="4"/>
        <v>3.6</v>
      </c>
    </row>
    <row r="73" spans="8:9" x14ac:dyDescent="0.25">
      <c r="H73">
        <v>7.1</v>
      </c>
      <c r="I73" s="1">
        <f t="shared" si="4"/>
        <v>3.6</v>
      </c>
    </row>
    <row r="74" spans="8:9" x14ac:dyDescent="0.25">
      <c r="H74">
        <v>7.2</v>
      </c>
      <c r="I74" s="1">
        <f t="shared" si="4"/>
        <v>3.7</v>
      </c>
    </row>
    <row r="75" spans="8:9" x14ac:dyDescent="0.25">
      <c r="H75">
        <v>7.3</v>
      </c>
      <c r="I75" s="1">
        <f t="shared" si="4"/>
        <v>3.7</v>
      </c>
    </row>
    <row r="76" spans="8:9" x14ac:dyDescent="0.25">
      <c r="H76">
        <v>7.4</v>
      </c>
      <c r="I76" s="1">
        <f t="shared" si="4"/>
        <v>3.7</v>
      </c>
    </row>
    <row r="77" spans="8:9" x14ac:dyDescent="0.25">
      <c r="H77">
        <v>7.5</v>
      </c>
      <c r="I77" s="1">
        <f t="shared" si="4"/>
        <v>3.8</v>
      </c>
    </row>
    <row r="78" spans="8:9" x14ac:dyDescent="0.25">
      <c r="H78">
        <v>7.6</v>
      </c>
      <c r="I78" s="1">
        <f t="shared" si="4"/>
        <v>3.8</v>
      </c>
    </row>
    <row r="79" spans="8:9" x14ac:dyDescent="0.25">
      <c r="H79">
        <v>7.7</v>
      </c>
      <c r="I79" s="1">
        <f t="shared" si="4"/>
        <v>3.9</v>
      </c>
    </row>
    <row r="80" spans="8:9" x14ac:dyDescent="0.25">
      <c r="H80">
        <v>7.8</v>
      </c>
      <c r="I80" s="1">
        <f t="shared" si="4"/>
        <v>3.9</v>
      </c>
    </row>
    <row r="81" spans="8:9" x14ac:dyDescent="0.25">
      <c r="H81">
        <v>7.9</v>
      </c>
      <c r="I81" s="1">
        <f t="shared" si="4"/>
        <v>3.9</v>
      </c>
    </row>
    <row r="82" spans="8:9" x14ac:dyDescent="0.25">
      <c r="H82">
        <v>8</v>
      </c>
      <c r="I82" s="1">
        <f t="shared" si="4"/>
        <v>4</v>
      </c>
    </row>
    <row r="83" spans="8:9" x14ac:dyDescent="0.25">
      <c r="H83">
        <v>8.1</v>
      </c>
      <c r="I83" s="1">
        <f t="shared" si="4"/>
        <v>4</v>
      </c>
    </row>
    <row r="84" spans="8:9" x14ac:dyDescent="0.25">
      <c r="H84">
        <v>8.1999999999999993</v>
      </c>
      <c r="I84" s="1">
        <f t="shared" si="4"/>
        <v>4.0999999999999996</v>
      </c>
    </row>
    <row r="85" spans="8:9" x14ac:dyDescent="0.25">
      <c r="H85">
        <v>8.3000000000000007</v>
      </c>
      <c r="I85" s="1">
        <f t="shared" si="4"/>
        <v>4.0999999999999996</v>
      </c>
    </row>
    <row r="86" spans="8:9" x14ac:dyDescent="0.25">
      <c r="H86">
        <v>8.4</v>
      </c>
      <c r="I86" s="1">
        <f t="shared" si="4"/>
        <v>4.2</v>
      </c>
    </row>
    <row r="87" spans="8:9" x14ac:dyDescent="0.25">
      <c r="H87">
        <v>8.5</v>
      </c>
      <c r="I87" s="1">
        <f t="shared" si="4"/>
        <v>4.2</v>
      </c>
    </row>
    <row r="88" spans="8:9" x14ac:dyDescent="0.25">
      <c r="H88">
        <v>8.6</v>
      </c>
      <c r="I88" s="1">
        <f t="shared" si="4"/>
        <v>4.3</v>
      </c>
    </row>
    <row r="89" spans="8:9" x14ac:dyDescent="0.25">
      <c r="H89">
        <v>8.6999999999999993</v>
      </c>
      <c r="I89" s="1">
        <f t="shared" si="4"/>
        <v>4.3</v>
      </c>
    </row>
    <row r="90" spans="8:9" x14ac:dyDescent="0.25">
      <c r="H90">
        <v>8.8000000000000007</v>
      </c>
      <c r="I90" s="1">
        <f t="shared" si="4"/>
        <v>4.4000000000000004</v>
      </c>
    </row>
    <row r="91" spans="8:9" x14ac:dyDescent="0.25">
      <c r="H91">
        <v>8.9</v>
      </c>
      <c r="I91" s="1">
        <f t="shared" si="4"/>
        <v>4.4000000000000004</v>
      </c>
    </row>
    <row r="92" spans="8:9" x14ac:dyDescent="0.25">
      <c r="H92">
        <v>9</v>
      </c>
      <c r="I92" s="1">
        <f t="shared" si="4"/>
        <v>4.5</v>
      </c>
    </row>
    <row r="93" spans="8:9" x14ac:dyDescent="0.25">
      <c r="H93">
        <v>9.1</v>
      </c>
      <c r="I93" s="1">
        <f t="shared" si="4"/>
        <v>4.5999999999999996</v>
      </c>
    </row>
    <row r="94" spans="8:9" x14ac:dyDescent="0.25">
      <c r="H94">
        <v>9.1999999999999993</v>
      </c>
      <c r="I94" s="1">
        <f t="shared" si="4"/>
        <v>4.5999999999999996</v>
      </c>
    </row>
    <row r="95" spans="8:9" x14ac:dyDescent="0.25">
      <c r="H95">
        <v>9.3000000000000007</v>
      </c>
      <c r="I95" s="1">
        <f t="shared" si="4"/>
        <v>4.7</v>
      </c>
    </row>
    <row r="96" spans="8:9" x14ac:dyDescent="0.25">
      <c r="H96">
        <v>9.4</v>
      </c>
      <c r="I96" s="1">
        <f t="shared" si="4"/>
        <v>4.7</v>
      </c>
    </row>
    <row r="97" spans="8:9" x14ac:dyDescent="0.25">
      <c r="H97">
        <v>9.5</v>
      </c>
      <c r="I97" s="1">
        <f t="shared" si="4"/>
        <v>4.8</v>
      </c>
    </row>
    <row r="98" spans="8:9" x14ac:dyDescent="0.25">
      <c r="H98">
        <v>9.6</v>
      </c>
      <c r="I98" s="1">
        <f t="shared" si="4"/>
        <v>4.8</v>
      </c>
    </row>
    <row r="99" spans="8:9" x14ac:dyDescent="0.25">
      <c r="H99">
        <v>9.6999999999999993</v>
      </c>
      <c r="I99" s="1">
        <f t="shared" si="4"/>
        <v>4.9000000000000004</v>
      </c>
    </row>
    <row r="100" spans="8:9" x14ac:dyDescent="0.25">
      <c r="H100">
        <v>9.8000000000000007</v>
      </c>
      <c r="I100" s="1">
        <f t="shared" si="4"/>
        <v>4.9000000000000004</v>
      </c>
    </row>
    <row r="101" spans="8:9" x14ac:dyDescent="0.25">
      <c r="H101">
        <v>9.9</v>
      </c>
      <c r="I101" s="1">
        <f t="shared" si="4"/>
        <v>5</v>
      </c>
    </row>
    <row r="102" spans="8:9" x14ac:dyDescent="0.25">
      <c r="H102">
        <v>10</v>
      </c>
      <c r="I102" s="1">
        <f t="shared" si="4"/>
        <v>5.0999999999999996</v>
      </c>
    </row>
    <row r="103" spans="8:9" x14ac:dyDescent="0.25">
      <c r="H103">
        <v>10.1</v>
      </c>
      <c r="I103" s="1">
        <f t="shared" si="4"/>
        <v>5.0999999999999996</v>
      </c>
    </row>
    <row r="104" spans="8:9" x14ac:dyDescent="0.25">
      <c r="H104">
        <v>10.199999999999999</v>
      </c>
      <c r="I104" s="1">
        <f t="shared" si="4"/>
        <v>5.2</v>
      </c>
    </row>
    <row r="105" spans="8:9" x14ac:dyDescent="0.25">
      <c r="H105">
        <v>10.3</v>
      </c>
      <c r="I105" s="1">
        <f t="shared" si="4"/>
        <v>5.2</v>
      </c>
    </row>
    <row r="106" spans="8:9" x14ac:dyDescent="0.25">
      <c r="H106">
        <v>10.4</v>
      </c>
      <c r="I106" s="1">
        <f t="shared" si="4"/>
        <v>5.3</v>
      </c>
    </row>
    <row r="107" spans="8:9" x14ac:dyDescent="0.25">
      <c r="H107">
        <v>10.5</v>
      </c>
      <c r="I107" s="1">
        <f t="shared" si="4"/>
        <v>5.3</v>
      </c>
    </row>
    <row r="108" spans="8:9" x14ac:dyDescent="0.25">
      <c r="H108">
        <v>10.6</v>
      </c>
      <c r="I108" s="1">
        <f t="shared" si="4"/>
        <v>5.4</v>
      </c>
    </row>
    <row r="109" spans="8:9" x14ac:dyDescent="0.25">
      <c r="H109">
        <v>10.7</v>
      </c>
      <c r="I109" s="1">
        <f t="shared" si="4"/>
        <v>5.4</v>
      </c>
    </row>
    <row r="110" spans="8:9" x14ac:dyDescent="0.25">
      <c r="H110">
        <v>10.8</v>
      </c>
      <c r="I110" s="1">
        <f t="shared" si="4"/>
        <v>5.5</v>
      </c>
    </row>
    <row r="111" spans="8:9" x14ac:dyDescent="0.25">
      <c r="H111">
        <v>10.9</v>
      </c>
      <c r="I111" s="1">
        <f t="shared" si="4"/>
        <v>5.6</v>
      </c>
    </row>
    <row r="112" spans="8:9" x14ac:dyDescent="0.25">
      <c r="H112">
        <v>11</v>
      </c>
      <c r="I112" s="1">
        <f t="shared" si="4"/>
        <v>5.6</v>
      </c>
    </row>
    <row r="113" spans="8:9" x14ac:dyDescent="0.25">
      <c r="H113">
        <v>11.1</v>
      </c>
      <c r="I113" s="1">
        <f t="shared" si="4"/>
        <v>5.7</v>
      </c>
    </row>
    <row r="114" spans="8:9" x14ac:dyDescent="0.25">
      <c r="H114">
        <v>11.2</v>
      </c>
      <c r="I114" s="1">
        <f t="shared" si="4"/>
        <v>5.7</v>
      </c>
    </row>
    <row r="115" spans="8:9" x14ac:dyDescent="0.25">
      <c r="H115">
        <v>11.3</v>
      </c>
      <c r="I115" s="1">
        <f t="shared" si="4"/>
        <v>5.8</v>
      </c>
    </row>
    <row r="116" spans="8:9" x14ac:dyDescent="0.25">
      <c r="H116">
        <v>11.4</v>
      </c>
      <c r="I116" s="1">
        <f t="shared" si="4"/>
        <v>5.8</v>
      </c>
    </row>
    <row r="117" spans="8:9" x14ac:dyDescent="0.25">
      <c r="H117">
        <v>11.5</v>
      </c>
      <c r="I117" s="1">
        <f t="shared" si="4"/>
        <v>5.9</v>
      </c>
    </row>
    <row r="118" spans="8:9" x14ac:dyDescent="0.25">
      <c r="H118">
        <v>11.6</v>
      </c>
      <c r="I118" s="1">
        <f t="shared" si="4"/>
        <v>5.9</v>
      </c>
    </row>
    <row r="119" spans="8:9" x14ac:dyDescent="0.25">
      <c r="H119">
        <v>11.7</v>
      </c>
      <c r="I119" s="1">
        <f t="shared" si="4"/>
        <v>6</v>
      </c>
    </row>
    <row r="120" spans="8:9" x14ac:dyDescent="0.25">
      <c r="H120">
        <v>11.8</v>
      </c>
      <c r="I120" s="1">
        <f t="shared" si="4"/>
        <v>6.1</v>
      </c>
    </row>
    <row r="121" spans="8:9" x14ac:dyDescent="0.25">
      <c r="H121">
        <v>11.9</v>
      </c>
      <c r="I121" s="1">
        <f t="shared" si="4"/>
        <v>6.1</v>
      </c>
    </row>
    <row r="122" spans="8:9" x14ac:dyDescent="0.25">
      <c r="H122">
        <v>12</v>
      </c>
      <c r="I122" s="1">
        <f t="shared" si="4"/>
        <v>6.2</v>
      </c>
    </row>
    <row r="123" spans="8:9" x14ac:dyDescent="0.25">
      <c r="H123">
        <v>12.1</v>
      </c>
      <c r="I123" s="1">
        <f t="shared" si="4"/>
        <v>6.2</v>
      </c>
    </row>
    <row r="124" spans="8:9" x14ac:dyDescent="0.25">
      <c r="H124">
        <v>12.2</v>
      </c>
      <c r="I124" s="1">
        <f t="shared" si="4"/>
        <v>6.3</v>
      </c>
    </row>
    <row r="125" spans="8:9" x14ac:dyDescent="0.25">
      <c r="H125">
        <v>12.3</v>
      </c>
      <c r="I125" s="1">
        <f t="shared" si="4"/>
        <v>6.3</v>
      </c>
    </row>
    <row r="126" spans="8:9" x14ac:dyDescent="0.25">
      <c r="H126">
        <v>12.4</v>
      </c>
      <c r="I126" s="1">
        <f t="shared" si="4"/>
        <v>6.4</v>
      </c>
    </row>
    <row r="127" spans="8:9" x14ac:dyDescent="0.25">
      <c r="H127">
        <v>12.5</v>
      </c>
      <c r="I127" s="1">
        <f t="shared" si="4"/>
        <v>6.4</v>
      </c>
    </row>
    <row r="128" spans="8:9" x14ac:dyDescent="0.25">
      <c r="H128">
        <v>12.6</v>
      </c>
      <c r="I128" s="1">
        <f t="shared" si="4"/>
        <v>6.5</v>
      </c>
    </row>
    <row r="129" spans="8:9" x14ac:dyDescent="0.25">
      <c r="H129">
        <v>12.7</v>
      </c>
      <c r="I129" s="1">
        <f t="shared" si="4"/>
        <v>6.6</v>
      </c>
    </row>
    <row r="130" spans="8:9" x14ac:dyDescent="0.25">
      <c r="H130">
        <v>12.8</v>
      </c>
      <c r="I130" s="1">
        <f t="shared" ref="I130:I137" si="5">ROUND(TRUNC(IF(H130&lt;8.1,3*H130/8.1+1,3*(H130-8.1)/5.4+4),2),1)</f>
        <v>6.6</v>
      </c>
    </row>
    <row r="131" spans="8:9" x14ac:dyDescent="0.25">
      <c r="H131">
        <v>12.9</v>
      </c>
      <c r="I131" s="1">
        <f t="shared" si="5"/>
        <v>6.7</v>
      </c>
    </row>
    <row r="132" spans="8:9" x14ac:dyDescent="0.25">
      <c r="H132">
        <v>13</v>
      </c>
      <c r="I132" s="1">
        <f t="shared" si="5"/>
        <v>6.7</v>
      </c>
    </row>
    <row r="133" spans="8:9" x14ac:dyDescent="0.25">
      <c r="H133">
        <v>13.1</v>
      </c>
      <c r="I133" s="1">
        <f t="shared" si="5"/>
        <v>6.8</v>
      </c>
    </row>
    <row r="134" spans="8:9" x14ac:dyDescent="0.25">
      <c r="H134">
        <v>13.2</v>
      </c>
      <c r="I134" s="1">
        <f t="shared" si="5"/>
        <v>6.8</v>
      </c>
    </row>
    <row r="135" spans="8:9" x14ac:dyDescent="0.25">
      <c r="H135">
        <v>13.3</v>
      </c>
      <c r="I135" s="1">
        <f t="shared" si="5"/>
        <v>6.9</v>
      </c>
    </row>
    <row r="136" spans="8:9" x14ac:dyDescent="0.25">
      <c r="H136">
        <v>13.4</v>
      </c>
      <c r="I136" s="1">
        <f t="shared" si="5"/>
        <v>6.9</v>
      </c>
    </row>
    <row r="137" spans="8:9" x14ac:dyDescent="0.25">
      <c r="H137">
        <v>13.5</v>
      </c>
      <c r="I137" s="1">
        <f t="shared" si="5"/>
        <v>7</v>
      </c>
    </row>
  </sheetData>
  <conditionalFormatting sqref="B3:F5">
    <cfRule type="cellIs" dxfId="1" priority="1" operator="lessThan">
      <formula>1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ALVAREZ FUENTES</dc:creator>
  <cp:lastModifiedBy>Marcelo Burgos Mariangel</cp:lastModifiedBy>
  <dcterms:created xsi:type="dcterms:W3CDTF">2021-04-26T13:17:40Z</dcterms:created>
  <dcterms:modified xsi:type="dcterms:W3CDTF">2021-05-04T03:40:11Z</dcterms:modified>
</cp:coreProperties>
</file>