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arch\Desktop\Aplicacion de Notas\Material de Apoyo\"/>
    </mc:Choice>
  </mc:AlternateContent>
  <xr:revisionPtr revIDLastSave="0" documentId="13_ncr:1_{D2AED4B2-DA34-4AFA-A132-7AD13A3556E9}" xr6:coauthVersionLast="45" xr6:coauthVersionMax="45" xr10:uidLastSave="{00000000-0000-0000-0000-000000000000}"/>
  <bookViews>
    <workbookView xWindow="17400" yWindow="540" windowWidth="17775" windowHeight="11400" activeTab="1" xr2:uid="{00000000-000D-0000-FFFF-FFFF00000000}"/>
  </bookViews>
  <sheets>
    <sheet name="Hoja1" sheetId="1" r:id="rId1"/>
    <sheet name="Edic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4" l="1"/>
  <c r="C28" i="4"/>
  <c r="C26" i="1"/>
  <c r="C27" i="4" l="1"/>
  <c r="C29" i="4" s="1"/>
  <c r="C28" i="1"/>
  <c r="C27" i="1"/>
  <c r="C29" i="1" s="1"/>
</calcChain>
</file>

<file path=xl/sharedStrings.xml><?xml version="1.0" encoding="utf-8"?>
<sst xmlns="http://schemas.openxmlformats.org/spreadsheetml/2006/main" count="104" uniqueCount="53">
  <si>
    <t>Criterios de evaluación</t>
  </si>
  <si>
    <t>INTRODUCCIÓN (20%)</t>
  </si>
  <si>
    <t>Planteo del problema</t>
  </si>
  <si>
    <t>Definición de términos relevantes</t>
  </si>
  <si>
    <t>Presentación de argumento central</t>
  </si>
  <si>
    <t>Estructura y orden en la presentación</t>
  </si>
  <si>
    <t>Calidad de los análisis</t>
  </si>
  <si>
    <t>Relación con argumento central</t>
  </si>
  <si>
    <t>CONCLUSIONES (20%)</t>
  </si>
  <si>
    <t>Relación con el argumento inicial</t>
  </si>
  <si>
    <t>Aportación personal</t>
  </si>
  <si>
    <t>Relevancia para la discusión</t>
  </si>
  <si>
    <t>BIBLIOGRAFÍA  (10%)</t>
  </si>
  <si>
    <t>Ortografía</t>
  </si>
  <si>
    <t xml:space="preserve">Extensión </t>
  </si>
  <si>
    <t>Bibliografía</t>
  </si>
  <si>
    <t>Citas en texto</t>
  </si>
  <si>
    <t>DESARROLLO (30%)</t>
  </si>
  <si>
    <t>ASPECTOS FORMALES (20%)</t>
  </si>
  <si>
    <t>Puntaje</t>
  </si>
  <si>
    <t>Descuento por retraso</t>
  </si>
  <si>
    <t>Nota Parcial</t>
  </si>
  <si>
    <t>Nota Ensayo</t>
  </si>
  <si>
    <t>Nombre</t>
  </si>
  <si>
    <t>Retraso</t>
  </si>
  <si>
    <t>Comentario: ENTREGADOS EN PAPEL</t>
  </si>
  <si>
    <t>JAVIER GONZALEZ</t>
  </si>
  <si>
    <t>INTRODUCCIÓN</t>
  </si>
  <si>
    <t>txtNombre</t>
  </si>
  <si>
    <t>txtRetraso</t>
  </si>
  <si>
    <t>txtIntroduccion</t>
  </si>
  <si>
    <t>txtintro1</t>
  </si>
  <si>
    <t>txtintro2</t>
  </si>
  <si>
    <t>txtintro3</t>
  </si>
  <si>
    <t>txtDesarrollo</t>
  </si>
  <si>
    <t>txtDesa1</t>
  </si>
  <si>
    <t>txtDesa2</t>
  </si>
  <si>
    <t>txtDesa3</t>
  </si>
  <si>
    <t>txtConclusiones</t>
  </si>
  <si>
    <t>txtConclu1</t>
  </si>
  <si>
    <t>txtConclu2</t>
  </si>
  <si>
    <t>txtConclu3</t>
  </si>
  <si>
    <t>txtBibliografia</t>
  </si>
  <si>
    <t>txtBibli1</t>
  </si>
  <si>
    <t>txtBibli2</t>
  </si>
  <si>
    <t>txtApectos</t>
  </si>
  <si>
    <t>txtApec1</t>
  </si>
  <si>
    <t>txtApec2</t>
  </si>
  <si>
    <t>txtPuntaje</t>
  </si>
  <si>
    <t>txtNotaParcial</t>
  </si>
  <si>
    <t>txtDesCuentoporRetraso</t>
  </si>
  <si>
    <t>txtNotaEnsayo</t>
  </si>
  <si>
    <t>txtComentario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</si>
</sst>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/>
    <xf numFmtId="0" fontId="3" fillId="0" borderId="1" xfId="0" applyFont="1" applyBorder="1"/>
    <xf numFmtId="0" fontId="3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1"/>
  <sheetViews>
    <sheetView view="pageLayout" zoomScale="70" zoomScaleNormal="70" zoomScalePageLayoutView="70" workbookViewId="0">
      <selection activeCell="B13" sqref="B13"/>
    </sheetView>
  </sheetViews>
  <sheetFormatPr baseColWidth="10" defaultRowHeight="15" x14ac:dyDescent="0.25"/>
  <cols>
    <col min="1" max="1" width="8.28515625" customWidth="1"/>
    <col min="2" max="2" width="51" customWidth="1"/>
    <col min="6" max="6" width="13.42578125" customWidth="1"/>
  </cols>
  <sheetData>
    <row r="3" spans="2:7" ht="21" x14ac:dyDescent="0.35">
      <c r="B3" s="10" t="s">
        <v>23</v>
      </c>
      <c r="C3" s="10" t="s">
        <v>24</v>
      </c>
    </row>
    <row r="4" spans="2:7" ht="21" x14ac:dyDescent="0.35">
      <c r="B4" s="10" t="s">
        <v>26</v>
      </c>
      <c r="C4" s="10">
        <v>0</v>
      </c>
    </row>
    <row r="5" spans="2:7" ht="21" x14ac:dyDescent="0.35">
      <c r="B5" s="3"/>
      <c r="C5" s="3"/>
    </row>
    <row r="6" spans="2:7" ht="18.75" customHeight="1" x14ac:dyDescent="0.25">
      <c r="B6" s="14" t="s">
        <v>0</v>
      </c>
      <c r="C6" s="15"/>
    </row>
    <row r="7" spans="2:7" ht="31.5" hidden="1" x14ac:dyDescent="0.5">
      <c r="B7" s="14"/>
      <c r="C7" s="15"/>
      <c r="F7" s="2"/>
      <c r="G7" s="2"/>
    </row>
    <row r="8" spans="2:7" ht="21" x14ac:dyDescent="0.35">
      <c r="B8" s="4" t="s">
        <v>1</v>
      </c>
      <c r="C8" s="5"/>
    </row>
    <row r="9" spans="2:7" ht="21" x14ac:dyDescent="0.35">
      <c r="B9" s="6" t="s">
        <v>2</v>
      </c>
      <c r="C9" s="5">
        <v>3</v>
      </c>
    </row>
    <row r="10" spans="2:7" ht="21" x14ac:dyDescent="0.35">
      <c r="B10" s="6" t="s">
        <v>3</v>
      </c>
      <c r="C10" s="5">
        <v>3</v>
      </c>
    </row>
    <row r="11" spans="2:7" ht="21" x14ac:dyDescent="0.35">
      <c r="B11" s="6" t="s">
        <v>4</v>
      </c>
      <c r="C11" s="5">
        <v>3</v>
      </c>
    </row>
    <row r="12" spans="2:7" ht="21" x14ac:dyDescent="0.35">
      <c r="B12" s="4" t="s">
        <v>17</v>
      </c>
      <c r="C12" s="11"/>
    </row>
    <row r="13" spans="2:7" ht="21" x14ac:dyDescent="0.35">
      <c r="B13" s="6" t="s">
        <v>5</v>
      </c>
      <c r="C13" s="5">
        <v>3</v>
      </c>
    </row>
    <row r="14" spans="2:7" ht="21" x14ac:dyDescent="0.35">
      <c r="B14" s="6" t="s">
        <v>6</v>
      </c>
      <c r="C14" s="5">
        <v>3</v>
      </c>
      <c r="E14" s="1"/>
    </row>
    <row r="15" spans="2:7" ht="21" x14ac:dyDescent="0.35">
      <c r="B15" s="6" t="s">
        <v>7</v>
      </c>
      <c r="C15" s="5">
        <v>4</v>
      </c>
    </row>
    <row r="16" spans="2:7" ht="21" x14ac:dyDescent="0.35">
      <c r="B16" s="4" t="s">
        <v>8</v>
      </c>
      <c r="C16" s="5"/>
    </row>
    <row r="17" spans="2:3" ht="21" x14ac:dyDescent="0.35">
      <c r="B17" s="6" t="s">
        <v>9</v>
      </c>
      <c r="C17" s="5">
        <v>4</v>
      </c>
    </row>
    <row r="18" spans="2:3" ht="21" x14ac:dyDescent="0.35">
      <c r="B18" s="6" t="s">
        <v>10</v>
      </c>
      <c r="C18" s="5">
        <v>3</v>
      </c>
    </row>
    <row r="19" spans="2:3" ht="21" x14ac:dyDescent="0.35">
      <c r="B19" s="6" t="s">
        <v>11</v>
      </c>
      <c r="C19" s="5">
        <v>3</v>
      </c>
    </row>
    <row r="20" spans="2:3" ht="21" x14ac:dyDescent="0.35">
      <c r="B20" s="4" t="s">
        <v>12</v>
      </c>
      <c r="C20" s="5"/>
    </row>
    <row r="21" spans="2:3" ht="21" x14ac:dyDescent="0.35">
      <c r="B21" s="6" t="s">
        <v>15</v>
      </c>
      <c r="C21" s="5">
        <v>4</v>
      </c>
    </row>
    <row r="22" spans="2:3" ht="21" x14ac:dyDescent="0.35">
      <c r="B22" s="6" t="s">
        <v>16</v>
      </c>
      <c r="C22" s="5">
        <v>4</v>
      </c>
    </row>
    <row r="23" spans="2:3" ht="21" x14ac:dyDescent="0.35">
      <c r="B23" s="4" t="s">
        <v>18</v>
      </c>
      <c r="C23" s="5"/>
    </row>
    <row r="24" spans="2:3" ht="21" x14ac:dyDescent="0.35">
      <c r="B24" s="6" t="s">
        <v>13</v>
      </c>
      <c r="C24" s="5">
        <v>4</v>
      </c>
    </row>
    <row r="25" spans="2:3" ht="21" x14ac:dyDescent="0.35">
      <c r="B25" s="6" t="s">
        <v>14</v>
      </c>
      <c r="C25" s="5">
        <v>5</v>
      </c>
    </row>
    <row r="26" spans="2:3" ht="21" x14ac:dyDescent="0.25">
      <c r="B26" s="7" t="s">
        <v>19</v>
      </c>
      <c r="C26" s="8">
        <f>(SUM(C9:C11)*0.2)+(SUM(C13:C15)*0.3)+(SUM(C17:C19)*0.2)+(SUM(C21:C22)*0.1)+((C24*0.15)+(C25*0.05))</f>
        <v>8.4499999999999993</v>
      </c>
    </row>
    <row r="27" spans="2:3" ht="21" x14ac:dyDescent="0.35">
      <c r="B27" s="9" t="s">
        <v>21</v>
      </c>
      <c r="C27" s="12">
        <f>ROUND(TRUNC(IF(C26&lt;7.5,3*C26/7.5+1,3*(C26-7.5)/5+4),2),1)</f>
        <v>4.5999999999999996</v>
      </c>
    </row>
    <row r="28" spans="2:3" ht="21" x14ac:dyDescent="0.35">
      <c r="B28" s="10" t="s">
        <v>20</v>
      </c>
      <c r="C28" s="10">
        <f>C4</f>
        <v>0</v>
      </c>
    </row>
    <row r="29" spans="2:3" ht="21" x14ac:dyDescent="0.35">
      <c r="B29" s="9" t="s">
        <v>22</v>
      </c>
      <c r="C29" s="12">
        <f>C27-C28</f>
        <v>4.5999999999999996</v>
      </c>
    </row>
    <row r="30" spans="2:3" ht="21" x14ac:dyDescent="0.35">
      <c r="B30" s="3"/>
      <c r="C30" s="3"/>
    </row>
    <row r="31" spans="2:3" ht="21" x14ac:dyDescent="0.35">
      <c r="B31" s="3" t="s">
        <v>25</v>
      </c>
      <c r="C31" s="3"/>
    </row>
  </sheetData>
  <mergeCells count="2">
    <mergeCell ref="B6:B7"/>
    <mergeCell ref="C6:C7"/>
  </mergeCells>
  <conditionalFormatting sqref="C9:C11">
    <cfRule type="cellIs" dxfId="17" priority="9" operator="greaterThan">
      <formula>5</formula>
    </cfRule>
  </conditionalFormatting>
  <conditionalFormatting sqref="C13:C15">
    <cfRule type="cellIs" dxfId="16" priority="8" operator="greaterThan">
      <formula>5</formula>
    </cfRule>
  </conditionalFormatting>
  <conditionalFormatting sqref="C17:C19">
    <cfRule type="cellIs" dxfId="15" priority="7" operator="greaterThan">
      <formula>5</formula>
    </cfRule>
  </conditionalFormatting>
  <conditionalFormatting sqref="C21:C22">
    <cfRule type="cellIs" dxfId="14" priority="6" operator="greaterThan">
      <formula>5</formula>
    </cfRule>
  </conditionalFormatting>
  <conditionalFormatting sqref="C24:C25">
    <cfRule type="cellIs" dxfId="13" priority="5" operator="greaterThan">
      <formula>5</formula>
    </cfRule>
  </conditionalFormatting>
  <conditionalFormatting sqref="C9:C11 C13:C15 C17:C19 C21:C22 C24:C25">
    <cfRule type="cellIs" dxfId="12" priority="4" operator="lessThan">
      <formula>1</formula>
    </cfRule>
  </conditionalFormatting>
  <conditionalFormatting sqref="C9:C11 C13:C15 C17:C19 C21:C22 C24:C25">
    <cfRule type="cellIs" dxfId="11" priority="3" operator="lessThan">
      <formula>1</formula>
    </cfRule>
  </conditionalFormatting>
  <conditionalFormatting sqref="C29">
    <cfRule type="cellIs" dxfId="10" priority="2" operator="lessThan">
      <formula>4</formula>
    </cfRule>
  </conditionalFormatting>
  <conditionalFormatting sqref="C6:C8 C12 C16 C20 C23">
    <cfRule type="cellIs" dxfId="9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headerFooter>
    <oddHeader>&amp;CNotas Ensayo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B160-591A-44DE-ADCA-A20CB77B1F21}">
  <dimension ref="B3:I31"/>
  <sheetViews>
    <sheetView tabSelected="1" view="pageLayout" topLeftCell="B2" zoomScale="70" zoomScaleNormal="70" zoomScalePageLayoutView="70" workbookViewId="0">
      <selection activeCell="D24" sqref="D24"/>
    </sheetView>
  </sheetViews>
  <sheetFormatPr baseColWidth="10" defaultRowHeight="15" x14ac:dyDescent="0.25"/>
  <cols>
    <col min="1" max="1" width="8.28515625" customWidth="1"/>
    <col min="2" max="2" width="51" customWidth="1"/>
    <col min="6" max="6" width="13.42578125" customWidth="1"/>
  </cols>
  <sheetData>
    <row r="3" spans="2:9" ht="21" x14ac:dyDescent="0.35">
      <c r="B3" s="10" t="s">
        <v>23</v>
      </c>
      <c r="C3" s="10" t="s">
        <v>24</v>
      </c>
    </row>
    <row r="4" spans="2:9" ht="21" x14ac:dyDescent="0.35">
      <c r="B4" s="10" t="s">
        <v>26</v>
      </c>
      <c r="C4" s="10">
        <v>0</v>
      </c>
      <c r="F4" s="10" t="s">
        <v>23</v>
      </c>
      <c r="G4" s="3" t="s">
        <v>28</v>
      </c>
      <c r="H4" s="3"/>
      <c r="I4" s="3"/>
    </row>
    <row r="5" spans="2:9" ht="21" x14ac:dyDescent="0.35">
      <c r="B5" s="3"/>
      <c r="C5" s="3"/>
      <c r="F5" s="10" t="s">
        <v>24</v>
      </c>
      <c r="G5" s="3" t="s">
        <v>29</v>
      </c>
      <c r="H5" s="3"/>
      <c r="I5" s="3"/>
    </row>
    <row r="6" spans="2:9" ht="18.75" customHeight="1" x14ac:dyDescent="0.35">
      <c r="B6" s="14" t="s">
        <v>0</v>
      </c>
      <c r="C6" s="15"/>
      <c r="F6" s="4" t="s">
        <v>27</v>
      </c>
      <c r="G6" s="3" t="s">
        <v>30</v>
      </c>
      <c r="H6" s="3"/>
      <c r="I6" s="3"/>
    </row>
    <row r="7" spans="2:9" ht="21" hidden="1" x14ac:dyDescent="0.35">
      <c r="B7" s="14"/>
      <c r="C7" s="15"/>
      <c r="F7" s="3"/>
      <c r="G7" s="3"/>
      <c r="H7" s="3"/>
      <c r="I7" s="3"/>
    </row>
    <row r="8" spans="2:9" ht="21" x14ac:dyDescent="0.35">
      <c r="B8" s="4" t="s">
        <v>1</v>
      </c>
      <c r="C8" s="5"/>
      <c r="F8" s="13" t="s">
        <v>2</v>
      </c>
      <c r="G8" s="3" t="s">
        <v>31</v>
      </c>
      <c r="H8" s="3"/>
      <c r="I8" s="3"/>
    </row>
    <row r="9" spans="2:9" ht="21" x14ac:dyDescent="0.35">
      <c r="B9" s="13" t="s">
        <v>2</v>
      </c>
      <c r="C9" s="5">
        <v>2</v>
      </c>
      <c r="F9" s="13" t="s">
        <v>3</v>
      </c>
      <c r="G9" s="3" t="s">
        <v>32</v>
      </c>
      <c r="H9" s="3"/>
      <c r="I9" s="3"/>
    </row>
    <row r="10" spans="2:9" ht="21" x14ac:dyDescent="0.35">
      <c r="B10" s="13" t="s">
        <v>3</v>
      </c>
      <c r="C10" s="5">
        <v>3</v>
      </c>
      <c r="F10" s="13" t="s">
        <v>4</v>
      </c>
      <c r="G10" s="3" t="s">
        <v>33</v>
      </c>
      <c r="H10" s="3"/>
      <c r="I10" s="3"/>
    </row>
    <row r="11" spans="2:9" ht="21" x14ac:dyDescent="0.35">
      <c r="B11" s="13" t="s">
        <v>4</v>
      </c>
      <c r="C11" s="5">
        <v>3</v>
      </c>
      <c r="F11" s="4" t="s">
        <v>17</v>
      </c>
      <c r="G11" s="3" t="s">
        <v>34</v>
      </c>
      <c r="H11" s="3"/>
      <c r="I11" s="3"/>
    </row>
    <row r="12" spans="2:9" ht="21" x14ac:dyDescent="0.35">
      <c r="B12" s="4" t="s">
        <v>17</v>
      </c>
      <c r="C12" s="11"/>
      <c r="F12" s="13" t="s">
        <v>5</v>
      </c>
      <c r="G12" s="3" t="s">
        <v>35</v>
      </c>
      <c r="H12" s="3"/>
      <c r="I12" s="3"/>
    </row>
    <row r="13" spans="2:9" ht="21" x14ac:dyDescent="0.35">
      <c r="B13" s="13" t="s">
        <v>5</v>
      </c>
      <c r="C13" s="5">
        <v>4</v>
      </c>
      <c r="F13" s="13" t="s">
        <v>6</v>
      </c>
      <c r="G13" s="3" t="s">
        <v>36</v>
      </c>
      <c r="H13" s="3"/>
      <c r="I13" s="3"/>
    </row>
    <row r="14" spans="2:9" ht="21" x14ac:dyDescent="0.35">
      <c r="B14" s="13" t="s">
        <v>6</v>
      </c>
      <c r="C14" s="5">
        <v>4</v>
      </c>
      <c r="E14" s="1"/>
      <c r="F14" s="13" t="s">
        <v>7</v>
      </c>
      <c r="G14" s="3" t="s">
        <v>37</v>
      </c>
      <c r="H14" s="3"/>
      <c r="I14" s="3"/>
    </row>
    <row r="15" spans="2:9" ht="21" x14ac:dyDescent="0.35">
      <c r="B15" s="13" t="s">
        <v>7</v>
      </c>
      <c r="C15" s="5">
        <v>4</v>
      </c>
      <c r="F15" s="4" t="s">
        <v>8</v>
      </c>
      <c r="G15" s="3" t="s">
        <v>38</v>
      </c>
      <c r="H15" s="3"/>
      <c r="I15" s="3"/>
    </row>
    <row r="16" spans="2:9" ht="21" x14ac:dyDescent="0.35">
      <c r="B16" s="4" t="s">
        <v>8</v>
      </c>
      <c r="C16" s="5"/>
      <c r="F16" s="13" t="s">
        <v>9</v>
      </c>
      <c r="G16" s="3" t="s">
        <v>39</v>
      </c>
      <c r="H16" s="3"/>
      <c r="I16" s="3"/>
    </row>
    <row r="17" spans="2:9" ht="21" x14ac:dyDescent="0.35">
      <c r="B17" s="13" t="s">
        <v>9</v>
      </c>
      <c r="C17" s="5">
        <v>4</v>
      </c>
      <c r="F17" s="13" t="s">
        <v>10</v>
      </c>
      <c r="G17" s="3" t="s">
        <v>40</v>
      </c>
      <c r="H17" s="3"/>
      <c r="I17" s="3"/>
    </row>
    <row r="18" spans="2:9" ht="21" x14ac:dyDescent="0.35">
      <c r="B18" s="13" t="s">
        <v>10</v>
      </c>
      <c r="C18" s="5">
        <v>4</v>
      </c>
      <c r="F18" s="13" t="s">
        <v>11</v>
      </c>
      <c r="G18" s="3" t="s">
        <v>41</v>
      </c>
      <c r="H18" s="3"/>
      <c r="I18" s="3"/>
    </row>
    <row r="19" spans="2:9" ht="21" x14ac:dyDescent="0.35">
      <c r="B19" s="13" t="s">
        <v>11</v>
      </c>
      <c r="C19" s="5">
        <v>2</v>
      </c>
      <c r="F19" s="4" t="s">
        <v>12</v>
      </c>
      <c r="G19" s="3" t="s">
        <v>42</v>
      </c>
      <c r="H19" s="3"/>
      <c r="I19" s="3"/>
    </row>
    <row r="20" spans="2:9" ht="21" x14ac:dyDescent="0.35">
      <c r="B20" s="4" t="s">
        <v>12</v>
      </c>
      <c r="C20" s="5"/>
      <c r="F20" s="13" t="s">
        <v>15</v>
      </c>
      <c r="G20" s="3" t="s">
        <v>43</v>
      </c>
      <c r="H20" s="3"/>
      <c r="I20" s="3"/>
    </row>
    <row r="21" spans="2:9" ht="21" x14ac:dyDescent="0.35">
      <c r="B21" s="13" t="s">
        <v>15</v>
      </c>
      <c r="C21" s="5">
        <v>2</v>
      </c>
      <c r="F21" s="13" t="s">
        <v>16</v>
      </c>
      <c r="G21" s="3" t="s">
        <v>44</v>
      </c>
      <c r="H21" s="3"/>
      <c r="I21" s="3"/>
    </row>
    <row r="22" spans="2:9" ht="21" x14ac:dyDescent="0.35">
      <c r="B22" s="13" t="s">
        <v>16</v>
      </c>
      <c r="C22" s="5">
        <v>5</v>
      </c>
      <c r="F22" s="4" t="s">
        <v>18</v>
      </c>
      <c r="G22" s="3" t="s">
        <v>45</v>
      </c>
      <c r="H22" s="3"/>
      <c r="I22" s="3"/>
    </row>
    <row r="23" spans="2:9" ht="21" x14ac:dyDescent="0.35">
      <c r="B23" s="4" t="s">
        <v>18</v>
      </c>
      <c r="C23" s="5"/>
      <c r="F23" s="13" t="s">
        <v>13</v>
      </c>
      <c r="G23" s="3" t="s">
        <v>46</v>
      </c>
      <c r="H23" s="3"/>
      <c r="I23" s="3"/>
    </row>
    <row r="24" spans="2:9" ht="21" x14ac:dyDescent="0.35">
      <c r="B24" s="13" t="s">
        <v>13</v>
      </c>
      <c r="C24" s="5">
        <v>5</v>
      </c>
      <c r="F24" s="13" t="s">
        <v>14</v>
      </c>
      <c r="G24" s="3" t="s">
        <v>47</v>
      </c>
      <c r="H24" s="3"/>
      <c r="I24" s="3"/>
    </row>
    <row r="25" spans="2:9" ht="21" x14ac:dyDescent="0.35">
      <c r="B25" s="13" t="s">
        <v>14</v>
      </c>
      <c r="C25" s="5">
        <v>4</v>
      </c>
      <c r="F25" s="7" t="s">
        <v>19</v>
      </c>
      <c r="G25" s="3" t="s">
        <v>48</v>
      </c>
      <c r="H25" s="3"/>
      <c r="I25" s="3"/>
    </row>
    <row r="26" spans="2:9" ht="21" x14ac:dyDescent="0.35">
      <c r="B26" s="7" t="s">
        <v>19</v>
      </c>
      <c r="C26" s="8">
        <f>(SUM(C9:C11)*0.2)+(SUM(C13:C15)*0.3)+(SUM(C17:C19)*0.2)+(SUM(C21:C22)*0.1)+((C24*0.15)+(C25*0.05))</f>
        <v>8.85</v>
      </c>
      <c r="F26" s="9" t="s">
        <v>21</v>
      </c>
      <c r="G26" s="3" t="s">
        <v>49</v>
      </c>
      <c r="H26" s="3"/>
      <c r="I26" s="3"/>
    </row>
    <row r="27" spans="2:9" ht="21" x14ac:dyDescent="0.35">
      <c r="B27" s="9" t="s">
        <v>21</v>
      </c>
      <c r="C27" s="12">
        <f>ROUND(TRUNC(IF(C26&lt;7.5,3*C26/7.5+1,3*(C26-7.5)/5+4),2),1)</f>
        <v>4.8</v>
      </c>
      <c r="F27" s="10" t="s">
        <v>20</v>
      </c>
      <c r="G27" s="3" t="s">
        <v>50</v>
      </c>
      <c r="H27" s="3"/>
      <c r="I27" s="3"/>
    </row>
    <row r="28" spans="2:9" ht="21" x14ac:dyDescent="0.35">
      <c r="B28" s="10" t="s">
        <v>20</v>
      </c>
      <c r="C28" s="10">
        <f>C4</f>
        <v>0</v>
      </c>
      <c r="F28" s="9" t="s">
        <v>22</v>
      </c>
      <c r="G28" s="3" t="s">
        <v>51</v>
      </c>
      <c r="H28" s="3"/>
      <c r="I28" s="3"/>
    </row>
    <row r="29" spans="2:9" ht="21" x14ac:dyDescent="0.35">
      <c r="B29" s="9" t="s">
        <v>22</v>
      </c>
      <c r="C29" s="12">
        <f>C27-C28</f>
        <v>4.8</v>
      </c>
      <c r="F29" s="3"/>
      <c r="G29" s="3"/>
      <c r="H29" s="3"/>
      <c r="I29" s="3"/>
    </row>
    <row r="30" spans="2:9" ht="21" x14ac:dyDescent="0.35">
      <c r="B30" s="3"/>
      <c r="C30" s="3"/>
      <c r="F30" s="3" t="s">
        <v>25</v>
      </c>
      <c r="G30" s="3" t="s">
        <v>52</v>
      </c>
      <c r="H30" s="3"/>
      <c r="I30" s="3"/>
    </row>
    <row r="31" spans="2:9" ht="21" x14ac:dyDescent="0.35">
      <c r="B31" s="3" t="s">
        <v>25</v>
      </c>
      <c r="C31" s="3"/>
    </row>
  </sheetData>
  <mergeCells count="2">
    <mergeCell ref="B6:B7"/>
    <mergeCell ref="C6:C7"/>
  </mergeCells>
  <conditionalFormatting sqref="C9:C11">
    <cfRule type="cellIs" dxfId="8" priority="9" operator="greaterThan">
      <formula>5</formula>
    </cfRule>
  </conditionalFormatting>
  <conditionalFormatting sqref="C13:C15">
    <cfRule type="cellIs" dxfId="7" priority="8" operator="greaterThan">
      <formula>5</formula>
    </cfRule>
  </conditionalFormatting>
  <conditionalFormatting sqref="C17:C19">
    <cfRule type="cellIs" dxfId="6" priority="7" operator="greaterThan">
      <formula>5</formula>
    </cfRule>
  </conditionalFormatting>
  <conditionalFormatting sqref="C21:C22">
    <cfRule type="cellIs" dxfId="5" priority="6" operator="greaterThan">
      <formula>5</formula>
    </cfRule>
  </conditionalFormatting>
  <conditionalFormatting sqref="C24:C25">
    <cfRule type="cellIs" dxfId="4" priority="5" operator="greaterThan">
      <formula>5</formula>
    </cfRule>
  </conditionalFormatting>
  <conditionalFormatting sqref="C9:C11 C13:C15 C17:C19 C21:C22 C24:C25">
    <cfRule type="cellIs" dxfId="3" priority="4" operator="lessThan">
      <formula>1</formula>
    </cfRule>
  </conditionalFormatting>
  <conditionalFormatting sqref="C9:C11 C13:C15 C17:C19 C21:C22 C24:C25">
    <cfRule type="cellIs" dxfId="2" priority="3" operator="lessThan">
      <formula>1</formula>
    </cfRule>
  </conditionalFormatting>
  <conditionalFormatting sqref="C29">
    <cfRule type="cellIs" dxfId="1" priority="2" operator="lessThan">
      <formula>4</formula>
    </cfRule>
  </conditionalFormatting>
  <conditionalFormatting sqref="C6:C8 C12 C16 C20 C2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headerFooter>
    <oddHeader>&amp;CNotas Ensayo 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Edicion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 GALAZ CARVAJAL</dc:creator>
  <cp:lastModifiedBy>Marcelo Burgos Mariangel</cp:lastModifiedBy>
  <cp:lastPrinted>2019-09-25T14:41:12Z</cp:lastPrinted>
  <dcterms:created xsi:type="dcterms:W3CDTF">2019-08-06T13:17:07Z</dcterms:created>
  <dcterms:modified xsi:type="dcterms:W3CDTF">2019-10-06T23:33:52Z</dcterms:modified>
</cp:coreProperties>
</file>