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16" windowWidth="22716" windowHeight="8940" activeTab="1"/>
  </bookViews>
  <sheets>
    <sheet name="Sheet1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F11" i="2" l="1"/>
  <c r="F10" i="2"/>
  <c r="G10" i="2" s="1"/>
  <c r="H10" i="2" s="1"/>
  <c r="E5" i="2"/>
  <c r="F5" i="2"/>
  <c r="F6" i="2"/>
  <c r="G5" i="2" l="1"/>
  <c r="H5" i="2" s="1"/>
</calcChain>
</file>

<file path=xl/sharedStrings.xml><?xml version="1.0" encoding="utf-8"?>
<sst xmlns="http://schemas.openxmlformats.org/spreadsheetml/2006/main" count="490" uniqueCount="79">
  <si>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</si>
  <si>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</si>
  <si>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</si>
  <si>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</si>
  <si>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</si>
  <si>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</si>
  <si>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</si>
  <si>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</si>
  <si>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</si>
  <si>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['піца акц з салямі велика']</t>
  </si>
  <si>
    <t>['коробка для пиццы']</t>
  </si>
  <si>
    <t>inf</t>
  </si>
  <si>
    <t>['піца акцз шинкою та грибами велика']</t>
  </si>
  <si>
    <t>['піца з салямі велика']</t>
  </si>
  <si>
    <t>['пакет для пиццы', ' піца акц з баликом велика']</t>
  </si>
  <si>
    <t>['пакет для пиццы', ' піца акц з куркою велика']</t>
  </si>
  <si>
    <t>['пакет для пиццы', ' піца з салямі велика']</t>
  </si>
  <si>
    <t>['піца з шинкою та грибами велика', ' пакет для пиццы']</t>
  </si>
  <si>
    <t>['піца акц з баликом велика', ' піца з салямі велика']</t>
  </si>
  <si>
    <t>['піца з баликом велика', ' піца акц з куркою велика']</t>
  </si>
  <si>
    <t>['піца з куркою велика', ' піца акц з куркою велика']</t>
  </si>
  <si>
    <t>['піца акц з куркою велика', ' піца з салямі велика']</t>
  </si>
  <si>
    <t>['піца з шинкою та грибами велика', ' піца акц з куркою велика']</t>
  </si>
  <si>
    <t>['піца з шинкою та грибами велика', ' піца акц з салямі велика']</t>
  </si>
  <si>
    <t>['піца з шинкою та грибами велика', ' пакет для пиццы', ' піца акц з куркою велика']</t>
  </si>
  <si>
    <t>['піца акц з куркою велика']</t>
  </si>
  <si>
    <t>['піца з баликом велика']</t>
  </si>
  <si>
    <t>['піца з куркою велика']</t>
  </si>
  <si>
    <t>['піца з шинкою та грибами велика']</t>
  </si>
  <si>
    <t>['піца акц з баликом велика']</t>
  </si>
  <si>
    <t>['піца з шинкою та грибами велика', ' піца акц з баликом велика']</t>
  </si>
  <si>
    <t>['лимон']</t>
  </si>
  <si>
    <t>['чай заварний']</t>
  </si>
  <si>
    <t>['сыр в пицу']</t>
  </si>
  <si>
    <t>['сир (для хот догов)', ' огірок + зелень']</t>
  </si>
  <si>
    <t>['помідор + зелень']</t>
  </si>
  <si>
    <t>['пакет для пиццы']</t>
  </si>
  <si>
    <t>['огірок + зелень']</t>
  </si>
  <si>
    <t>['піца з шинкою та грибами велика', ' коробка для пиццы']</t>
  </si>
  <si>
    <t>['піца акц з салямі велика', ' коробка для пиццы']</t>
  </si>
  <si>
    <t>['помідор + зелень', ' огірок + зелень']</t>
  </si>
  <si>
    <t>['сир (для хот догов)']</t>
  </si>
  <si>
    <t>['коробка для пиццы', ' піца акц з баликом велика']</t>
  </si>
  <si>
    <t>['помідор + зелень', ' сир (для хот догов)']</t>
  </si>
  <si>
    <t>['молочний коктейль']</t>
  </si>
  <si>
    <t>['сироп в асортименті']</t>
  </si>
  <si>
    <t>['пакет для пиццы', ' піца акц з куркою велика', ' коробка для пиццы']</t>
  </si>
  <si>
    <t>['пакет для пиццы', ' коробка для пиццы']</t>
  </si>
  <si>
    <t>['піца з баликом велика', ' коробка для пиццы']</t>
  </si>
  <si>
    <t>['піца акц з куркою велика', ' коробка для пиццы']</t>
  </si>
  <si>
    <t>['хот-дог французький']</t>
  </si>
  <si>
    <t>['хот-дог баварський']</t>
  </si>
  <si>
    <t>['піца з шинкою та грибами велика', ' пакет для пиццы', ' коробка для пиццы']</t>
  </si>
  <si>
    <t>['коробка для пиццы', ' піца з салямі велика']</t>
  </si>
  <si>
    <t>['піца з шинкою та грибами велика', ' піца акц з куркою велика', ' коробка для пиццы']</t>
  </si>
  <si>
    <t>['піца з куркою велика', ' коробка для пиццы']</t>
  </si>
  <si>
    <t>['лате']</t>
  </si>
  <si>
    <t>['капучино']</t>
  </si>
  <si>
    <t>['пиріжок зі смородиною']</t>
  </si>
  <si>
    <t>['розтягай з вишнею']</t>
  </si>
  <si>
    <t>['котлета в тісті']</t>
  </si>
  <si>
    <t>['сосиска в тісті']</t>
  </si>
  <si>
    <t>['слойка з капустою та грибами']</t>
  </si>
  <si>
    <t>['слойка з шинкою та сиром']</t>
  </si>
  <si>
    <t>['круасан зі згущеним молоком']</t>
  </si>
  <si>
    <t>['круасан з шоколадом']</t>
  </si>
  <si>
    <t>['піца з шинкою']</t>
  </si>
  <si>
    <t>['піца з куркою']</t>
  </si>
  <si>
    <t>['пиріжок з яблуком']</t>
  </si>
  <si>
    <t>['пакет з собою']</t>
  </si>
  <si>
    <t>['слойка з вишнею та шоколадом']</t>
  </si>
  <si>
    <t>['слойка з малиною']</t>
  </si>
  <si>
    <t>['кава американо з молоком']</t>
  </si>
  <si>
    <t>['кава американо']</t>
  </si>
  <si>
    <t>['багет 0', '200']</t>
  </si>
  <si>
    <t>['pepsi/mirinda 05 в асортименті']</t>
  </si>
  <si>
    <t>['слойка з сиром']</t>
  </si>
  <si>
    <t>['плюшка']</t>
  </si>
  <si>
    <t>Столбец1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</si>
</sst>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2" fillId="0" borderId="0" applyFill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Font="1" applyBorder="1"/>
    <xf numFmtId="2" fontId="0" fillId="0" borderId="0" xfId="0" applyNumberFormat="1"/>
  </cellXfs>
  <cellStyles count="2">
    <cellStyle name="Обычный" xfId="0" builtinId="0"/>
    <cellStyle name="Обычный 2" xfId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J231" totalsRowShown="0" headerRowDxfId="0">
  <autoFilter ref="A1:J231">
    <filterColumn colId="1">
      <filters>
        <filter val="['pepsi/mirinda 05 в асортименті']"/>
        <filter val="['кава американо з молоком']"/>
        <filter val="['кава американо']"/>
        <filter val="['котлета в тісті']"/>
        <filter val="['круасан з шоколадом']"/>
        <filter val="['круасан зі згущеним молоком']"/>
        <filter val="['лате']"/>
        <filter val="['молочний коктейль']"/>
        <filter val="['пиріжок з яблуком']"/>
        <filter val="['пиріжок зі смородиною']"/>
        <filter val="['піца з куркою']"/>
        <filter val="['піца з шинкою']"/>
        <filter val="['плюшка']"/>
        <filter val="['розтягай з вишнею']"/>
        <filter val="['слойка з вишнею та шоколадом']"/>
        <filter val="['слойка з капустою та грибами']"/>
        <filter val="['слойка з малиною']"/>
        <filter val="['слойка з сиром']"/>
        <filter val="['слойка з шинкою та сиром']"/>
        <filter val="['сосиска в тісті']"/>
        <filter val="['хот-дог баварський']"/>
        <filter val="['хот-дог французький']"/>
        <filter val="['чай заварний']"/>
      </filters>
    </filterColumn>
    <filterColumn colId="2">
      <filters>
        <filter val="['pepsi/mirinda 05 в асортименті']"/>
        <filter val="['кава американо з молоком']"/>
        <filter val="['кава американо']"/>
        <filter val="['котлета в тісті']"/>
        <filter val="['круасан з шоколадом']"/>
        <filter val="['круасан зі згущеним молоком']"/>
        <filter val="['лате']"/>
        <filter val="['молочний коктейль']"/>
        <filter val="['пиріжок з яблуком']"/>
        <filter val="['пиріжок зі смородиною']"/>
        <filter val="['піца з куркою']"/>
        <filter val="['піца з шинкою']"/>
        <filter val="['плюшка']"/>
        <filter val="['розтягай з вишнею']"/>
        <filter val="['слойка з вишнею та шоколадом']"/>
        <filter val="['слойка з капустою та грибами']"/>
        <filter val="['слойка з малиною']"/>
        <filter val="['слойка з сиром']"/>
        <filter val="['слойка з шинкою та сиром']"/>
        <filter val="['сосиска в тісті']"/>
        <filter val="['хот-дог баварський']"/>
        <filter val="['хот-дог французький']"/>
      </filters>
    </filterColumn>
  </autoFilter>
  <sortState ref="A118:J229">
    <sortCondition descending="1" ref="D1:D231"/>
  </sortState>
  <tableColumns count="10">
    <tableColumn id="1" name="Столбец1" dataDxfId="1"/>
    <tableColumn id="2" name="antecedents"/>
    <tableColumn id="3" name="consequents"/>
    <tableColumn id="4" name="antecedent support"/>
    <tableColumn id="5" name="consequent support"/>
    <tableColumn id="6" name="support"/>
    <tableColumn id="7" name="confidence"/>
    <tableColumn id="8" name="lift"/>
    <tableColumn id="9" name="leverage"/>
    <tableColumn id="10" name="conviction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topLeftCell="B1" workbookViewId="0">
      <selection activeCell="C131" sqref="C131"/>
    </sheetView>
  </sheetViews>
  <sheetFormatPr defaultRowHeight="14.4" x14ac:dyDescent="0.3"/>
  <cols>
    <col min="1" max="1" width="11.109375" customWidth="1"/>
    <col min="2" max="2" width="40.21875" customWidth="1"/>
    <col min="3" max="3" width="36.5546875" customWidth="1"/>
    <col min="4" max="4" width="19.44140625" customWidth="1"/>
    <col min="5" max="5" width="19.77734375" customWidth="1"/>
    <col min="6" max="6" width="9.44140625" customWidth="1"/>
    <col min="7" max="7" width="14.77734375" bestFit="1" customWidth="1"/>
    <col min="8" max="8" width="12" bestFit="1" customWidth="1"/>
    <col min="9" max="9" width="10" customWidth="1"/>
    <col min="10" max="10" width="11.6640625" customWidth="1"/>
  </cols>
  <sheetData>
    <row r="1" spans="1:10" x14ac:dyDescent="0.3">
      <c r="A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idden="1" x14ac:dyDescent="0.3">
      <c r="A2" s="1">
        <v>98</v>
      </c>
      <c r="B2" t="s">
        <v>9</v>
      </c>
      <c r="C2" t="s">
        <v>10</v>
      </c>
      <c r="D2">
        <v>4.1657840852926641E-3</v>
      </c>
      <c r="E2">
        <v>4.455270775965544E-2</v>
      </c>
      <c r="F2">
        <v>4.1657840852926641E-3</v>
      </c>
      <c r="G2">
        <v>1</v>
      </c>
      <c r="H2">
        <v>22.445324881141051</v>
      </c>
      <c r="I2">
        <v>3.9801871243507966E-3</v>
      </c>
      <c r="J2" t="s">
        <v>11</v>
      </c>
    </row>
    <row r="3" spans="1:10" hidden="1" x14ac:dyDescent="0.3">
      <c r="A3" s="1">
        <v>101</v>
      </c>
      <c r="B3" t="s">
        <v>12</v>
      </c>
      <c r="C3" t="s">
        <v>10</v>
      </c>
      <c r="D3">
        <v>2.1888018075266538E-3</v>
      </c>
      <c r="E3">
        <v>4.455270775965544E-2</v>
      </c>
      <c r="F3">
        <v>2.1888018075266538E-3</v>
      </c>
      <c r="G3">
        <v>1</v>
      </c>
      <c r="H3">
        <v>22.445324881141051</v>
      </c>
      <c r="I3">
        <v>2.0912847602521131E-3</v>
      </c>
      <c r="J3" t="s">
        <v>11</v>
      </c>
    </row>
    <row r="4" spans="1:10" hidden="1" x14ac:dyDescent="0.3">
      <c r="A4" s="1">
        <v>109</v>
      </c>
      <c r="B4" t="s">
        <v>13</v>
      </c>
      <c r="C4" t="s">
        <v>10</v>
      </c>
      <c r="D4">
        <v>9.8143048789098349E-3</v>
      </c>
      <c r="E4">
        <v>4.455270775965544E-2</v>
      </c>
      <c r="F4">
        <v>9.8143048789098349E-3</v>
      </c>
      <c r="G4">
        <v>1</v>
      </c>
      <c r="H4">
        <v>22.445324881141051</v>
      </c>
      <c r="I4">
        <v>9.3770510217756047E-3</v>
      </c>
      <c r="J4" t="s">
        <v>11</v>
      </c>
    </row>
    <row r="5" spans="1:10" hidden="1" x14ac:dyDescent="0.3">
      <c r="A5" s="1">
        <v>145</v>
      </c>
      <c r="B5" t="s">
        <v>14</v>
      </c>
      <c r="C5" t="s">
        <v>10</v>
      </c>
      <c r="D5">
        <v>3.106686436489444E-3</v>
      </c>
      <c r="E5">
        <v>4.455270775965544E-2</v>
      </c>
      <c r="F5">
        <v>3.106686436489444E-3</v>
      </c>
      <c r="G5">
        <v>1</v>
      </c>
      <c r="H5">
        <v>22.445324881141051</v>
      </c>
      <c r="I5">
        <v>2.9682751435836448E-3</v>
      </c>
      <c r="J5" t="s">
        <v>11</v>
      </c>
    </row>
    <row r="6" spans="1:10" hidden="1" x14ac:dyDescent="0.3">
      <c r="A6" s="1">
        <v>156</v>
      </c>
      <c r="B6" t="s">
        <v>15</v>
      </c>
      <c r="C6" t="s">
        <v>10</v>
      </c>
      <c r="D6">
        <v>5.2248817340958837E-3</v>
      </c>
      <c r="E6">
        <v>4.455270775965544E-2</v>
      </c>
      <c r="F6">
        <v>5.2248817340958837E-3</v>
      </c>
      <c r="G6">
        <v>1</v>
      </c>
      <c r="H6">
        <v>22.445324881141051</v>
      </c>
      <c r="I6">
        <v>4.992099105117948E-3</v>
      </c>
      <c r="J6" t="s">
        <v>11</v>
      </c>
    </row>
    <row r="7" spans="1:10" hidden="1" x14ac:dyDescent="0.3">
      <c r="A7" s="1">
        <v>163</v>
      </c>
      <c r="B7" t="s">
        <v>16</v>
      </c>
      <c r="C7" t="s">
        <v>10</v>
      </c>
      <c r="D7">
        <v>3.247899456329873E-3</v>
      </c>
      <c r="E7">
        <v>4.455270775965544E-2</v>
      </c>
      <c r="F7">
        <v>3.247899456329873E-3</v>
      </c>
      <c r="G7">
        <v>1</v>
      </c>
      <c r="H7">
        <v>22.445324881141051</v>
      </c>
      <c r="I7">
        <v>3.103196741019265E-3</v>
      </c>
      <c r="J7" t="s">
        <v>11</v>
      </c>
    </row>
    <row r="8" spans="1:10" hidden="1" x14ac:dyDescent="0.3">
      <c r="A8" s="1">
        <v>168</v>
      </c>
      <c r="B8" t="s">
        <v>17</v>
      </c>
      <c r="C8" t="s">
        <v>10</v>
      </c>
      <c r="D8">
        <v>6.1427663630586743E-3</v>
      </c>
      <c r="E8">
        <v>4.455270775965544E-2</v>
      </c>
      <c r="F8">
        <v>6.1427663630586743E-3</v>
      </c>
      <c r="G8">
        <v>1</v>
      </c>
      <c r="H8">
        <v>22.445324881141051</v>
      </c>
      <c r="I8">
        <v>5.8690894884494797E-3</v>
      </c>
      <c r="J8" t="s">
        <v>11</v>
      </c>
    </row>
    <row r="9" spans="1:10" hidden="1" x14ac:dyDescent="0.3">
      <c r="A9" s="1">
        <v>176</v>
      </c>
      <c r="B9" t="s">
        <v>18</v>
      </c>
      <c r="C9" t="s">
        <v>10</v>
      </c>
      <c r="D9">
        <v>3.0360799265692299E-3</v>
      </c>
      <c r="E9">
        <v>4.455270775965544E-2</v>
      </c>
      <c r="F9">
        <v>3.0360799265692299E-3</v>
      </c>
      <c r="G9">
        <v>1</v>
      </c>
      <c r="H9">
        <v>22.445324881141051</v>
      </c>
      <c r="I9">
        <v>2.9008143448658349E-3</v>
      </c>
      <c r="J9" t="s">
        <v>11</v>
      </c>
    </row>
    <row r="10" spans="1:10" hidden="1" x14ac:dyDescent="0.3">
      <c r="A10" s="1">
        <v>186</v>
      </c>
      <c r="B10" t="s">
        <v>19</v>
      </c>
      <c r="C10" t="s">
        <v>10</v>
      </c>
      <c r="D10">
        <v>3.812751535691591E-3</v>
      </c>
      <c r="E10">
        <v>4.455270775965544E-2</v>
      </c>
      <c r="F10">
        <v>3.812751535691591E-3</v>
      </c>
      <c r="G10">
        <v>1</v>
      </c>
      <c r="H10">
        <v>22.445324881141051</v>
      </c>
      <c r="I10">
        <v>3.642883130761746E-3</v>
      </c>
      <c r="J10" t="s">
        <v>11</v>
      </c>
    </row>
    <row r="11" spans="1:10" hidden="1" x14ac:dyDescent="0.3">
      <c r="A11" s="1">
        <v>192</v>
      </c>
      <c r="B11" t="s">
        <v>20</v>
      </c>
      <c r="C11" t="s">
        <v>10</v>
      </c>
      <c r="D11">
        <v>2.7536538868883709E-3</v>
      </c>
      <c r="E11">
        <v>4.455270775965544E-2</v>
      </c>
      <c r="F11">
        <v>2.7536538868883709E-3</v>
      </c>
      <c r="G11">
        <v>1</v>
      </c>
      <c r="H11">
        <v>22.445324881141051</v>
      </c>
      <c r="I11">
        <v>2.6309711499945942E-3</v>
      </c>
      <c r="J11" t="s">
        <v>11</v>
      </c>
    </row>
    <row r="12" spans="1:10" hidden="1" x14ac:dyDescent="0.3">
      <c r="A12" s="1">
        <v>199</v>
      </c>
      <c r="B12" t="s">
        <v>21</v>
      </c>
      <c r="C12" t="s">
        <v>10</v>
      </c>
      <c r="D12">
        <v>3.8833580456118059E-3</v>
      </c>
      <c r="E12">
        <v>4.455270775965544E-2</v>
      </c>
      <c r="F12">
        <v>3.8833580456118059E-3</v>
      </c>
      <c r="G12">
        <v>1</v>
      </c>
      <c r="H12">
        <v>22.445324881141051</v>
      </c>
      <c r="I12">
        <v>3.7103439294795559E-3</v>
      </c>
      <c r="J12" t="s">
        <v>11</v>
      </c>
    </row>
    <row r="13" spans="1:10" hidden="1" x14ac:dyDescent="0.3">
      <c r="A13" s="1">
        <v>204</v>
      </c>
      <c r="B13" t="s">
        <v>22</v>
      </c>
      <c r="C13" t="s">
        <v>10</v>
      </c>
      <c r="D13">
        <v>7.2018640118618939E-3</v>
      </c>
      <c r="E13">
        <v>4.455270775965544E-2</v>
      </c>
      <c r="F13">
        <v>7.2018640118618939E-3</v>
      </c>
      <c r="G13">
        <v>1</v>
      </c>
      <c r="H13">
        <v>22.445324881141051</v>
      </c>
      <c r="I13">
        <v>6.8810014692166311E-3</v>
      </c>
      <c r="J13" t="s">
        <v>11</v>
      </c>
    </row>
    <row r="14" spans="1:10" hidden="1" x14ac:dyDescent="0.3">
      <c r="A14" s="1">
        <v>210</v>
      </c>
      <c r="B14" t="s">
        <v>23</v>
      </c>
      <c r="C14" t="s">
        <v>10</v>
      </c>
      <c r="D14">
        <v>3.0360799265692299E-3</v>
      </c>
      <c r="E14">
        <v>4.455270775965544E-2</v>
      </c>
      <c r="F14">
        <v>3.0360799265692299E-3</v>
      </c>
      <c r="G14">
        <v>1</v>
      </c>
      <c r="H14">
        <v>22.445324881141051</v>
      </c>
      <c r="I14">
        <v>2.9008143448658349E-3</v>
      </c>
      <c r="J14" t="s">
        <v>11</v>
      </c>
    </row>
    <row r="15" spans="1:10" hidden="1" x14ac:dyDescent="0.3">
      <c r="A15" s="1">
        <v>216</v>
      </c>
      <c r="B15" t="s">
        <v>24</v>
      </c>
      <c r="C15" t="s">
        <v>10</v>
      </c>
      <c r="D15">
        <v>2.8242603968085859E-3</v>
      </c>
      <c r="E15">
        <v>4.455270775965544E-2</v>
      </c>
      <c r="F15">
        <v>2.8242603968085859E-3</v>
      </c>
      <c r="G15">
        <v>1</v>
      </c>
      <c r="H15">
        <v>22.445324881141051</v>
      </c>
      <c r="I15">
        <v>2.698431948712404E-3</v>
      </c>
      <c r="J15" t="s">
        <v>11</v>
      </c>
    </row>
    <row r="16" spans="1:10" hidden="1" x14ac:dyDescent="0.3">
      <c r="A16" s="1">
        <v>94</v>
      </c>
      <c r="B16" t="s">
        <v>25</v>
      </c>
      <c r="C16" t="s">
        <v>10</v>
      </c>
      <c r="D16">
        <v>1.666313634117066E-2</v>
      </c>
      <c r="E16">
        <v>4.455270775965544E-2</v>
      </c>
      <c r="F16">
        <v>1.6521923321330231E-2</v>
      </c>
      <c r="G16">
        <v>0.99152542372881358</v>
      </c>
      <c r="H16">
        <v>22.25511026350426</v>
      </c>
      <c r="I16">
        <v>1.5779535477562761E-2</v>
      </c>
      <c r="J16">
        <v>112.74278048436091</v>
      </c>
    </row>
    <row r="17" spans="1:10" hidden="1" x14ac:dyDescent="0.3">
      <c r="A17" s="1">
        <v>102</v>
      </c>
      <c r="B17" t="s">
        <v>26</v>
      </c>
      <c r="C17" t="s">
        <v>10</v>
      </c>
      <c r="D17">
        <v>8.04914213090447E-3</v>
      </c>
      <c r="E17">
        <v>4.455270775965544E-2</v>
      </c>
      <c r="F17">
        <v>7.9785356209842555E-3</v>
      </c>
      <c r="G17">
        <v>0.99122807017543857</v>
      </c>
      <c r="H17">
        <v>22.248436066394191</v>
      </c>
      <c r="I17">
        <v>7.6199245439101384E-3</v>
      </c>
      <c r="J17">
        <v>108.92099131539889</v>
      </c>
    </row>
    <row r="18" spans="1:10" hidden="1" x14ac:dyDescent="0.3">
      <c r="A18" s="1">
        <v>106</v>
      </c>
      <c r="B18" t="s">
        <v>27</v>
      </c>
      <c r="C18" t="s">
        <v>10</v>
      </c>
      <c r="D18">
        <v>7.343077031702323E-3</v>
      </c>
      <c r="E18">
        <v>4.455270775965544E-2</v>
      </c>
      <c r="F18">
        <v>7.2724705217821076E-3</v>
      </c>
      <c r="G18">
        <v>0.99038461538461542</v>
      </c>
      <c r="H18">
        <v>22.229504449591609</v>
      </c>
      <c r="I18">
        <v>6.9453165567320372E-3</v>
      </c>
      <c r="J18">
        <v>99.366518392996184</v>
      </c>
    </row>
    <row r="19" spans="1:10" hidden="1" x14ac:dyDescent="0.3">
      <c r="A19" s="1">
        <v>112</v>
      </c>
      <c r="B19" t="s">
        <v>28</v>
      </c>
      <c r="C19" t="s">
        <v>10</v>
      </c>
      <c r="D19">
        <v>2.040528136694203E-2</v>
      </c>
      <c r="E19">
        <v>4.455270775965544E-2</v>
      </c>
      <c r="F19">
        <v>2.019346183718139E-2</v>
      </c>
      <c r="G19">
        <v>0.98961937716262982</v>
      </c>
      <c r="H19">
        <v>22.21232842908768</v>
      </c>
      <c r="I19">
        <v>1.9284351299686479E-2</v>
      </c>
      <c r="J19">
        <v>92.041422485820419</v>
      </c>
    </row>
    <row r="20" spans="1:10" hidden="1" x14ac:dyDescent="0.3">
      <c r="A20" s="1">
        <v>85</v>
      </c>
      <c r="B20" t="s">
        <v>29</v>
      </c>
      <c r="C20" t="s">
        <v>10</v>
      </c>
      <c r="D20">
        <v>1.002612440867048E-2</v>
      </c>
      <c r="E20">
        <v>4.455270775965544E-2</v>
      </c>
      <c r="F20">
        <v>9.8143048789098349E-3</v>
      </c>
      <c r="G20">
        <v>0.97887323943661964</v>
      </c>
      <c r="H20">
        <v>21.971127876609891</v>
      </c>
      <c r="I20">
        <v>9.3676138881683916E-3</v>
      </c>
      <c r="J20">
        <v>45.224505166042803</v>
      </c>
    </row>
    <row r="21" spans="1:10" hidden="1" x14ac:dyDescent="0.3">
      <c r="A21" s="1">
        <v>181</v>
      </c>
      <c r="B21" t="s">
        <v>30</v>
      </c>
      <c r="C21" t="s">
        <v>10</v>
      </c>
      <c r="D21">
        <v>6.3545858928193179E-3</v>
      </c>
      <c r="E21">
        <v>4.455270775965544E-2</v>
      </c>
      <c r="F21">
        <v>6.2133728729788888E-3</v>
      </c>
      <c r="G21">
        <v>0.97777777777777786</v>
      </c>
      <c r="H21">
        <v>21.946539883782361</v>
      </c>
      <c r="I21">
        <v>5.9302588647624803E-3</v>
      </c>
      <c r="J21">
        <v>42.99512815081566</v>
      </c>
    </row>
    <row r="22" spans="1:10" hidden="1" x14ac:dyDescent="0.3">
      <c r="A22" s="1">
        <v>33</v>
      </c>
      <c r="B22" t="s">
        <v>31</v>
      </c>
      <c r="C22" t="s">
        <v>32</v>
      </c>
      <c r="D22">
        <v>2.2594083174468692E-3</v>
      </c>
      <c r="E22">
        <v>1.080279601779284E-2</v>
      </c>
      <c r="F22">
        <v>2.1888018075266538E-3</v>
      </c>
      <c r="G22">
        <v>0.96874999999999989</v>
      </c>
      <c r="H22">
        <v>89.675857843137251</v>
      </c>
      <c r="I22">
        <v>2.164393880352371E-3</v>
      </c>
      <c r="J22">
        <v>31.654310527430511</v>
      </c>
    </row>
    <row r="23" spans="1:10" hidden="1" x14ac:dyDescent="0.3">
      <c r="A23" s="1">
        <v>137</v>
      </c>
      <c r="B23" t="s">
        <v>33</v>
      </c>
      <c r="C23" t="s">
        <v>10</v>
      </c>
      <c r="D23">
        <v>3.6715385158511611E-3</v>
      </c>
      <c r="E23">
        <v>4.455270775965544E-2</v>
      </c>
      <c r="F23">
        <v>3.530325496010732E-3</v>
      </c>
      <c r="G23">
        <v>0.96153846153846145</v>
      </c>
      <c r="H23">
        <v>21.58204315494331</v>
      </c>
      <c r="I23">
        <v>3.3667485134856959E-3</v>
      </c>
      <c r="J23">
        <v>24.8416295982489</v>
      </c>
    </row>
    <row r="24" spans="1:10" hidden="1" x14ac:dyDescent="0.3">
      <c r="A24" s="1">
        <v>140</v>
      </c>
      <c r="B24" t="s">
        <v>34</v>
      </c>
      <c r="C24" t="s">
        <v>35</v>
      </c>
      <c r="D24">
        <v>2.4006213372872978E-3</v>
      </c>
      <c r="E24">
        <v>6.919437972181035E-3</v>
      </c>
      <c r="F24">
        <v>2.1888018075266538E-3</v>
      </c>
      <c r="G24">
        <v>0.91176470588235292</v>
      </c>
      <c r="H24">
        <v>131.76860744297721</v>
      </c>
      <c r="I24">
        <v>2.1721908570885998E-3</v>
      </c>
      <c r="J24">
        <v>11.25491303631528</v>
      </c>
    </row>
    <row r="25" spans="1:10" hidden="1" x14ac:dyDescent="0.3">
      <c r="A25" s="1">
        <v>54</v>
      </c>
      <c r="B25" t="s">
        <v>36</v>
      </c>
      <c r="C25" t="s">
        <v>10</v>
      </c>
      <c r="D25">
        <v>1.454494104356422E-2</v>
      </c>
      <c r="E25">
        <v>4.455270775965544E-2</v>
      </c>
      <c r="F25">
        <v>1.2214926216197131E-2</v>
      </c>
      <c r="G25">
        <v>0.83980582524271852</v>
      </c>
      <c r="H25">
        <v>18.849714584647579</v>
      </c>
      <c r="I25">
        <v>1.1566909708501801E-2</v>
      </c>
      <c r="J25">
        <v>5.9643073394397286</v>
      </c>
    </row>
    <row r="26" spans="1:10" hidden="1" x14ac:dyDescent="0.3">
      <c r="A26" s="1">
        <v>41</v>
      </c>
      <c r="B26" t="s">
        <v>37</v>
      </c>
      <c r="C26" t="s">
        <v>35</v>
      </c>
      <c r="D26">
        <v>4.3776036150533076E-3</v>
      </c>
      <c r="E26">
        <v>6.919437972181035E-3</v>
      </c>
      <c r="F26">
        <v>3.389112476170303E-3</v>
      </c>
      <c r="G26">
        <v>0.77419354838709686</v>
      </c>
      <c r="H26">
        <v>111.8867676102699</v>
      </c>
      <c r="I26">
        <v>3.358821919489146E-3</v>
      </c>
      <c r="J26">
        <v>4.3979282032660567</v>
      </c>
    </row>
    <row r="27" spans="1:10" hidden="1" x14ac:dyDescent="0.3">
      <c r="A27" s="1">
        <v>214</v>
      </c>
      <c r="B27" t="s">
        <v>9</v>
      </c>
      <c r="C27" t="s">
        <v>38</v>
      </c>
      <c r="D27">
        <v>4.1657840852926641E-3</v>
      </c>
      <c r="E27">
        <v>2.019346183718139E-2</v>
      </c>
      <c r="F27">
        <v>3.0360799265692299E-3</v>
      </c>
      <c r="G27">
        <v>0.72881355932203395</v>
      </c>
      <c r="H27">
        <v>36.091560981391488</v>
      </c>
      <c r="I27">
        <v>2.9519583246209349E-3</v>
      </c>
      <c r="J27">
        <v>3.6130366094753938</v>
      </c>
    </row>
    <row r="28" spans="1:10" hidden="1" x14ac:dyDescent="0.3">
      <c r="A28" s="1">
        <v>97</v>
      </c>
      <c r="B28" t="s">
        <v>9</v>
      </c>
      <c r="C28" t="s">
        <v>28</v>
      </c>
      <c r="D28">
        <v>4.1657840852926641E-3</v>
      </c>
      <c r="E28">
        <v>2.040528136694203E-2</v>
      </c>
      <c r="F28">
        <v>3.0360799265692299E-3</v>
      </c>
      <c r="G28">
        <v>0.72881355932203395</v>
      </c>
      <c r="H28">
        <v>35.716908099231723</v>
      </c>
      <c r="I28">
        <v>2.9510759301949038E-3</v>
      </c>
      <c r="J28">
        <v>3.6122555249594019</v>
      </c>
    </row>
    <row r="29" spans="1:10" hidden="1" x14ac:dyDescent="0.3">
      <c r="A29" s="1">
        <v>212</v>
      </c>
      <c r="B29" t="s">
        <v>39</v>
      </c>
      <c r="C29" t="s">
        <v>28</v>
      </c>
      <c r="D29">
        <v>4.1657840852926641E-3</v>
      </c>
      <c r="E29">
        <v>2.040528136694203E-2</v>
      </c>
      <c r="F29">
        <v>3.0360799265692299E-3</v>
      </c>
      <c r="G29">
        <v>0.72881355932203395</v>
      </c>
      <c r="H29">
        <v>35.716908099231723</v>
      </c>
      <c r="I29">
        <v>2.9510759301949038E-3</v>
      </c>
      <c r="J29">
        <v>3.6122555249594019</v>
      </c>
    </row>
    <row r="30" spans="1:10" hidden="1" x14ac:dyDescent="0.3">
      <c r="A30" s="1">
        <v>139</v>
      </c>
      <c r="B30" t="s">
        <v>40</v>
      </c>
      <c r="C30" t="s">
        <v>41</v>
      </c>
      <c r="D30">
        <v>3.389112476170303E-3</v>
      </c>
      <c r="E30">
        <v>8.6139942102661862E-3</v>
      </c>
      <c r="F30">
        <v>2.1888018075266538E-3</v>
      </c>
      <c r="G30">
        <v>0.64583333333333326</v>
      </c>
      <c r="H30">
        <v>74.974897540983605</v>
      </c>
      <c r="I30">
        <v>2.159608012278982E-3</v>
      </c>
      <c r="J30">
        <v>2.799207545759248</v>
      </c>
    </row>
    <row r="31" spans="1:10" hidden="1" x14ac:dyDescent="0.3">
      <c r="A31" s="1">
        <v>83</v>
      </c>
      <c r="B31" t="s">
        <v>29</v>
      </c>
      <c r="C31" t="s">
        <v>28</v>
      </c>
      <c r="D31">
        <v>1.002612440867048E-2</v>
      </c>
      <c r="E31">
        <v>2.040528136694203E-2</v>
      </c>
      <c r="F31">
        <v>6.3545858928193179E-3</v>
      </c>
      <c r="G31">
        <v>0.63380281690140838</v>
      </c>
      <c r="H31">
        <v>31.060724206832688</v>
      </c>
      <c r="I31">
        <v>6.1500000032404306E-3</v>
      </c>
      <c r="J31">
        <v>2.675047116267196</v>
      </c>
    </row>
    <row r="32" spans="1:10" hidden="1" x14ac:dyDescent="0.3">
      <c r="A32" s="1">
        <v>182</v>
      </c>
      <c r="B32" t="s">
        <v>42</v>
      </c>
      <c r="C32" t="s">
        <v>28</v>
      </c>
      <c r="D32">
        <v>9.8143048789098349E-3</v>
      </c>
      <c r="E32">
        <v>2.040528136694203E-2</v>
      </c>
      <c r="F32">
        <v>6.2133728729788888E-3</v>
      </c>
      <c r="G32">
        <v>0.63309352517985618</v>
      </c>
      <c r="H32">
        <v>31.025964003883399</v>
      </c>
      <c r="I32">
        <v>6.0131092205037819E-3</v>
      </c>
      <c r="J32">
        <v>2.6698758017646091</v>
      </c>
    </row>
    <row r="33" spans="1:10" hidden="1" x14ac:dyDescent="0.3">
      <c r="A33" s="1">
        <v>138</v>
      </c>
      <c r="B33" t="s">
        <v>43</v>
      </c>
      <c r="C33" t="s">
        <v>37</v>
      </c>
      <c r="D33">
        <v>3.459718986090517E-3</v>
      </c>
      <c r="E33">
        <v>4.3776036150533076E-3</v>
      </c>
      <c r="F33">
        <v>2.1888018075266538E-3</v>
      </c>
      <c r="G33">
        <v>0.63265306122448972</v>
      </c>
      <c r="H33">
        <v>144.5204081632653</v>
      </c>
      <c r="I33">
        <v>2.173656529186076E-3</v>
      </c>
      <c r="J33">
        <v>2.7103054123812429</v>
      </c>
    </row>
    <row r="34" spans="1:10" hidden="1" x14ac:dyDescent="0.3">
      <c r="A34" s="1">
        <v>35</v>
      </c>
      <c r="B34" t="s">
        <v>44</v>
      </c>
      <c r="C34" t="s">
        <v>45</v>
      </c>
      <c r="D34">
        <v>2.7183506319282642E-2</v>
      </c>
      <c r="E34">
        <v>3.3467485702181742E-2</v>
      </c>
      <c r="F34">
        <v>1.6945562380851511E-2</v>
      </c>
      <c r="G34">
        <v>0.62337662337662336</v>
      </c>
      <c r="H34">
        <v>18.626335689626831</v>
      </c>
      <c r="I34">
        <v>1.6035798771775751E-2</v>
      </c>
      <c r="J34">
        <v>2.566310468997655</v>
      </c>
    </row>
    <row r="35" spans="1:10" hidden="1" x14ac:dyDescent="0.3">
      <c r="A35" s="1">
        <v>185</v>
      </c>
      <c r="B35" t="s">
        <v>29</v>
      </c>
      <c r="C35" t="s">
        <v>38</v>
      </c>
      <c r="D35">
        <v>1.002612440867048E-2</v>
      </c>
      <c r="E35">
        <v>2.019346183718139E-2</v>
      </c>
      <c r="F35">
        <v>6.2133728729788888E-3</v>
      </c>
      <c r="G35">
        <v>0.61971830985915488</v>
      </c>
      <c r="H35">
        <v>30.689057421451778</v>
      </c>
      <c r="I35">
        <v>6.0109107123575683E-3</v>
      </c>
      <c r="J35">
        <v>2.5765283040577822</v>
      </c>
    </row>
    <row r="36" spans="1:10" hidden="1" x14ac:dyDescent="0.3">
      <c r="A36" s="1">
        <v>43</v>
      </c>
      <c r="B36" t="s">
        <v>37</v>
      </c>
      <c r="C36" t="s">
        <v>41</v>
      </c>
      <c r="D36">
        <v>4.3776036150533076E-3</v>
      </c>
      <c r="E36">
        <v>8.6139942102661862E-3</v>
      </c>
      <c r="F36">
        <v>2.4006213372872978E-3</v>
      </c>
      <c r="G36">
        <v>0.54838709677419362</v>
      </c>
      <c r="H36">
        <v>63.662347964040201</v>
      </c>
      <c r="I36">
        <v>2.3629126850923882E-3</v>
      </c>
      <c r="J36">
        <v>2.1952118699629821</v>
      </c>
    </row>
    <row r="37" spans="1:10" hidden="1" x14ac:dyDescent="0.3">
      <c r="A37" s="1">
        <v>223</v>
      </c>
      <c r="B37" t="s">
        <v>15</v>
      </c>
      <c r="C37" t="s">
        <v>38</v>
      </c>
      <c r="D37">
        <v>5.2248817340958837E-3</v>
      </c>
      <c r="E37">
        <v>2.019346183718139E-2</v>
      </c>
      <c r="F37">
        <v>2.8242603968085859E-3</v>
      </c>
      <c r="G37">
        <v>0.54054054054054057</v>
      </c>
      <c r="H37">
        <v>26.768096768096768</v>
      </c>
      <c r="I37">
        <v>2.7187519469073339E-3</v>
      </c>
      <c r="J37">
        <v>2.132520112472017</v>
      </c>
    </row>
    <row r="38" spans="1:10" hidden="1" x14ac:dyDescent="0.3">
      <c r="A38" s="1">
        <v>152</v>
      </c>
      <c r="B38" t="s">
        <v>15</v>
      </c>
      <c r="C38" t="s">
        <v>28</v>
      </c>
      <c r="D38">
        <v>5.2248817340958837E-3</v>
      </c>
      <c r="E38">
        <v>2.040528136694203E-2</v>
      </c>
      <c r="F38">
        <v>2.8242603968085859E-3</v>
      </c>
      <c r="G38">
        <v>0.54054054054054057</v>
      </c>
      <c r="H38">
        <v>26.49022725147293</v>
      </c>
      <c r="I38">
        <v>2.7176452149153632E-3</v>
      </c>
      <c r="J38">
        <v>2.1320590934954788</v>
      </c>
    </row>
    <row r="39" spans="1:10" hidden="1" x14ac:dyDescent="0.3">
      <c r="A39" s="1">
        <v>219</v>
      </c>
      <c r="B39" t="s">
        <v>46</v>
      </c>
      <c r="C39" t="s">
        <v>28</v>
      </c>
      <c r="D39">
        <v>5.2248817340958837E-3</v>
      </c>
      <c r="E39">
        <v>2.040528136694203E-2</v>
      </c>
      <c r="F39">
        <v>2.8242603968085859E-3</v>
      </c>
      <c r="G39">
        <v>0.54054054054054057</v>
      </c>
      <c r="H39">
        <v>26.49022725147293</v>
      </c>
      <c r="I39">
        <v>2.7176452149153632E-3</v>
      </c>
      <c r="J39">
        <v>2.1320590934954788</v>
      </c>
    </row>
    <row r="40" spans="1:10" hidden="1" x14ac:dyDescent="0.3">
      <c r="A40" s="1">
        <v>34</v>
      </c>
      <c r="B40" t="s">
        <v>45</v>
      </c>
      <c r="C40" t="s">
        <v>44</v>
      </c>
      <c r="D40">
        <v>3.3467485702181742E-2</v>
      </c>
      <c r="E40">
        <v>2.7183506319282642E-2</v>
      </c>
      <c r="F40">
        <v>1.6945562380851511E-2</v>
      </c>
      <c r="G40">
        <v>0.50632911392405067</v>
      </c>
      <c r="H40">
        <v>18.626335689626831</v>
      </c>
      <c r="I40">
        <v>1.6035798771775751E-2</v>
      </c>
      <c r="J40">
        <v>1.970577000019915</v>
      </c>
    </row>
    <row r="41" spans="1:10" hidden="1" x14ac:dyDescent="0.3">
      <c r="A41" s="1">
        <v>170</v>
      </c>
      <c r="B41" t="s">
        <v>47</v>
      </c>
      <c r="C41" t="s">
        <v>28</v>
      </c>
      <c r="D41">
        <v>1.2214926216197131E-2</v>
      </c>
      <c r="E41">
        <v>2.040528136694203E-2</v>
      </c>
      <c r="F41">
        <v>6.1427663630586743E-3</v>
      </c>
      <c r="G41">
        <v>0.50289017341040465</v>
      </c>
      <c r="H41">
        <v>24.645098705922351</v>
      </c>
      <c r="I41">
        <v>5.8935173567407351E-3</v>
      </c>
      <c r="J41">
        <v>1.9705800735292911</v>
      </c>
    </row>
    <row r="42" spans="1:10" hidden="1" x14ac:dyDescent="0.3">
      <c r="A42" s="1">
        <v>143</v>
      </c>
      <c r="B42" t="s">
        <v>37</v>
      </c>
      <c r="C42" t="s">
        <v>43</v>
      </c>
      <c r="D42">
        <v>4.3776036150533076E-3</v>
      </c>
      <c r="E42">
        <v>3.459718986090517E-3</v>
      </c>
      <c r="F42">
        <v>2.1888018075266538E-3</v>
      </c>
      <c r="G42">
        <v>0.5</v>
      </c>
      <c r="H42">
        <v>144.5204081632653</v>
      </c>
      <c r="I42">
        <v>2.173656529186076E-3</v>
      </c>
      <c r="J42">
        <v>1.9930805620278189</v>
      </c>
    </row>
    <row r="43" spans="1:10" hidden="1" x14ac:dyDescent="0.3">
      <c r="A43" s="1">
        <v>74</v>
      </c>
      <c r="B43" t="s">
        <v>35</v>
      </c>
      <c r="C43" t="s">
        <v>41</v>
      </c>
      <c r="D43">
        <v>6.919437972181035E-3</v>
      </c>
      <c r="E43">
        <v>8.6139942102661862E-3</v>
      </c>
      <c r="F43">
        <v>3.459718986090517E-3</v>
      </c>
      <c r="G43">
        <v>0.5</v>
      </c>
      <c r="H43">
        <v>58.045081967213108</v>
      </c>
      <c r="I43">
        <v>3.400114987459854E-3</v>
      </c>
      <c r="J43">
        <v>1.982772011579468</v>
      </c>
    </row>
    <row r="44" spans="1:10" hidden="1" x14ac:dyDescent="0.3">
      <c r="A44" s="1">
        <v>40</v>
      </c>
      <c r="B44" t="s">
        <v>35</v>
      </c>
      <c r="C44" t="s">
        <v>37</v>
      </c>
      <c r="D44">
        <v>6.919437972181035E-3</v>
      </c>
      <c r="E44">
        <v>4.3776036150533076E-3</v>
      </c>
      <c r="F44">
        <v>3.389112476170303E-3</v>
      </c>
      <c r="G44">
        <v>0.48979591836734698</v>
      </c>
      <c r="H44">
        <v>111.8867676102699</v>
      </c>
      <c r="I44">
        <v>3.358821919489146E-3</v>
      </c>
      <c r="J44">
        <v>1.951419896914496</v>
      </c>
    </row>
    <row r="45" spans="1:10" hidden="1" x14ac:dyDescent="0.3">
      <c r="A45" s="1">
        <v>187</v>
      </c>
      <c r="B45" t="s">
        <v>48</v>
      </c>
      <c r="C45" t="s">
        <v>25</v>
      </c>
      <c r="D45">
        <v>7.9785356209842555E-3</v>
      </c>
      <c r="E45">
        <v>1.666313634117066E-2</v>
      </c>
      <c r="F45">
        <v>3.812751535691591E-3</v>
      </c>
      <c r="G45">
        <v>0.47787610619469018</v>
      </c>
      <c r="H45">
        <v>28.6786410679466</v>
      </c>
      <c r="I45">
        <v>3.679804108836243E-3</v>
      </c>
      <c r="J45">
        <v>1.8833400948041981</v>
      </c>
    </row>
    <row r="46" spans="1:10" hidden="1" x14ac:dyDescent="0.3">
      <c r="A46" s="1">
        <v>189</v>
      </c>
      <c r="B46" t="s">
        <v>26</v>
      </c>
      <c r="C46" t="s">
        <v>49</v>
      </c>
      <c r="D46">
        <v>8.04914213090447E-3</v>
      </c>
      <c r="E46">
        <v>1.6521923321330231E-2</v>
      </c>
      <c r="F46">
        <v>3.812751535691591E-3</v>
      </c>
      <c r="G46">
        <v>0.47368421052631571</v>
      </c>
      <c r="H46">
        <v>28.670040485829951</v>
      </c>
      <c r="I46">
        <v>3.679764226602298E-3</v>
      </c>
      <c r="J46">
        <v>1.868608345689472</v>
      </c>
    </row>
    <row r="47" spans="1:10" hidden="1" x14ac:dyDescent="0.3">
      <c r="A47" s="1">
        <v>86</v>
      </c>
      <c r="B47" t="s">
        <v>26</v>
      </c>
      <c r="C47" t="s">
        <v>25</v>
      </c>
      <c r="D47">
        <v>8.04914213090447E-3</v>
      </c>
      <c r="E47">
        <v>1.666313634117066E-2</v>
      </c>
      <c r="F47">
        <v>3.812751535691591E-3</v>
      </c>
      <c r="G47">
        <v>0.47368421052631571</v>
      </c>
      <c r="H47">
        <v>28.427074041034789</v>
      </c>
      <c r="I47">
        <v>3.6786275829348691E-3</v>
      </c>
      <c r="J47">
        <v>1.868340040951775</v>
      </c>
    </row>
    <row r="48" spans="1:10" hidden="1" x14ac:dyDescent="0.3">
      <c r="A48" s="1">
        <v>45</v>
      </c>
      <c r="B48" t="s">
        <v>37</v>
      </c>
      <c r="C48" t="s">
        <v>50</v>
      </c>
      <c r="D48">
        <v>4.3776036150533076E-3</v>
      </c>
      <c r="E48">
        <v>7.7667160912236105E-2</v>
      </c>
      <c r="F48">
        <v>2.0475887876862252E-3</v>
      </c>
      <c r="G48">
        <v>0.467741935483871</v>
      </c>
      <c r="H48">
        <v>6.0223900293255141</v>
      </c>
      <c r="I48">
        <v>1.7075927433058929E-3</v>
      </c>
      <c r="J48">
        <v>1.7328677582861021</v>
      </c>
    </row>
    <row r="49" spans="1:10" hidden="1" x14ac:dyDescent="0.3">
      <c r="A49" s="1">
        <v>116</v>
      </c>
      <c r="B49" t="s">
        <v>41</v>
      </c>
      <c r="C49" t="s">
        <v>51</v>
      </c>
      <c r="D49">
        <v>8.6139942102661862E-3</v>
      </c>
      <c r="E49">
        <v>5.5990962366730207E-2</v>
      </c>
      <c r="F49">
        <v>4.024571065452235E-3</v>
      </c>
      <c r="G49">
        <v>0.46721311475409838</v>
      </c>
      <c r="H49">
        <v>8.3444380129411044</v>
      </c>
      <c r="I49">
        <v>3.5422652397979889E-3</v>
      </c>
      <c r="J49">
        <v>1.7718323475578299</v>
      </c>
    </row>
    <row r="50" spans="1:10" hidden="1" x14ac:dyDescent="0.3">
      <c r="A50" s="1">
        <v>220</v>
      </c>
      <c r="B50" t="s">
        <v>17</v>
      </c>
      <c r="C50" t="s">
        <v>49</v>
      </c>
      <c r="D50">
        <v>6.1427663630586743E-3</v>
      </c>
      <c r="E50">
        <v>1.6521923321330231E-2</v>
      </c>
      <c r="F50">
        <v>2.8242603968085859E-3</v>
      </c>
      <c r="G50">
        <v>0.45977011494252867</v>
      </c>
      <c r="H50">
        <v>27.827880931329201</v>
      </c>
      <c r="I50">
        <v>2.7227700819772841E-3</v>
      </c>
      <c r="J50">
        <v>1.8204806951286019</v>
      </c>
    </row>
    <row r="51" spans="1:10" hidden="1" x14ac:dyDescent="0.3">
      <c r="A51" s="1">
        <v>150</v>
      </c>
      <c r="B51" t="s">
        <v>17</v>
      </c>
      <c r="C51" t="s">
        <v>25</v>
      </c>
      <c r="D51">
        <v>6.1427663630586743E-3</v>
      </c>
      <c r="E51">
        <v>1.666313634117066E-2</v>
      </c>
      <c r="F51">
        <v>2.8242603968085859E-3</v>
      </c>
      <c r="G51">
        <v>0.45977011494252867</v>
      </c>
      <c r="H51">
        <v>27.592051431911159</v>
      </c>
      <c r="I51">
        <v>2.7219026433889819E-3</v>
      </c>
      <c r="J51">
        <v>1.8202193008152801</v>
      </c>
    </row>
    <row r="52" spans="1:10" hidden="1" x14ac:dyDescent="0.3">
      <c r="A52" s="1">
        <v>217</v>
      </c>
      <c r="B52" t="s">
        <v>52</v>
      </c>
      <c r="C52" t="s">
        <v>25</v>
      </c>
      <c r="D52">
        <v>6.1427663630586743E-3</v>
      </c>
      <c r="E52">
        <v>1.666313634117066E-2</v>
      </c>
      <c r="F52">
        <v>2.8242603968085859E-3</v>
      </c>
      <c r="G52">
        <v>0.45977011494252867</v>
      </c>
      <c r="H52">
        <v>27.592051431911159</v>
      </c>
      <c r="I52">
        <v>2.7219026433889819E-3</v>
      </c>
      <c r="J52">
        <v>1.8202193008152801</v>
      </c>
    </row>
    <row r="53" spans="1:10" hidden="1" x14ac:dyDescent="0.3">
      <c r="A53" s="1">
        <v>113</v>
      </c>
      <c r="B53" t="s">
        <v>10</v>
      </c>
      <c r="C53" t="s">
        <v>28</v>
      </c>
      <c r="D53">
        <v>4.455270775965544E-2</v>
      </c>
      <c r="E53">
        <v>2.040528136694203E-2</v>
      </c>
      <c r="F53">
        <v>2.019346183718139E-2</v>
      </c>
      <c r="G53">
        <v>0.45324881141045958</v>
      </c>
      <c r="H53">
        <v>22.21232842908768</v>
      </c>
      <c r="I53">
        <v>1.9284351299686479E-2</v>
      </c>
      <c r="J53">
        <v>1.791664543354955</v>
      </c>
    </row>
    <row r="54" spans="1:10" hidden="1" x14ac:dyDescent="0.3">
      <c r="A54" s="1">
        <v>78</v>
      </c>
      <c r="B54" t="s">
        <v>35</v>
      </c>
      <c r="C54" t="s">
        <v>50</v>
      </c>
      <c r="D54">
        <v>6.919437972181035E-3</v>
      </c>
      <c r="E54">
        <v>7.7667160912236105E-2</v>
      </c>
      <c r="F54">
        <v>3.106686436489444E-3</v>
      </c>
      <c r="G54">
        <v>0.44897959183673469</v>
      </c>
      <c r="H54">
        <v>5.7808163265306121</v>
      </c>
      <c r="I54">
        <v>2.5692733340818229E-3</v>
      </c>
      <c r="J54">
        <v>1.673863300566683</v>
      </c>
    </row>
    <row r="55" spans="1:10" hidden="1" x14ac:dyDescent="0.3">
      <c r="A55" s="1">
        <v>206</v>
      </c>
      <c r="B55" t="s">
        <v>49</v>
      </c>
      <c r="C55" t="s">
        <v>28</v>
      </c>
      <c r="D55">
        <v>1.6521923321330231E-2</v>
      </c>
      <c r="E55">
        <v>2.040528136694203E-2</v>
      </c>
      <c r="F55">
        <v>7.2018640118618939E-3</v>
      </c>
      <c r="G55">
        <v>0.4358974358974359</v>
      </c>
      <c r="H55">
        <v>21.36199095022624</v>
      </c>
      <c r="I55">
        <v>6.8647295177671104E-3</v>
      </c>
      <c r="J55">
        <v>1.7365542739404209</v>
      </c>
    </row>
    <row r="56" spans="1:10" hidden="1" x14ac:dyDescent="0.3">
      <c r="A56" s="1">
        <v>118</v>
      </c>
      <c r="B56" t="s">
        <v>41</v>
      </c>
      <c r="C56" t="s">
        <v>50</v>
      </c>
      <c r="D56">
        <v>8.6139942102661862E-3</v>
      </c>
      <c r="E56">
        <v>7.7667160912236105E-2</v>
      </c>
      <c r="F56">
        <v>3.742145025771376E-3</v>
      </c>
      <c r="G56">
        <v>0.4344262295081967</v>
      </c>
      <c r="H56">
        <v>5.5934351713859911</v>
      </c>
      <c r="I56">
        <v>3.073120551345562E-3</v>
      </c>
      <c r="J56">
        <v>1.6307913966479299</v>
      </c>
    </row>
    <row r="57" spans="1:10" hidden="1" x14ac:dyDescent="0.3">
      <c r="A57" s="1">
        <v>208</v>
      </c>
      <c r="B57" t="s">
        <v>25</v>
      </c>
      <c r="C57" t="s">
        <v>38</v>
      </c>
      <c r="D57">
        <v>1.666313634117066E-2</v>
      </c>
      <c r="E57">
        <v>2.019346183718139E-2</v>
      </c>
      <c r="F57">
        <v>7.2018640118618939E-3</v>
      </c>
      <c r="G57">
        <v>0.43220338983050849</v>
      </c>
      <c r="H57">
        <v>21.403135000592631</v>
      </c>
      <c r="I57">
        <v>6.8653776040687141E-3</v>
      </c>
      <c r="J57">
        <v>1.7256294254210831</v>
      </c>
    </row>
    <row r="58" spans="1:10" hidden="1" x14ac:dyDescent="0.3">
      <c r="A58" s="1">
        <v>93</v>
      </c>
      <c r="B58" t="s">
        <v>25</v>
      </c>
      <c r="C58" t="s">
        <v>28</v>
      </c>
      <c r="D58">
        <v>1.666313634117066E-2</v>
      </c>
      <c r="E58">
        <v>2.040528136694203E-2</v>
      </c>
      <c r="F58">
        <v>7.2018640118618939E-3</v>
      </c>
      <c r="G58">
        <v>0.43220338983050849</v>
      </c>
      <c r="H58">
        <v>21.18095712861416</v>
      </c>
      <c r="I58">
        <v>6.8618480263645896E-3</v>
      </c>
      <c r="J58">
        <v>1.7252563701298631</v>
      </c>
    </row>
    <row r="59" spans="1:10" hidden="1" x14ac:dyDescent="0.3">
      <c r="A59" s="1">
        <v>157</v>
      </c>
      <c r="B59" t="s">
        <v>47</v>
      </c>
      <c r="C59" t="s">
        <v>25</v>
      </c>
      <c r="D59">
        <v>1.2214926216197131E-2</v>
      </c>
      <c r="E59">
        <v>1.666313634117066E-2</v>
      </c>
      <c r="F59">
        <v>5.2248817340958837E-3</v>
      </c>
      <c r="G59">
        <v>0.4277456647398844</v>
      </c>
      <c r="H59">
        <v>25.67017732928382</v>
      </c>
      <c r="I59">
        <v>5.0213427531580514E-3</v>
      </c>
      <c r="J59">
        <v>1.718356337504823</v>
      </c>
    </row>
    <row r="60" spans="1:10" hidden="1" x14ac:dyDescent="0.3">
      <c r="A60" s="1">
        <v>172</v>
      </c>
      <c r="B60" t="s">
        <v>36</v>
      </c>
      <c r="C60" t="s">
        <v>38</v>
      </c>
      <c r="D60">
        <v>1.454494104356422E-2</v>
      </c>
      <c r="E60">
        <v>2.019346183718139E-2</v>
      </c>
      <c r="F60">
        <v>6.1427663630586743E-3</v>
      </c>
      <c r="G60">
        <v>0.42233009708737868</v>
      </c>
      <c r="H60">
        <v>20.914199877792111</v>
      </c>
      <c r="I60">
        <v>5.8490536511714066E-3</v>
      </c>
      <c r="J60">
        <v>1.6961356879121059</v>
      </c>
    </row>
    <row r="61" spans="1:10" hidden="1" x14ac:dyDescent="0.3">
      <c r="A61" s="1">
        <v>53</v>
      </c>
      <c r="B61" t="s">
        <v>36</v>
      </c>
      <c r="C61" t="s">
        <v>28</v>
      </c>
      <c r="D61">
        <v>1.454494104356422E-2</v>
      </c>
      <c r="E61">
        <v>2.040528136694203E-2</v>
      </c>
      <c r="F61">
        <v>6.1427663630586743E-3</v>
      </c>
      <c r="G61">
        <v>0.42233009708737868</v>
      </c>
      <c r="H61">
        <v>20.69709745691538</v>
      </c>
      <c r="I61">
        <v>5.8459727485991632E-3</v>
      </c>
      <c r="J61">
        <v>1.6957690087261339</v>
      </c>
    </row>
    <row r="62" spans="1:10" hidden="1" x14ac:dyDescent="0.3">
      <c r="A62" s="1">
        <v>75</v>
      </c>
      <c r="B62" t="s">
        <v>41</v>
      </c>
      <c r="C62" t="s">
        <v>35</v>
      </c>
      <c r="D62">
        <v>8.6139942102661862E-3</v>
      </c>
      <c r="E62">
        <v>6.919437972181035E-3</v>
      </c>
      <c r="F62">
        <v>3.459718986090517E-3</v>
      </c>
      <c r="G62">
        <v>0.40163934426229508</v>
      </c>
      <c r="H62">
        <v>58.045081967213108</v>
      </c>
      <c r="I62">
        <v>3.400114987459854E-3</v>
      </c>
      <c r="J62">
        <v>1.659668884484848</v>
      </c>
    </row>
    <row r="63" spans="1:10" hidden="1" x14ac:dyDescent="0.3">
      <c r="A63" s="1">
        <v>203</v>
      </c>
      <c r="B63" t="s">
        <v>13</v>
      </c>
      <c r="C63" t="s">
        <v>49</v>
      </c>
      <c r="D63">
        <v>9.8143048789098349E-3</v>
      </c>
      <c r="E63">
        <v>1.6521923321330231E-2</v>
      </c>
      <c r="F63">
        <v>3.8833580456118059E-3</v>
      </c>
      <c r="G63">
        <v>0.39568345323741011</v>
      </c>
      <c r="H63">
        <v>23.948994650433502</v>
      </c>
      <c r="I63">
        <v>3.7212068529503001E-3</v>
      </c>
      <c r="J63">
        <v>1.6274220554563701</v>
      </c>
    </row>
    <row r="64" spans="1:10" hidden="1" x14ac:dyDescent="0.3">
      <c r="A64" s="1">
        <v>91</v>
      </c>
      <c r="B64" t="s">
        <v>13</v>
      </c>
      <c r="C64" t="s">
        <v>25</v>
      </c>
      <c r="D64">
        <v>9.8143048789098349E-3</v>
      </c>
      <c r="E64">
        <v>1.666313634117066E-2</v>
      </c>
      <c r="F64">
        <v>3.8833580456118059E-3</v>
      </c>
      <c r="G64">
        <v>0.39568345323741011</v>
      </c>
      <c r="H64">
        <v>23.746037068650171</v>
      </c>
      <c r="I64">
        <v>3.7198209453207141E-3</v>
      </c>
      <c r="J64">
        <v>1.627188381530682</v>
      </c>
    </row>
    <row r="65" spans="1:10" hidden="1" x14ac:dyDescent="0.3">
      <c r="A65" s="1">
        <v>200</v>
      </c>
      <c r="B65" t="s">
        <v>53</v>
      </c>
      <c r="C65" t="s">
        <v>25</v>
      </c>
      <c r="D65">
        <v>9.8143048789098349E-3</v>
      </c>
      <c r="E65">
        <v>1.666313634117066E-2</v>
      </c>
      <c r="F65">
        <v>3.8833580456118059E-3</v>
      </c>
      <c r="G65">
        <v>0.39568345323741011</v>
      </c>
      <c r="H65">
        <v>23.746037068650171</v>
      </c>
      <c r="I65">
        <v>3.7198209453207141E-3</v>
      </c>
      <c r="J65">
        <v>1.627188381530682</v>
      </c>
    </row>
    <row r="66" spans="1:10" hidden="1" x14ac:dyDescent="0.3">
      <c r="A66" s="1">
        <v>221</v>
      </c>
      <c r="B66" t="s">
        <v>22</v>
      </c>
      <c r="C66" t="s">
        <v>47</v>
      </c>
      <c r="D66">
        <v>7.2018640118618939E-3</v>
      </c>
      <c r="E66">
        <v>1.2214926216197131E-2</v>
      </c>
      <c r="F66">
        <v>2.8242603968085859E-3</v>
      </c>
      <c r="G66">
        <v>0.39215686274509798</v>
      </c>
      <c r="H66">
        <v>32.104726283577023</v>
      </c>
      <c r="I66">
        <v>2.7362901592846069E-3</v>
      </c>
      <c r="J66">
        <v>1.625065766547547</v>
      </c>
    </row>
    <row r="67" spans="1:10" hidden="1" x14ac:dyDescent="0.3">
      <c r="A67" s="1">
        <v>151</v>
      </c>
      <c r="B67" t="s">
        <v>22</v>
      </c>
      <c r="C67" t="s">
        <v>36</v>
      </c>
      <c r="D67">
        <v>7.2018640118618939E-3</v>
      </c>
      <c r="E67">
        <v>1.454494104356422E-2</v>
      </c>
      <c r="F67">
        <v>2.8242603968085859E-3</v>
      </c>
      <c r="G67">
        <v>0.39215686274509798</v>
      </c>
      <c r="H67">
        <v>26.961736150770989</v>
      </c>
      <c r="I67">
        <v>2.719509709352288E-3</v>
      </c>
      <c r="J67">
        <v>1.6212325163476851</v>
      </c>
    </row>
    <row r="68" spans="1:10" hidden="1" x14ac:dyDescent="0.3">
      <c r="A68" s="1">
        <v>218</v>
      </c>
      <c r="B68" t="s">
        <v>54</v>
      </c>
      <c r="C68" t="s">
        <v>36</v>
      </c>
      <c r="D68">
        <v>7.2018640118618939E-3</v>
      </c>
      <c r="E68">
        <v>1.454494104356422E-2</v>
      </c>
      <c r="F68">
        <v>2.8242603968085859E-3</v>
      </c>
      <c r="G68">
        <v>0.39215686274509798</v>
      </c>
      <c r="H68">
        <v>26.961736150770989</v>
      </c>
      <c r="I68">
        <v>2.719509709352288E-3</v>
      </c>
      <c r="J68">
        <v>1.6212325163476851</v>
      </c>
    </row>
    <row r="69" spans="1:10" hidden="1" x14ac:dyDescent="0.3">
      <c r="A69" s="1">
        <v>193</v>
      </c>
      <c r="B69" t="s">
        <v>55</v>
      </c>
      <c r="C69" t="s">
        <v>25</v>
      </c>
      <c r="D69">
        <v>7.2724705217821076E-3</v>
      </c>
      <c r="E69">
        <v>1.666313634117066E-2</v>
      </c>
      <c r="F69">
        <v>2.7536538868883709E-3</v>
      </c>
      <c r="G69">
        <v>0.37864077669902912</v>
      </c>
      <c r="H69">
        <v>22.723259832154021</v>
      </c>
      <c r="I69">
        <v>2.6324717190467709E-3</v>
      </c>
      <c r="J69">
        <v>1.5825577649509279</v>
      </c>
    </row>
    <row r="70" spans="1:10" hidden="1" x14ac:dyDescent="0.3">
      <c r="A70" s="1">
        <v>195</v>
      </c>
      <c r="B70" t="s">
        <v>27</v>
      </c>
      <c r="C70" t="s">
        <v>49</v>
      </c>
      <c r="D70">
        <v>7.343077031702323E-3</v>
      </c>
      <c r="E70">
        <v>1.6521923321330231E-2</v>
      </c>
      <c r="F70">
        <v>2.7536538868883709E-3</v>
      </c>
      <c r="G70">
        <v>0.37499999999999989</v>
      </c>
      <c r="H70">
        <v>22.69711538461538</v>
      </c>
      <c r="I70">
        <v>2.6323321312279641E-3</v>
      </c>
      <c r="J70">
        <v>1.5735649226858719</v>
      </c>
    </row>
    <row r="71" spans="1:10" hidden="1" x14ac:dyDescent="0.3">
      <c r="A71" s="1">
        <v>88</v>
      </c>
      <c r="B71" t="s">
        <v>27</v>
      </c>
      <c r="C71" t="s">
        <v>25</v>
      </c>
      <c r="D71">
        <v>7.343077031702323E-3</v>
      </c>
      <c r="E71">
        <v>1.666313634117066E-2</v>
      </c>
      <c r="F71">
        <v>2.7536538868883709E-3</v>
      </c>
      <c r="G71">
        <v>0.37499999999999989</v>
      </c>
      <c r="H71">
        <v>22.50476694915254</v>
      </c>
      <c r="I71">
        <v>2.631295193145396E-3</v>
      </c>
      <c r="J71">
        <v>1.573338981854127</v>
      </c>
    </row>
    <row r="72" spans="1:10" hidden="1" x14ac:dyDescent="0.3">
      <c r="A72" s="1">
        <v>95</v>
      </c>
      <c r="B72" t="s">
        <v>10</v>
      </c>
      <c r="C72" t="s">
        <v>25</v>
      </c>
      <c r="D72">
        <v>4.455270775965544E-2</v>
      </c>
      <c r="E72">
        <v>1.666313634117066E-2</v>
      </c>
      <c r="F72">
        <v>1.6521923321330231E-2</v>
      </c>
      <c r="G72">
        <v>0.37083993660855791</v>
      </c>
      <c r="H72">
        <v>22.25511026350426</v>
      </c>
      <c r="I72">
        <v>1.5779535477562761E-2</v>
      </c>
      <c r="J72">
        <v>1.5629359218355701</v>
      </c>
    </row>
    <row r="73" spans="1:10" hidden="1" x14ac:dyDescent="0.3">
      <c r="A73" s="1">
        <v>76</v>
      </c>
      <c r="B73" t="s">
        <v>35</v>
      </c>
      <c r="C73" t="s">
        <v>51</v>
      </c>
      <c r="D73">
        <v>6.919437972181035E-3</v>
      </c>
      <c r="E73">
        <v>5.5990962366730207E-2</v>
      </c>
      <c r="F73">
        <v>2.5418343571277269E-3</v>
      </c>
      <c r="G73">
        <v>0.36734693877551022</v>
      </c>
      <c r="H73">
        <v>6.5608255912705564</v>
      </c>
      <c r="I73">
        <v>2.1544083660284151E-3</v>
      </c>
      <c r="J73">
        <v>1.4921433175493619</v>
      </c>
    </row>
    <row r="74" spans="1:10" hidden="1" x14ac:dyDescent="0.3">
      <c r="A74" s="1">
        <v>159</v>
      </c>
      <c r="B74" t="s">
        <v>36</v>
      </c>
      <c r="C74" t="s">
        <v>49</v>
      </c>
      <c r="D74">
        <v>1.454494104356422E-2</v>
      </c>
      <c r="E74">
        <v>1.6521923321330231E-2</v>
      </c>
      <c r="F74">
        <v>5.2248817340958837E-3</v>
      </c>
      <c r="G74">
        <v>0.35922330097087379</v>
      </c>
      <c r="H74">
        <v>21.74222056260891</v>
      </c>
      <c r="I74">
        <v>4.9845713334608467E-3</v>
      </c>
      <c r="J74">
        <v>1.534821846937924</v>
      </c>
    </row>
    <row r="75" spans="1:10" hidden="1" x14ac:dyDescent="0.3">
      <c r="A75" s="1">
        <v>48</v>
      </c>
      <c r="B75" t="s">
        <v>36</v>
      </c>
      <c r="C75" t="s">
        <v>25</v>
      </c>
      <c r="D75">
        <v>1.454494104356422E-2</v>
      </c>
      <c r="E75">
        <v>1.666313634117066E-2</v>
      </c>
      <c r="F75">
        <v>5.2248817340958837E-3</v>
      </c>
      <c r="G75">
        <v>0.35922330097087379</v>
      </c>
      <c r="H75">
        <v>21.55796445614612</v>
      </c>
      <c r="I75">
        <v>4.9825173984126836E-3</v>
      </c>
      <c r="J75">
        <v>1.534601469043325</v>
      </c>
    </row>
    <row r="76" spans="1:10" hidden="1" x14ac:dyDescent="0.3">
      <c r="A76" s="1">
        <v>205</v>
      </c>
      <c r="B76" t="s">
        <v>38</v>
      </c>
      <c r="C76" t="s">
        <v>25</v>
      </c>
      <c r="D76">
        <v>2.019346183718139E-2</v>
      </c>
      <c r="E76">
        <v>1.666313634117066E-2</v>
      </c>
      <c r="F76">
        <v>7.2018640118618939E-3</v>
      </c>
      <c r="G76">
        <v>0.35664335664335661</v>
      </c>
      <c r="H76">
        <v>21.403135000592631</v>
      </c>
      <c r="I76">
        <v>6.8653776040687141E-3</v>
      </c>
      <c r="J76">
        <v>1.528447516339267</v>
      </c>
    </row>
    <row r="77" spans="1:10" hidden="1" x14ac:dyDescent="0.3">
      <c r="A77" s="1">
        <v>207</v>
      </c>
      <c r="B77" t="s">
        <v>28</v>
      </c>
      <c r="C77" t="s">
        <v>49</v>
      </c>
      <c r="D77">
        <v>2.040528136694203E-2</v>
      </c>
      <c r="E77">
        <v>1.6521923321330231E-2</v>
      </c>
      <c r="F77">
        <v>7.2018640118618939E-3</v>
      </c>
      <c r="G77">
        <v>0.3529411764705882</v>
      </c>
      <c r="H77">
        <v>21.36199095022624</v>
      </c>
      <c r="I77">
        <v>6.8647295177671104E-3</v>
      </c>
      <c r="J77">
        <v>1.5199206639579439</v>
      </c>
    </row>
    <row r="78" spans="1:10" hidden="1" x14ac:dyDescent="0.3">
      <c r="A78" s="1">
        <v>92</v>
      </c>
      <c r="B78" t="s">
        <v>28</v>
      </c>
      <c r="C78" t="s">
        <v>25</v>
      </c>
      <c r="D78">
        <v>2.040528136694203E-2</v>
      </c>
      <c r="E78">
        <v>1.666313634117066E-2</v>
      </c>
      <c r="F78">
        <v>7.2018640118618939E-3</v>
      </c>
      <c r="G78">
        <v>0.3529411764705882</v>
      </c>
      <c r="H78">
        <v>21.18095712861416</v>
      </c>
      <c r="I78">
        <v>6.8618480263645896E-3</v>
      </c>
      <c r="J78">
        <v>1.5197024256545539</v>
      </c>
    </row>
    <row r="79" spans="1:10" hidden="1" x14ac:dyDescent="0.3">
      <c r="A79" s="1">
        <v>167</v>
      </c>
      <c r="B79" t="s">
        <v>13</v>
      </c>
      <c r="C79" t="s">
        <v>47</v>
      </c>
      <c r="D79">
        <v>9.8143048789098349E-3</v>
      </c>
      <c r="E79">
        <v>1.2214926216197131E-2</v>
      </c>
      <c r="F79">
        <v>3.247899456329873E-3</v>
      </c>
      <c r="G79">
        <v>0.33093525179856109</v>
      </c>
      <c r="H79">
        <v>27.092693475277581</v>
      </c>
      <c r="I79">
        <v>3.1280184463707262E-3</v>
      </c>
      <c r="J79">
        <v>1.4763669382360061</v>
      </c>
    </row>
    <row r="80" spans="1:10" hidden="1" x14ac:dyDescent="0.3">
      <c r="A80" s="1">
        <v>51</v>
      </c>
      <c r="B80" t="s">
        <v>13</v>
      </c>
      <c r="C80" t="s">
        <v>36</v>
      </c>
      <c r="D80">
        <v>9.8143048789098349E-3</v>
      </c>
      <c r="E80">
        <v>1.454494104356422E-2</v>
      </c>
      <c r="F80">
        <v>3.247899456329873E-3</v>
      </c>
      <c r="G80">
        <v>0.33093525179856109</v>
      </c>
      <c r="H80">
        <v>22.752601802053501</v>
      </c>
      <c r="I80">
        <v>3.1051509704825651E-3</v>
      </c>
      <c r="J80">
        <v>1.472884442956393</v>
      </c>
    </row>
    <row r="81" spans="1:10" hidden="1" x14ac:dyDescent="0.3">
      <c r="A81" s="1">
        <v>164</v>
      </c>
      <c r="B81" t="s">
        <v>53</v>
      </c>
      <c r="C81" t="s">
        <v>36</v>
      </c>
      <c r="D81">
        <v>9.8143048789098349E-3</v>
      </c>
      <c r="E81">
        <v>1.454494104356422E-2</v>
      </c>
      <c r="F81">
        <v>3.247899456329873E-3</v>
      </c>
      <c r="G81">
        <v>0.33093525179856109</v>
      </c>
      <c r="H81">
        <v>22.752601802053501</v>
      </c>
      <c r="I81">
        <v>3.1051509704825651E-3</v>
      </c>
      <c r="J81">
        <v>1.472884442956393</v>
      </c>
    </row>
    <row r="82" spans="1:10" hidden="1" x14ac:dyDescent="0.3">
      <c r="A82" s="1">
        <v>146</v>
      </c>
      <c r="B82" t="s">
        <v>42</v>
      </c>
      <c r="C82" t="s">
        <v>36</v>
      </c>
      <c r="D82">
        <v>9.8143048789098349E-3</v>
      </c>
      <c r="E82">
        <v>1.454494104356422E-2</v>
      </c>
      <c r="F82">
        <v>3.106686436489444E-3</v>
      </c>
      <c r="G82">
        <v>0.31654676258992809</v>
      </c>
      <c r="H82">
        <v>21.763358245442479</v>
      </c>
      <c r="I82">
        <v>2.963937950642136E-3</v>
      </c>
      <c r="J82">
        <v>1.4418763494204689</v>
      </c>
    </row>
    <row r="83" spans="1:10" hidden="1" x14ac:dyDescent="0.3">
      <c r="A83" s="1">
        <v>141</v>
      </c>
      <c r="B83" t="s">
        <v>35</v>
      </c>
      <c r="C83" t="s">
        <v>34</v>
      </c>
      <c r="D83">
        <v>6.919437972181035E-3</v>
      </c>
      <c r="E83">
        <v>2.4006213372872978E-3</v>
      </c>
      <c r="F83">
        <v>2.1888018075266538E-3</v>
      </c>
      <c r="G83">
        <v>0.31632653061224492</v>
      </c>
      <c r="H83">
        <v>131.76860744297721</v>
      </c>
      <c r="I83">
        <v>2.1721908570885998E-3</v>
      </c>
      <c r="J83">
        <v>1.459175210581281</v>
      </c>
    </row>
    <row r="84" spans="1:10" hidden="1" x14ac:dyDescent="0.3">
      <c r="A84" s="1">
        <v>158</v>
      </c>
      <c r="B84" t="s">
        <v>49</v>
      </c>
      <c r="C84" t="s">
        <v>36</v>
      </c>
      <c r="D84">
        <v>1.6521923321330231E-2</v>
      </c>
      <c r="E84">
        <v>1.454494104356422E-2</v>
      </c>
      <c r="F84">
        <v>5.2248817340958837E-3</v>
      </c>
      <c r="G84">
        <v>0.31623931623931623</v>
      </c>
      <c r="H84">
        <v>21.74222056260891</v>
      </c>
      <c r="I84">
        <v>4.9845713334608467E-3</v>
      </c>
      <c r="J84">
        <v>1.4412280237237871</v>
      </c>
    </row>
    <row r="85" spans="1:10" hidden="1" x14ac:dyDescent="0.3">
      <c r="A85" s="1">
        <v>160</v>
      </c>
      <c r="B85" t="s">
        <v>25</v>
      </c>
      <c r="C85" t="s">
        <v>47</v>
      </c>
      <c r="D85">
        <v>1.666313634117066E-2</v>
      </c>
      <c r="E85">
        <v>1.2214926216197131E-2</v>
      </c>
      <c r="F85">
        <v>5.2248817340958837E-3</v>
      </c>
      <c r="G85">
        <v>0.3135593220338983</v>
      </c>
      <c r="H85">
        <v>25.67017732928382</v>
      </c>
      <c r="I85">
        <v>5.0213427531580514E-3</v>
      </c>
      <c r="J85">
        <v>1.438995539586281</v>
      </c>
    </row>
    <row r="86" spans="1:10" hidden="1" x14ac:dyDescent="0.3">
      <c r="A86" s="1">
        <v>49</v>
      </c>
      <c r="B86" t="s">
        <v>25</v>
      </c>
      <c r="C86" t="s">
        <v>36</v>
      </c>
      <c r="D86">
        <v>1.666313634117066E-2</v>
      </c>
      <c r="E86">
        <v>1.454494104356422E-2</v>
      </c>
      <c r="F86">
        <v>5.2248817340958837E-3</v>
      </c>
      <c r="G86">
        <v>0.3135593220338983</v>
      </c>
      <c r="H86">
        <v>21.55796445614612</v>
      </c>
      <c r="I86">
        <v>4.9825173984126836E-3</v>
      </c>
      <c r="J86">
        <v>1.4356011969982649</v>
      </c>
    </row>
    <row r="87" spans="1:10" hidden="1" x14ac:dyDescent="0.3">
      <c r="A87" s="1">
        <v>82</v>
      </c>
      <c r="B87" t="s">
        <v>28</v>
      </c>
      <c r="C87" t="s">
        <v>29</v>
      </c>
      <c r="D87">
        <v>2.040528136694203E-2</v>
      </c>
      <c r="E87">
        <v>1.002612440867048E-2</v>
      </c>
      <c r="F87">
        <v>6.3545858928193179E-3</v>
      </c>
      <c r="G87">
        <v>0.31141868512110732</v>
      </c>
      <c r="H87">
        <v>31.060724206832688</v>
      </c>
      <c r="I87">
        <v>6.1500000032404306E-3</v>
      </c>
      <c r="J87">
        <v>1.4377007539994691</v>
      </c>
    </row>
    <row r="88" spans="1:10" hidden="1" x14ac:dyDescent="0.3">
      <c r="A88" s="1">
        <v>149</v>
      </c>
      <c r="B88" t="s">
        <v>29</v>
      </c>
      <c r="C88" t="s">
        <v>47</v>
      </c>
      <c r="D88">
        <v>1.002612440867048E-2</v>
      </c>
      <c r="E88">
        <v>1.2214926216197131E-2</v>
      </c>
      <c r="F88">
        <v>3.106686436489444E-3</v>
      </c>
      <c r="G88">
        <v>0.30985915492957739</v>
      </c>
      <c r="H88">
        <v>25.36725555646014</v>
      </c>
      <c r="I88">
        <v>2.9842180666031209E-3</v>
      </c>
      <c r="J88">
        <v>1.431280413033674</v>
      </c>
    </row>
    <row r="89" spans="1:10" hidden="1" x14ac:dyDescent="0.3">
      <c r="A89" s="1">
        <v>47</v>
      </c>
      <c r="B89" t="s">
        <v>29</v>
      </c>
      <c r="C89" t="s">
        <v>36</v>
      </c>
      <c r="D89">
        <v>1.002612440867048E-2</v>
      </c>
      <c r="E89">
        <v>1.454494104356422E-2</v>
      </c>
      <c r="F89">
        <v>3.106686436489444E-3</v>
      </c>
      <c r="G89">
        <v>0.30985915492957739</v>
      </c>
      <c r="H89">
        <v>21.30356898673595</v>
      </c>
      <c r="I89">
        <v>2.9608570480698921E-3</v>
      </c>
      <c r="J89">
        <v>1.427904269100142</v>
      </c>
    </row>
    <row r="90" spans="1:10" hidden="1" x14ac:dyDescent="0.3">
      <c r="A90" s="1">
        <v>174</v>
      </c>
      <c r="B90" t="s">
        <v>42</v>
      </c>
      <c r="C90" t="s">
        <v>13</v>
      </c>
      <c r="D90">
        <v>9.8143048789098349E-3</v>
      </c>
      <c r="E90">
        <v>9.8143048789098349E-3</v>
      </c>
      <c r="F90">
        <v>3.0360799265692299E-3</v>
      </c>
      <c r="G90">
        <v>0.30935251798561147</v>
      </c>
      <c r="H90">
        <v>31.52057346928213</v>
      </c>
      <c r="I90">
        <v>2.939759346313037E-3</v>
      </c>
      <c r="J90">
        <v>1.4337063710607449</v>
      </c>
    </row>
    <row r="91" spans="1:10" hidden="1" x14ac:dyDescent="0.3">
      <c r="A91" s="1">
        <v>179</v>
      </c>
      <c r="B91" t="s">
        <v>13</v>
      </c>
      <c r="C91" t="s">
        <v>42</v>
      </c>
      <c r="D91">
        <v>9.8143048789098349E-3</v>
      </c>
      <c r="E91">
        <v>9.8143048789098349E-3</v>
      </c>
      <c r="F91">
        <v>3.0360799265692299E-3</v>
      </c>
      <c r="G91">
        <v>0.30935251798561147</v>
      </c>
      <c r="H91">
        <v>31.52057346928213</v>
      </c>
      <c r="I91">
        <v>2.939759346313037E-3</v>
      </c>
      <c r="J91">
        <v>1.4337063710607449</v>
      </c>
    </row>
    <row r="92" spans="1:10" hidden="1" x14ac:dyDescent="0.3">
      <c r="A92" s="1">
        <v>81</v>
      </c>
      <c r="B92" t="s">
        <v>13</v>
      </c>
      <c r="C92" t="s">
        <v>29</v>
      </c>
      <c r="D92">
        <v>9.8143048789098349E-3</v>
      </c>
      <c r="E92">
        <v>1.002612440867048E-2</v>
      </c>
      <c r="F92">
        <v>3.0360799265692299E-3</v>
      </c>
      <c r="G92">
        <v>0.30935251798561147</v>
      </c>
      <c r="H92">
        <v>30.85464586077617</v>
      </c>
      <c r="I92">
        <v>2.937680484868658E-3</v>
      </c>
      <c r="J92">
        <v>1.4333996740332791</v>
      </c>
    </row>
    <row r="93" spans="1:10" hidden="1" x14ac:dyDescent="0.3">
      <c r="A93" s="1">
        <v>175</v>
      </c>
      <c r="B93" t="s">
        <v>53</v>
      </c>
      <c r="C93" t="s">
        <v>29</v>
      </c>
      <c r="D93">
        <v>9.8143048789098349E-3</v>
      </c>
      <c r="E93">
        <v>1.002612440867048E-2</v>
      </c>
      <c r="F93">
        <v>3.0360799265692299E-3</v>
      </c>
      <c r="G93">
        <v>0.30935251798561147</v>
      </c>
      <c r="H93">
        <v>30.85464586077617</v>
      </c>
      <c r="I93">
        <v>2.937680484868658E-3</v>
      </c>
      <c r="J93">
        <v>1.4333996740332791</v>
      </c>
    </row>
    <row r="94" spans="1:10" hidden="1" x14ac:dyDescent="0.3">
      <c r="A94" s="1">
        <v>180</v>
      </c>
      <c r="B94" t="s">
        <v>38</v>
      </c>
      <c r="C94" t="s">
        <v>29</v>
      </c>
      <c r="D94">
        <v>2.019346183718139E-2</v>
      </c>
      <c r="E94">
        <v>1.002612440867048E-2</v>
      </c>
      <c r="F94">
        <v>6.2133728729788888E-3</v>
      </c>
      <c r="G94">
        <v>0.30769230769230771</v>
      </c>
      <c r="H94">
        <v>30.689057421451778</v>
      </c>
      <c r="I94">
        <v>6.0109107123575683E-3</v>
      </c>
      <c r="J94">
        <v>1.4299622647430319</v>
      </c>
    </row>
    <row r="95" spans="1:10" hidden="1" x14ac:dyDescent="0.3">
      <c r="A95" s="1">
        <v>183</v>
      </c>
      <c r="B95" t="s">
        <v>28</v>
      </c>
      <c r="C95" t="s">
        <v>42</v>
      </c>
      <c r="D95">
        <v>2.040528136694203E-2</v>
      </c>
      <c r="E95">
        <v>9.8143048789098349E-3</v>
      </c>
      <c r="F95">
        <v>6.2133728729788888E-3</v>
      </c>
      <c r="G95">
        <v>0.30449826989619377</v>
      </c>
      <c r="H95">
        <v>31.025964003883399</v>
      </c>
      <c r="I95">
        <v>6.0131092205037819E-3</v>
      </c>
      <c r="J95">
        <v>1.4236998302984829</v>
      </c>
    </row>
    <row r="96" spans="1:10" hidden="1" x14ac:dyDescent="0.3">
      <c r="A96" s="1">
        <v>169</v>
      </c>
      <c r="B96" t="s">
        <v>38</v>
      </c>
      <c r="C96" t="s">
        <v>36</v>
      </c>
      <c r="D96">
        <v>2.019346183718139E-2</v>
      </c>
      <c r="E96">
        <v>1.454494104356422E-2</v>
      </c>
      <c r="F96">
        <v>6.1427663630586743E-3</v>
      </c>
      <c r="G96">
        <v>0.30419580419580422</v>
      </c>
      <c r="H96">
        <v>20.914199877792111</v>
      </c>
      <c r="I96">
        <v>5.8490536511714066E-3</v>
      </c>
      <c r="J96">
        <v>1.416282145032868</v>
      </c>
    </row>
    <row r="97" spans="1:10" hidden="1" x14ac:dyDescent="0.3">
      <c r="A97" s="1">
        <v>31</v>
      </c>
      <c r="B97" t="s">
        <v>45</v>
      </c>
      <c r="C97" t="s">
        <v>56</v>
      </c>
      <c r="D97">
        <v>3.3467485702181742E-2</v>
      </c>
      <c r="E97">
        <v>3.8409941396596772E-2</v>
      </c>
      <c r="F97">
        <v>1.0167337428510909E-2</v>
      </c>
      <c r="G97">
        <v>0.30379746835443039</v>
      </c>
      <c r="H97">
        <v>7.9093447505584518</v>
      </c>
      <c r="I97">
        <v>8.8818532639986687E-3</v>
      </c>
      <c r="J97">
        <v>1.381192993266706</v>
      </c>
    </row>
    <row r="98" spans="1:10" hidden="1" x14ac:dyDescent="0.3">
      <c r="A98" s="1">
        <v>80</v>
      </c>
      <c r="B98" t="s">
        <v>29</v>
      </c>
      <c r="C98" t="s">
        <v>13</v>
      </c>
      <c r="D98">
        <v>1.002612440867048E-2</v>
      </c>
      <c r="E98">
        <v>9.8143048789098349E-3</v>
      </c>
      <c r="F98">
        <v>3.0360799265692299E-3</v>
      </c>
      <c r="G98">
        <v>0.30281690140845069</v>
      </c>
      <c r="H98">
        <v>30.85464586077617</v>
      </c>
      <c r="I98">
        <v>2.937680484868658E-3</v>
      </c>
      <c r="J98">
        <v>1.4202663505777251</v>
      </c>
    </row>
    <row r="99" spans="1:10" hidden="1" x14ac:dyDescent="0.3">
      <c r="A99" s="1">
        <v>178</v>
      </c>
      <c r="B99" t="s">
        <v>29</v>
      </c>
      <c r="C99" t="s">
        <v>53</v>
      </c>
      <c r="D99">
        <v>1.002612440867048E-2</v>
      </c>
      <c r="E99">
        <v>9.8143048789098349E-3</v>
      </c>
      <c r="F99">
        <v>3.0360799265692299E-3</v>
      </c>
      <c r="G99">
        <v>0.30281690140845069</v>
      </c>
      <c r="H99">
        <v>30.85464586077617</v>
      </c>
      <c r="I99">
        <v>2.937680484868658E-3</v>
      </c>
      <c r="J99">
        <v>1.4202663505777251</v>
      </c>
    </row>
    <row r="100" spans="1:10" hidden="1" x14ac:dyDescent="0.3">
      <c r="A100" s="1">
        <v>171</v>
      </c>
      <c r="B100" t="s">
        <v>28</v>
      </c>
      <c r="C100" t="s">
        <v>47</v>
      </c>
      <c r="D100">
        <v>2.040528136694203E-2</v>
      </c>
      <c r="E100">
        <v>1.2214926216197131E-2</v>
      </c>
      <c r="F100">
        <v>6.1427663630586743E-3</v>
      </c>
      <c r="G100">
        <v>0.30103806228373697</v>
      </c>
      <c r="H100">
        <v>24.645098705922351</v>
      </c>
      <c r="I100">
        <v>5.8935173567407351E-3</v>
      </c>
      <c r="J100">
        <v>1.413217259027322</v>
      </c>
    </row>
    <row r="101" spans="1:10" hidden="1" x14ac:dyDescent="0.3">
      <c r="A101" s="1">
        <v>52</v>
      </c>
      <c r="B101" t="s">
        <v>28</v>
      </c>
      <c r="C101" t="s">
        <v>36</v>
      </c>
      <c r="D101">
        <v>2.040528136694203E-2</v>
      </c>
      <c r="E101">
        <v>1.454494104356422E-2</v>
      </c>
      <c r="F101">
        <v>6.1427663630586743E-3</v>
      </c>
      <c r="G101">
        <v>0.30103806228373697</v>
      </c>
      <c r="H101">
        <v>20.69709745691538</v>
      </c>
      <c r="I101">
        <v>5.8459727485991632E-3</v>
      </c>
      <c r="J101">
        <v>1.409883722962425</v>
      </c>
    </row>
    <row r="102" spans="1:10" hidden="1" x14ac:dyDescent="0.3">
      <c r="A102" s="1">
        <v>42</v>
      </c>
      <c r="B102" t="s">
        <v>41</v>
      </c>
      <c r="C102" t="s">
        <v>37</v>
      </c>
      <c r="D102">
        <v>8.6139942102661862E-3</v>
      </c>
      <c r="E102">
        <v>4.3776036150533076E-3</v>
      </c>
      <c r="F102">
        <v>2.4006213372872978E-3</v>
      </c>
      <c r="G102">
        <v>0.27868852459016402</v>
      </c>
      <c r="H102">
        <v>63.662347964040201</v>
      </c>
      <c r="I102">
        <v>2.3629126850923882E-3</v>
      </c>
      <c r="J102">
        <v>1.3802946858973131</v>
      </c>
    </row>
    <row r="103" spans="1:10" hidden="1" x14ac:dyDescent="0.3">
      <c r="A103" s="1">
        <v>55</v>
      </c>
      <c r="B103" t="s">
        <v>10</v>
      </c>
      <c r="C103" t="s">
        <v>36</v>
      </c>
      <c r="D103">
        <v>4.455270775965544E-2</v>
      </c>
      <c r="E103">
        <v>1.454494104356422E-2</v>
      </c>
      <c r="F103">
        <v>1.2214926216197131E-2</v>
      </c>
      <c r="G103">
        <v>0.2741679873217116</v>
      </c>
      <c r="H103">
        <v>18.849714584647579</v>
      </c>
      <c r="I103">
        <v>1.1566909708501801E-2</v>
      </c>
      <c r="J103">
        <v>1.357690266815526</v>
      </c>
    </row>
    <row r="104" spans="1:10" hidden="1" x14ac:dyDescent="0.3">
      <c r="A104" s="1">
        <v>162</v>
      </c>
      <c r="B104" t="s">
        <v>47</v>
      </c>
      <c r="C104" t="s">
        <v>13</v>
      </c>
      <c r="D104">
        <v>1.2214926216197131E-2</v>
      </c>
      <c r="E104">
        <v>9.8143048789098349E-3</v>
      </c>
      <c r="F104">
        <v>3.247899456329873E-3</v>
      </c>
      <c r="G104">
        <v>0.26589595375722541</v>
      </c>
      <c r="H104">
        <v>27.092693475277581</v>
      </c>
      <c r="I104">
        <v>3.1280184463707262E-3</v>
      </c>
      <c r="J104">
        <v>1.3488356319366031</v>
      </c>
    </row>
    <row r="105" spans="1:10" hidden="1" x14ac:dyDescent="0.3">
      <c r="A105" s="1">
        <v>30</v>
      </c>
      <c r="B105" t="s">
        <v>56</v>
      </c>
      <c r="C105" t="s">
        <v>45</v>
      </c>
      <c r="D105">
        <v>3.8409941396596772E-2</v>
      </c>
      <c r="E105">
        <v>3.3467485702181742E-2</v>
      </c>
      <c r="F105">
        <v>1.0167337428510909E-2</v>
      </c>
      <c r="G105">
        <v>0.26470588235294118</v>
      </c>
      <c r="H105">
        <v>7.9093447505584509</v>
      </c>
      <c r="I105">
        <v>8.8818532639986687E-3</v>
      </c>
      <c r="J105">
        <v>1.314484219445033</v>
      </c>
    </row>
    <row r="106" spans="1:10" hidden="1" x14ac:dyDescent="0.3">
      <c r="A106" s="1">
        <v>144</v>
      </c>
      <c r="B106" t="s">
        <v>47</v>
      </c>
      <c r="C106" t="s">
        <v>29</v>
      </c>
      <c r="D106">
        <v>1.2214926216197131E-2</v>
      </c>
      <c r="E106">
        <v>1.002612440867048E-2</v>
      </c>
      <c r="F106">
        <v>3.106686436489444E-3</v>
      </c>
      <c r="G106">
        <v>0.25433526011560692</v>
      </c>
      <c r="H106">
        <v>25.36725555646014</v>
      </c>
      <c r="I106">
        <v>2.9842180666031209E-3</v>
      </c>
      <c r="J106">
        <v>1.3276393835449609</v>
      </c>
    </row>
    <row r="107" spans="1:10" hidden="1" x14ac:dyDescent="0.3">
      <c r="A107" s="1">
        <v>142</v>
      </c>
      <c r="B107" t="s">
        <v>41</v>
      </c>
      <c r="C107" t="s">
        <v>40</v>
      </c>
      <c r="D107">
        <v>8.6139942102661862E-3</v>
      </c>
      <c r="E107">
        <v>3.389112476170303E-3</v>
      </c>
      <c r="F107">
        <v>2.1888018075266538E-3</v>
      </c>
      <c r="G107">
        <v>0.25409836065573771</v>
      </c>
      <c r="H107">
        <v>74.974897540983605</v>
      </c>
      <c r="I107">
        <v>2.159608012278982E-3</v>
      </c>
      <c r="J107">
        <v>1.336115695361618</v>
      </c>
    </row>
    <row r="108" spans="1:10" hidden="1" x14ac:dyDescent="0.3">
      <c r="A108" s="1">
        <v>198</v>
      </c>
      <c r="B108" t="s">
        <v>49</v>
      </c>
      <c r="C108" t="s">
        <v>13</v>
      </c>
      <c r="D108">
        <v>1.6521923321330231E-2</v>
      </c>
      <c r="E108">
        <v>9.8143048789098349E-3</v>
      </c>
      <c r="F108">
        <v>3.8833580456118059E-3</v>
      </c>
      <c r="G108">
        <v>0.23504273504273501</v>
      </c>
      <c r="H108">
        <v>23.948994650433502</v>
      </c>
      <c r="I108">
        <v>3.7212068529503001E-3</v>
      </c>
      <c r="J108">
        <v>1.2944326964152799</v>
      </c>
    </row>
    <row r="109" spans="1:10" hidden="1" x14ac:dyDescent="0.3">
      <c r="A109" s="1">
        <v>90</v>
      </c>
      <c r="B109" t="s">
        <v>25</v>
      </c>
      <c r="C109" t="s">
        <v>13</v>
      </c>
      <c r="D109">
        <v>1.666313634117066E-2</v>
      </c>
      <c r="E109">
        <v>9.8143048789098349E-3</v>
      </c>
      <c r="F109">
        <v>3.8833580456118059E-3</v>
      </c>
      <c r="G109">
        <v>0.23305084745762711</v>
      </c>
      <c r="H109">
        <v>23.746037068650161</v>
      </c>
      <c r="I109">
        <v>3.7198209453207141E-3</v>
      </c>
      <c r="J109">
        <v>1.2910708510971121</v>
      </c>
    </row>
    <row r="110" spans="1:10" hidden="1" x14ac:dyDescent="0.3">
      <c r="A110" s="1">
        <v>201</v>
      </c>
      <c r="B110" t="s">
        <v>25</v>
      </c>
      <c r="C110" t="s">
        <v>53</v>
      </c>
      <c r="D110">
        <v>1.666313634117066E-2</v>
      </c>
      <c r="E110">
        <v>9.8143048789098349E-3</v>
      </c>
      <c r="F110">
        <v>3.8833580456118059E-3</v>
      </c>
      <c r="G110">
        <v>0.23305084745762711</v>
      </c>
      <c r="H110">
        <v>23.746037068650161</v>
      </c>
      <c r="I110">
        <v>3.7198209453207141E-3</v>
      </c>
      <c r="J110">
        <v>1.2910708510971121</v>
      </c>
    </row>
    <row r="111" spans="1:10" hidden="1" x14ac:dyDescent="0.3">
      <c r="A111" s="1">
        <v>224</v>
      </c>
      <c r="B111" t="s">
        <v>47</v>
      </c>
      <c r="C111" t="s">
        <v>22</v>
      </c>
      <c r="D111">
        <v>1.2214926216197131E-2</v>
      </c>
      <c r="E111">
        <v>7.2018640118618939E-3</v>
      </c>
      <c r="F111">
        <v>2.8242603968085859E-3</v>
      </c>
      <c r="G111">
        <v>0.23121387283236991</v>
      </c>
      <c r="H111">
        <v>32.104726283577023</v>
      </c>
      <c r="I111">
        <v>2.7362901592846069E-3</v>
      </c>
      <c r="J111">
        <v>1.291384041548481</v>
      </c>
    </row>
    <row r="112" spans="1:10" hidden="1" x14ac:dyDescent="0.3">
      <c r="A112" s="1">
        <v>188</v>
      </c>
      <c r="B112" t="s">
        <v>49</v>
      </c>
      <c r="C112" t="s">
        <v>26</v>
      </c>
      <c r="D112">
        <v>1.6521923321330231E-2</v>
      </c>
      <c r="E112">
        <v>8.04914213090447E-3</v>
      </c>
      <c r="F112">
        <v>3.812751535691591E-3</v>
      </c>
      <c r="G112">
        <v>0.23076923076923081</v>
      </c>
      <c r="H112">
        <v>28.670040485829951</v>
      </c>
      <c r="I112">
        <v>3.679764226602298E-3</v>
      </c>
      <c r="J112">
        <v>1.2895361152298239</v>
      </c>
    </row>
    <row r="113" spans="1:10" hidden="1" x14ac:dyDescent="0.3">
      <c r="A113" s="1">
        <v>190</v>
      </c>
      <c r="B113" t="s">
        <v>25</v>
      </c>
      <c r="C113" t="s">
        <v>48</v>
      </c>
      <c r="D113">
        <v>1.666313634117066E-2</v>
      </c>
      <c r="E113">
        <v>7.9785356209842555E-3</v>
      </c>
      <c r="F113">
        <v>3.812751535691591E-3</v>
      </c>
      <c r="G113">
        <v>0.2288135593220339</v>
      </c>
      <c r="H113">
        <v>28.6786410679466</v>
      </c>
      <c r="I113">
        <v>3.679804108836243E-3</v>
      </c>
      <c r="J113">
        <v>1.286357503260702</v>
      </c>
    </row>
    <row r="114" spans="1:10" hidden="1" x14ac:dyDescent="0.3">
      <c r="A114" s="1">
        <v>87</v>
      </c>
      <c r="B114" t="s">
        <v>25</v>
      </c>
      <c r="C114" t="s">
        <v>26</v>
      </c>
      <c r="D114">
        <v>1.666313634117066E-2</v>
      </c>
      <c r="E114">
        <v>8.04914213090447E-3</v>
      </c>
      <c r="F114">
        <v>3.812751535691591E-3</v>
      </c>
      <c r="G114">
        <v>0.2288135593220339</v>
      </c>
      <c r="H114">
        <v>28.427074041034789</v>
      </c>
      <c r="I114">
        <v>3.6786275829348691E-3</v>
      </c>
      <c r="J114">
        <v>1.286265947566519</v>
      </c>
    </row>
    <row r="115" spans="1:10" hidden="1" x14ac:dyDescent="0.3">
      <c r="A115" s="1">
        <v>12</v>
      </c>
      <c r="B115" t="s">
        <v>57</v>
      </c>
      <c r="C115" t="s">
        <v>45</v>
      </c>
      <c r="D115">
        <v>2.887806255736779E-2</v>
      </c>
      <c r="E115">
        <v>3.3467485702181742E-2</v>
      </c>
      <c r="F115">
        <v>6.4957989126597469E-3</v>
      </c>
      <c r="G115">
        <v>0.22493887530562351</v>
      </c>
      <c r="H115">
        <v>6.7211166475813187</v>
      </c>
      <c r="I115">
        <v>5.5293227669143304E-3</v>
      </c>
      <c r="J115">
        <v>1.2470403733369331</v>
      </c>
    </row>
    <row r="116" spans="1:10" hidden="1" x14ac:dyDescent="0.3">
      <c r="A116" s="1">
        <v>50</v>
      </c>
      <c r="B116" t="s">
        <v>36</v>
      </c>
      <c r="C116" t="s">
        <v>13</v>
      </c>
      <c r="D116">
        <v>1.454494104356422E-2</v>
      </c>
      <c r="E116">
        <v>9.8143048789098349E-3</v>
      </c>
      <c r="F116">
        <v>3.247899456329873E-3</v>
      </c>
      <c r="G116">
        <v>0.22330097087378639</v>
      </c>
      <c r="H116">
        <v>22.752601802053501</v>
      </c>
      <c r="I116">
        <v>3.1051509704825651E-3</v>
      </c>
      <c r="J116">
        <v>1.274864082468403</v>
      </c>
    </row>
    <row r="117" spans="1:10" hidden="1" x14ac:dyDescent="0.3">
      <c r="A117" s="1">
        <v>165</v>
      </c>
      <c r="B117" t="s">
        <v>36</v>
      </c>
      <c r="C117" t="s">
        <v>53</v>
      </c>
      <c r="D117">
        <v>1.454494104356422E-2</v>
      </c>
      <c r="E117">
        <v>9.8143048789098349E-3</v>
      </c>
      <c r="F117">
        <v>3.247899456329873E-3</v>
      </c>
      <c r="G117">
        <v>0.22330097087378639</v>
      </c>
      <c r="H117">
        <v>22.752601802053501</v>
      </c>
      <c r="I117">
        <v>3.1051509704825651E-3</v>
      </c>
      <c r="J117">
        <v>1.274864082468403</v>
      </c>
    </row>
    <row r="118" spans="1:10" x14ac:dyDescent="0.3">
      <c r="A118" s="1">
        <v>14</v>
      </c>
      <c r="B118" t="s">
        <v>61</v>
      </c>
      <c r="C118" t="s">
        <v>60</v>
      </c>
      <c r="D118">
        <v>0.1242674574595778</v>
      </c>
      <c r="E118">
        <v>2.3229541763750621E-2</v>
      </c>
      <c r="F118">
        <v>5.0836687142554546E-3</v>
      </c>
      <c r="G118">
        <v>4.0909090909090909E-2</v>
      </c>
      <c r="H118">
        <v>1.761080408952749</v>
      </c>
      <c r="I118">
        <v>2.1969926213230889E-3</v>
      </c>
      <c r="J118">
        <v>1.0184336531373219</v>
      </c>
    </row>
    <row r="119" spans="1:10" hidden="1" x14ac:dyDescent="0.3">
      <c r="A119" s="1">
        <v>108</v>
      </c>
      <c r="B119" t="s">
        <v>10</v>
      </c>
      <c r="C119" t="s">
        <v>13</v>
      </c>
      <c r="D119">
        <v>4.455270775965544E-2</v>
      </c>
      <c r="E119">
        <v>9.8143048789098349E-3</v>
      </c>
      <c r="F119">
        <v>9.8143048789098349E-3</v>
      </c>
      <c r="G119">
        <v>0.2202852614896989</v>
      </c>
      <c r="H119">
        <v>22.44532488114104</v>
      </c>
      <c r="I119">
        <v>9.3770510217756047E-3</v>
      </c>
      <c r="J119">
        <v>1.2699332797183081</v>
      </c>
    </row>
    <row r="120" spans="1:10" hidden="1" x14ac:dyDescent="0.3">
      <c r="A120" s="1">
        <v>84</v>
      </c>
      <c r="B120" t="s">
        <v>10</v>
      </c>
      <c r="C120" t="s">
        <v>29</v>
      </c>
      <c r="D120">
        <v>4.455270775965544E-2</v>
      </c>
      <c r="E120">
        <v>1.002612440867048E-2</v>
      </c>
      <c r="F120">
        <v>9.8143048789098349E-3</v>
      </c>
      <c r="G120">
        <v>0.2202852614896989</v>
      </c>
      <c r="H120">
        <v>21.971127876609891</v>
      </c>
      <c r="I120">
        <v>9.3676138881683916E-3</v>
      </c>
      <c r="J120">
        <v>1.2696616168661159</v>
      </c>
    </row>
    <row r="121" spans="1:10" x14ac:dyDescent="0.3">
      <c r="A121" s="1">
        <v>135</v>
      </c>
      <c r="B121" t="s">
        <v>50</v>
      </c>
      <c r="C121" t="s">
        <v>51</v>
      </c>
      <c r="D121">
        <v>7.7667160912236105E-2</v>
      </c>
      <c r="E121">
        <v>5.5990962366730207E-2</v>
      </c>
      <c r="F121">
        <v>5.0836687142554546E-3</v>
      </c>
      <c r="G121">
        <v>6.545454545454546E-2</v>
      </c>
      <c r="H121">
        <v>1.1690198326263901</v>
      </c>
      <c r="I121">
        <v>7.3500963048766296E-4</v>
      </c>
      <c r="J121">
        <v>1.0101264021367671</v>
      </c>
    </row>
    <row r="122" spans="1:10" hidden="1" x14ac:dyDescent="0.3">
      <c r="A122" s="1">
        <v>147</v>
      </c>
      <c r="B122" t="s">
        <v>36</v>
      </c>
      <c r="C122" t="s">
        <v>42</v>
      </c>
      <c r="D122">
        <v>1.454494104356422E-2</v>
      </c>
      <c r="E122">
        <v>9.8143048789098349E-3</v>
      </c>
      <c r="F122">
        <v>3.106686436489444E-3</v>
      </c>
      <c r="G122">
        <v>0.2135922330097087</v>
      </c>
      <c r="H122">
        <v>21.763358245442479</v>
      </c>
      <c r="I122">
        <v>2.963937950642136E-3</v>
      </c>
      <c r="J122">
        <v>1.25912501972188</v>
      </c>
    </row>
    <row r="123" spans="1:10" hidden="1" x14ac:dyDescent="0.3">
      <c r="A123" s="1">
        <v>46</v>
      </c>
      <c r="B123" t="s">
        <v>36</v>
      </c>
      <c r="C123" t="s">
        <v>29</v>
      </c>
      <c r="D123">
        <v>1.454494104356422E-2</v>
      </c>
      <c r="E123">
        <v>1.002612440867048E-2</v>
      </c>
      <c r="F123">
        <v>3.106686436489444E-3</v>
      </c>
      <c r="G123">
        <v>0.2135922330097087</v>
      </c>
      <c r="H123">
        <v>21.30356898673595</v>
      </c>
      <c r="I123">
        <v>2.9608570480698921E-3</v>
      </c>
      <c r="J123">
        <v>1.258855668961814</v>
      </c>
    </row>
    <row r="124" spans="1:10" hidden="1" x14ac:dyDescent="0.3">
      <c r="A124" s="1">
        <v>32</v>
      </c>
      <c r="B124" t="s">
        <v>32</v>
      </c>
      <c r="C124" t="s">
        <v>31</v>
      </c>
      <c r="D124">
        <v>1.080279601779284E-2</v>
      </c>
      <c r="E124">
        <v>2.2594083174468692E-3</v>
      </c>
      <c r="F124">
        <v>2.1888018075266538E-3</v>
      </c>
      <c r="G124">
        <v>0.20261437908496729</v>
      </c>
      <c r="H124">
        <v>89.675857843137251</v>
      </c>
      <c r="I124">
        <v>2.164393880352371E-3</v>
      </c>
      <c r="J124">
        <v>1.2512648403887761</v>
      </c>
    </row>
    <row r="125" spans="1:10" hidden="1" x14ac:dyDescent="0.3">
      <c r="A125" s="1">
        <v>154</v>
      </c>
      <c r="B125" t="s">
        <v>36</v>
      </c>
      <c r="C125" t="s">
        <v>22</v>
      </c>
      <c r="D125">
        <v>1.454494104356422E-2</v>
      </c>
      <c r="E125">
        <v>7.2018640118618939E-3</v>
      </c>
      <c r="F125">
        <v>2.8242603968085859E-3</v>
      </c>
      <c r="G125">
        <v>0.1941747572815534</v>
      </c>
      <c r="H125">
        <v>26.961736150770989</v>
      </c>
      <c r="I125">
        <v>2.719509709352288E-3</v>
      </c>
      <c r="J125">
        <v>1.232026602491304</v>
      </c>
    </row>
    <row r="126" spans="1:10" hidden="1" x14ac:dyDescent="0.3">
      <c r="A126" s="1">
        <v>227</v>
      </c>
      <c r="B126" t="s">
        <v>36</v>
      </c>
      <c r="C126" t="s">
        <v>54</v>
      </c>
      <c r="D126">
        <v>1.454494104356422E-2</v>
      </c>
      <c r="E126">
        <v>7.2018640118618939E-3</v>
      </c>
      <c r="F126">
        <v>2.8242603968085859E-3</v>
      </c>
      <c r="G126">
        <v>0.1941747572815534</v>
      </c>
      <c r="H126">
        <v>26.961736150770989</v>
      </c>
      <c r="I126">
        <v>2.719509709352288E-3</v>
      </c>
      <c r="J126">
        <v>1.232026602491304</v>
      </c>
    </row>
    <row r="127" spans="1:10" hidden="1" x14ac:dyDescent="0.3">
      <c r="A127" s="1">
        <v>13</v>
      </c>
      <c r="B127" t="s">
        <v>45</v>
      </c>
      <c r="C127" t="s">
        <v>57</v>
      </c>
      <c r="D127">
        <v>3.3467485702181742E-2</v>
      </c>
      <c r="E127">
        <v>2.887806255736779E-2</v>
      </c>
      <c r="F127">
        <v>6.4957989126597469E-3</v>
      </c>
      <c r="G127">
        <v>0.1940928270042194</v>
      </c>
      <c r="H127">
        <v>6.7211166475813187</v>
      </c>
      <c r="I127">
        <v>5.5293227669143304E-3</v>
      </c>
      <c r="J127">
        <v>1.205004707716774</v>
      </c>
    </row>
    <row r="128" spans="1:10" x14ac:dyDescent="0.3">
      <c r="A128" s="1">
        <v>38</v>
      </c>
      <c r="B128" t="s">
        <v>50</v>
      </c>
      <c r="C128" t="s">
        <v>44</v>
      </c>
      <c r="D128">
        <v>7.7667160912236105E-2</v>
      </c>
      <c r="E128">
        <v>2.7183506319282642E-2</v>
      </c>
      <c r="F128">
        <v>2.6124408670479419E-3</v>
      </c>
      <c r="G128">
        <v>3.3636363636363638E-2</v>
      </c>
      <c r="H128">
        <v>1.237381345926801</v>
      </c>
      <c r="I128">
        <v>5.0117510758943039E-4</v>
      </c>
      <c r="J128">
        <v>1.006677462886914</v>
      </c>
    </row>
    <row r="129" spans="1:10" x14ac:dyDescent="0.3">
      <c r="A129" s="1">
        <v>2</v>
      </c>
      <c r="B129" t="s">
        <v>50</v>
      </c>
      <c r="C129" t="s">
        <v>75</v>
      </c>
      <c r="D129">
        <v>7.7667160912236105E-2</v>
      </c>
      <c r="E129">
        <v>2.3865000353032548E-2</v>
      </c>
      <c r="F129">
        <v>2.4006213372872978E-3</v>
      </c>
      <c r="G129">
        <v>3.090909090909091E-2</v>
      </c>
      <c r="H129">
        <v>1.2951640667025279</v>
      </c>
      <c r="I129">
        <v>5.4709451469774745E-4</v>
      </c>
      <c r="J129">
        <v>1.0072687613617859</v>
      </c>
    </row>
    <row r="130" spans="1:10" hidden="1" x14ac:dyDescent="0.3">
      <c r="A130" s="1">
        <v>103</v>
      </c>
      <c r="B130" t="s">
        <v>10</v>
      </c>
      <c r="C130" t="s">
        <v>26</v>
      </c>
      <c r="D130">
        <v>4.455270775965544E-2</v>
      </c>
      <c r="E130">
        <v>8.04914213090447E-3</v>
      </c>
      <c r="F130">
        <v>7.9785356209842555E-3</v>
      </c>
      <c r="G130">
        <v>0.17908082408874801</v>
      </c>
      <c r="H130">
        <v>22.248436066394191</v>
      </c>
      <c r="I130">
        <v>7.6199245439101384E-3</v>
      </c>
      <c r="J130">
        <v>1.20834168207606</v>
      </c>
    </row>
    <row r="131" spans="1:10" x14ac:dyDescent="0.3">
      <c r="A131" s="1">
        <v>11</v>
      </c>
      <c r="B131" t="s">
        <v>63</v>
      </c>
      <c r="C131" t="s">
        <v>72</v>
      </c>
      <c r="D131">
        <v>6.4040104497634684E-2</v>
      </c>
      <c r="E131">
        <v>4.7235755136623599E-2</v>
      </c>
      <c r="F131">
        <v>3.600932005930947E-3</v>
      </c>
      <c r="G131">
        <v>5.6229327453142228E-2</v>
      </c>
      <c r="H131">
        <v>1.1903975556335631</v>
      </c>
      <c r="I131">
        <v>5.7594931095688749E-4</v>
      </c>
      <c r="J131">
        <v>1.009529404312012</v>
      </c>
    </row>
    <row r="132" spans="1:10" x14ac:dyDescent="0.3">
      <c r="A132" s="1">
        <v>131</v>
      </c>
      <c r="B132" t="s">
        <v>63</v>
      </c>
      <c r="C132" t="s">
        <v>71</v>
      </c>
      <c r="D132">
        <v>6.4040104497634684E-2</v>
      </c>
      <c r="E132">
        <v>4.1869660382687281E-2</v>
      </c>
      <c r="F132">
        <v>3.459718986090517E-3</v>
      </c>
      <c r="G132">
        <v>5.4024255788313123E-2</v>
      </c>
      <c r="H132">
        <v>1.290296011348868</v>
      </c>
      <c r="I132">
        <v>7.7838155990274903E-4</v>
      </c>
      <c r="J132">
        <v>1.012848738966087</v>
      </c>
    </row>
    <row r="133" spans="1:10" hidden="1" x14ac:dyDescent="0.3">
      <c r="A133" s="1">
        <v>225</v>
      </c>
      <c r="B133" t="s">
        <v>49</v>
      </c>
      <c r="C133" t="s">
        <v>17</v>
      </c>
      <c r="D133">
        <v>1.6521923321330231E-2</v>
      </c>
      <c r="E133">
        <v>6.1427663630586743E-3</v>
      </c>
      <c r="F133">
        <v>2.8242603968085859E-3</v>
      </c>
      <c r="G133">
        <v>0.17094017094017089</v>
      </c>
      <c r="H133">
        <v>27.827880931329211</v>
      </c>
      <c r="I133">
        <v>2.7227700819772841E-3</v>
      </c>
      <c r="J133">
        <v>1.1987762508816719</v>
      </c>
    </row>
    <row r="134" spans="1:10" hidden="1" x14ac:dyDescent="0.3">
      <c r="A134" s="1">
        <v>155</v>
      </c>
      <c r="B134" t="s">
        <v>25</v>
      </c>
      <c r="C134" t="s">
        <v>17</v>
      </c>
      <c r="D134">
        <v>1.666313634117066E-2</v>
      </c>
      <c r="E134">
        <v>6.1427663630586743E-3</v>
      </c>
      <c r="F134">
        <v>2.8242603968085859E-3</v>
      </c>
      <c r="G134">
        <v>0.16949152542372881</v>
      </c>
      <c r="H134">
        <v>27.592051431911159</v>
      </c>
      <c r="I134">
        <v>2.7219026433889819E-3</v>
      </c>
      <c r="J134">
        <v>1.1966852405016231</v>
      </c>
    </row>
    <row r="135" spans="1:10" hidden="1" x14ac:dyDescent="0.3">
      <c r="A135" s="1">
        <v>228</v>
      </c>
      <c r="B135" t="s">
        <v>25</v>
      </c>
      <c r="C135" t="s">
        <v>52</v>
      </c>
      <c r="D135">
        <v>1.666313634117066E-2</v>
      </c>
      <c r="E135">
        <v>6.1427663630586743E-3</v>
      </c>
      <c r="F135">
        <v>2.8242603968085859E-3</v>
      </c>
      <c r="G135">
        <v>0.16949152542372881</v>
      </c>
      <c r="H135">
        <v>27.592051431911159</v>
      </c>
      <c r="I135">
        <v>2.7219026433889819E-3</v>
      </c>
      <c r="J135">
        <v>1.1966852405016231</v>
      </c>
    </row>
    <row r="136" spans="1:10" x14ac:dyDescent="0.3">
      <c r="A136" s="1">
        <v>128</v>
      </c>
      <c r="B136" t="s">
        <v>63</v>
      </c>
      <c r="C136" t="s">
        <v>62</v>
      </c>
      <c r="D136">
        <v>6.4040104497634684E-2</v>
      </c>
      <c r="E136">
        <v>1.5180399632846149E-2</v>
      </c>
      <c r="F136">
        <v>2.7536538868883709E-3</v>
      </c>
      <c r="G136">
        <v>4.2998897464167581E-2</v>
      </c>
      <c r="H136">
        <v>2.832527371093049</v>
      </c>
      <c r="I136">
        <v>1.781499508085048E-3</v>
      </c>
      <c r="J136">
        <v>1.0290684072960929</v>
      </c>
    </row>
    <row r="137" spans="1:10" hidden="1" x14ac:dyDescent="0.3">
      <c r="A137" s="1">
        <v>194</v>
      </c>
      <c r="B137" t="s">
        <v>49</v>
      </c>
      <c r="C137" t="s">
        <v>27</v>
      </c>
      <c r="D137">
        <v>1.6521923321330231E-2</v>
      </c>
      <c r="E137">
        <v>7.343077031702323E-3</v>
      </c>
      <c r="F137">
        <v>2.7536538868883709E-3</v>
      </c>
      <c r="G137">
        <v>0.16666666666666671</v>
      </c>
      <c r="H137">
        <v>22.69711538461538</v>
      </c>
      <c r="I137">
        <v>2.6323321312279641E-3</v>
      </c>
      <c r="J137">
        <v>1.1911883075619569</v>
      </c>
    </row>
    <row r="138" spans="1:10" hidden="1" x14ac:dyDescent="0.3">
      <c r="A138" s="1">
        <v>196</v>
      </c>
      <c r="B138" t="s">
        <v>25</v>
      </c>
      <c r="C138" t="s">
        <v>55</v>
      </c>
      <c r="D138">
        <v>1.666313634117066E-2</v>
      </c>
      <c r="E138">
        <v>7.2724705217821076E-3</v>
      </c>
      <c r="F138">
        <v>2.7536538868883709E-3</v>
      </c>
      <c r="G138">
        <v>0.1652542372881356</v>
      </c>
      <c r="H138">
        <v>22.723259832154021</v>
      </c>
      <c r="I138">
        <v>2.6324717190467709E-3</v>
      </c>
      <c r="J138">
        <v>1.189257344958677</v>
      </c>
    </row>
    <row r="139" spans="1:10" hidden="1" x14ac:dyDescent="0.3">
      <c r="A139" s="1">
        <v>89</v>
      </c>
      <c r="B139" t="s">
        <v>25</v>
      </c>
      <c r="C139" t="s">
        <v>27</v>
      </c>
      <c r="D139">
        <v>1.666313634117066E-2</v>
      </c>
      <c r="E139">
        <v>7.343077031702323E-3</v>
      </c>
      <c r="F139">
        <v>2.7536538868883709E-3</v>
      </c>
      <c r="G139">
        <v>0.1652542372881356</v>
      </c>
      <c r="H139">
        <v>22.50476694915254</v>
      </c>
      <c r="I139">
        <v>2.631295193145396E-3</v>
      </c>
      <c r="J139">
        <v>1.1891727605102449</v>
      </c>
    </row>
    <row r="140" spans="1:10" hidden="1" x14ac:dyDescent="0.3">
      <c r="A140" s="1">
        <v>107</v>
      </c>
      <c r="B140" t="s">
        <v>10</v>
      </c>
      <c r="C140" t="s">
        <v>27</v>
      </c>
      <c r="D140">
        <v>4.455270775965544E-2</v>
      </c>
      <c r="E140">
        <v>7.343077031702323E-3</v>
      </c>
      <c r="F140">
        <v>7.2724705217821076E-3</v>
      </c>
      <c r="G140">
        <v>0.16323296354992081</v>
      </c>
      <c r="H140">
        <v>22.229504449591609</v>
      </c>
      <c r="I140">
        <v>6.9453165567320372E-3</v>
      </c>
      <c r="J140">
        <v>1.1863002242291589</v>
      </c>
    </row>
    <row r="141" spans="1:10" hidden="1" x14ac:dyDescent="0.3">
      <c r="A141" s="1">
        <v>209</v>
      </c>
      <c r="B141" t="s">
        <v>10</v>
      </c>
      <c r="C141" t="s">
        <v>22</v>
      </c>
      <c r="D141">
        <v>4.455270775965544E-2</v>
      </c>
      <c r="E141">
        <v>7.2018640118618939E-3</v>
      </c>
      <c r="F141">
        <v>7.2018640118618939E-3</v>
      </c>
      <c r="G141">
        <v>0.16164817749603799</v>
      </c>
      <c r="H141">
        <v>22.445324881141051</v>
      </c>
      <c r="I141">
        <v>6.8810014692166311E-3</v>
      </c>
      <c r="J141">
        <v>1.1842261319631671</v>
      </c>
    </row>
    <row r="142" spans="1:10" hidden="1" x14ac:dyDescent="0.3">
      <c r="A142" s="1">
        <v>58</v>
      </c>
      <c r="B142" t="s">
        <v>69</v>
      </c>
      <c r="C142" t="s">
        <v>66</v>
      </c>
      <c r="D142">
        <v>2.1181952976064389E-2</v>
      </c>
      <c r="E142">
        <v>5.4931864717926993E-2</v>
      </c>
      <c r="F142">
        <v>3.389112476170303E-3</v>
      </c>
      <c r="G142">
        <v>0.16</v>
      </c>
      <c r="H142">
        <v>2.9126992287917739</v>
      </c>
      <c r="I142">
        <v>2.2255483008276431E-3</v>
      </c>
      <c r="J142">
        <v>1.125081113431039</v>
      </c>
    </row>
    <row r="143" spans="1:10" hidden="1" x14ac:dyDescent="0.3">
      <c r="A143" s="1">
        <v>66</v>
      </c>
      <c r="B143" t="s">
        <v>69</v>
      </c>
      <c r="C143" t="s">
        <v>61</v>
      </c>
      <c r="D143">
        <v>2.1181952976064389E-2</v>
      </c>
      <c r="E143">
        <v>0.1242674574595778</v>
      </c>
      <c r="F143">
        <v>3.318505966250088E-3</v>
      </c>
      <c r="G143">
        <v>0.1566666666666667</v>
      </c>
      <c r="H143">
        <v>1.260721590909091</v>
      </c>
      <c r="I143">
        <v>6.8627852588622976E-4</v>
      </c>
      <c r="J143">
        <v>1.0384180346329119</v>
      </c>
    </row>
    <row r="144" spans="1:10" hidden="1" x14ac:dyDescent="0.3">
      <c r="A144" s="1">
        <v>211</v>
      </c>
      <c r="B144" t="s">
        <v>38</v>
      </c>
      <c r="C144" t="s">
        <v>9</v>
      </c>
      <c r="D144">
        <v>2.019346183718139E-2</v>
      </c>
      <c r="E144">
        <v>4.1657840852926641E-3</v>
      </c>
      <c r="F144">
        <v>3.0360799265692299E-3</v>
      </c>
      <c r="G144">
        <v>0.15034965034965031</v>
      </c>
      <c r="H144">
        <v>36.091560981391488</v>
      </c>
      <c r="I144">
        <v>2.9519583246209349E-3</v>
      </c>
      <c r="J144">
        <v>1.1720517932164869</v>
      </c>
    </row>
    <row r="145" spans="1:10" hidden="1" x14ac:dyDescent="0.3">
      <c r="A145" s="1">
        <v>96</v>
      </c>
      <c r="B145" t="s">
        <v>28</v>
      </c>
      <c r="C145" t="s">
        <v>9</v>
      </c>
      <c r="D145">
        <v>2.040528136694203E-2</v>
      </c>
      <c r="E145">
        <v>4.1657840852926641E-3</v>
      </c>
      <c r="F145">
        <v>3.0360799265692299E-3</v>
      </c>
      <c r="G145">
        <v>0.14878892733564009</v>
      </c>
      <c r="H145">
        <v>35.716908099231723</v>
      </c>
      <c r="I145">
        <v>2.9510759301949038E-3</v>
      </c>
      <c r="J145">
        <v>1.169902798371343</v>
      </c>
    </row>
    <row r="146" spans="1:10" hidden="1" x14ac:dyDescent="0.3">
      <c r="A146" s="1">
        <v>213</v>
      </c>
      <c r="B146" t="s">
        <v>28</v>
      </c>
      <c r="C146" t="s">
        <v>39</v>
      </c>
      <c r="D146">
        <v>2.040528136694203E-2</v>
      </c>
      <c r="E146">
        <v>4.1657840852926641E-3</v>
      </c>
      <c r="F146">
        <v>3.0360799265692299E-3</v>
      </c>
      <c r="G146">
        <v>0.14878892733564009</v>
      </c>
      <c r="H146">
        <v>35.716908099231723</v>
      </c>
      <c r="I146">
        <v>2.9510759301949038E-3</v>
      </c>
      <c r="J146">
        <v>1.169902798371343</v>
      </c>
    </row>
    <row r="147" spans="1:10" x14ac:dyDescent="0.3">
      <c r="A147" s="1">
        <v>132</v>
      </c>
      <c r="B147" t="s">
        <v>63</v>
      </c>
      <c r="C147" t="s">
        <v>76</v>
      </c>
      <c r="D147">
        <v>6.4040104497634684E-2</v>
      </c>
      <c r="E147">
        <v>3.7139024218032897E-2</v>
      </c>
      <c r="F147">
        <v>2.6830473769681559E-3</v>
      </c>
      <c r="G147">
        <v>4.1896361631753032E-2</v>
      </c>
      <c r="H147">
        <v>1.1280953798298829</v>
      </c>
      <c r="I147">
        <v>3.0466038510514401E-4</v>
      </c>
      <c r="J147">
        <v>1.004965368278762</v>
      </c>
    </row>
    <row r="148" spans="1:10" hidden="1" x14ac:dyDescent="0.3">
      <c r="A148" s="1">
        <v>222</v>
      </c>
      <c r="B148" t="s">
        <v>38</v>
      </c>
      <c r="C148" t="s">
        <v>15</v>
      </c>
      <c r="D148">
        <v>2.019346183718139E-2</v>
      </c>
      <c r="E148">
        <v>5.2248817340958837E-3</v>
      </c>
      <c r="F148">
        <v>2.8242603968085859E-3</v>
      </c>
      <c r="G148">
        <v>0.13986013986013979</v>
      </c>
      <c r="H148">
        <v>26.768096768096761</v>
      </c>
      <c r="I148">
        <v>2.7187519469073339E-3</v>
      </c>
      <c r="J148">
        <v>1.1565271700164581</v>
      </c>
    </row>
    <row r="149" spans="1:10" hidden="1" x14ac:dyDescent="0.3">
      <c r="A149" s="1">
        <v>184</v>
      </c>
      <c r="B149" t="s">
        <v>10</v>
      </c>
      <c r="C149" t="s">
        <v>30</v>
      </c>
      <c r="D149">
        <v>4.455270775965544E-2</v>
      </c>
      <c r="E149">
        <v>6.3545858928193179E-3</v>
      </c>
      <c r="F149">
        <v>6.2133728729788888E-3</v>
      </c>
      <c r="G149">
        <v>0.13946117274167991</v>
      </c>
      <c r="H149">
        <v>21.946539883782361</v>
      </c>
      <c r="I149">
        <v>5.9302588647624803E-3</v>
      </c>
      <c r="J149">
        <v>1.1546781884007939</v>
      </c>
    </row>
    <row r="150" spans="1:10" hidden="1" x14ac:dyDescent="0.3">
      <c r="A150" s="1">
        <v>153</v>
      </c>
      <c r="B150" t="s">
        <v>28</v>
      </c>
      <c r="C150" t="s">
        <v>15</v>
      </c>
      <c r="D150">
        <v>2.040528136694203E-2</v>
      </c>
      <c r="E150">
        <v>5.2248817340958837E-3</v>
      </c>
      <c r="F150">
        <v>2.8242603968085859E-3</v>
      </c>
      <c r="G150">
        <v>0.13840830449826991</v>
      </c>
      <c r="H150">
        <v>26.49022725147293</v>
      </c>
      <c r="I150">
        <v>2.7176452149153632E-3</v>
      </c>
      <c r="J150">
        <v>1.1545783501158491</v>
      </c>
    </row>
    <row r="151" spans="1:10" hidden="1" x14ac:dyDescent="0.3">
      <c r="A151" s="1">
        <v>226</v>
      </c>
      <c r="B151" t="s">
        <v>28</v>
      </c>
      <c r="C151" t="s">
        <v>46</v>
      </c>
      <c r="D151">
        <v>2.040528136694203E-2</v>
      </c>
      <c r="E151">
        <v>5.2248817340958837E-3</v>
      </c>
      <c r="F151">
        <v>2.8242603968085859E-3</v>
      </c>
      <c r="G151">
        <v>0.13840830449826991</v>
      </c>
      <c r="H151">
        <v>26.49022725147293</v>
      </c>
      <c r="I151">
        <v>2.7176452149153632E-3</v>
      </c>
      <c r="J151">
        <v>1.1545783501158491</v>
      </c>
    </row>
    <row r="152" spans="1:10" hidden="1" x14ac:dyDescent="0.3">
      <c r="A152" s="1">
        <v>173</v>
      </c>
      <c r="B152" t="s">
        <v>10</v>
      </c>
      <c r="C152" t="s">
        <v>17</v>
      </c>
      <c r="D152">
        <v>4.455270775965544E-2</v>
      </c>
      <c r="E152">
        <v>6.1427663630586743E-3</v>
      </c>
      <c r="F152">
        <v>6.1427663630586743E-3</v>
      </c>
      <c r="G152">
        <v>0.13787638668779709</v>
      </c>
      <c r="H152">
        <v>22.44532488114104</v>
      </c>
      <c r="I152">
        <v>5.8690894884494797E-3</v>
      </c>
      <c r="J152">
        <v>1.152801313281085</v>
      </c>
    </row>
    <row r="153" spans="1:10" x14ac:dyDescent="0.3">
      <c r="A153" s="1">
        <v>126</v>
      </c>
      <c r="B153" t="s">
        <v>63</v>
      </c>
      <c r="C153" t="s">
        <v>70</v>
      </c>
      <c r="D153">
        <v>6.4040104497634684E-2</v>
      </c>
      <c r="E153">
        <v>3.0360799265692299E-2</v>
      </c>
      <c r="F153">
        <v>2.3300148273670829E-3</v>
      </c>
      <c r="G153">
        <v>3.6383682469680267E-2</v>
      </c>
      <c r="H153">
        <v>1.198376964693213</v>
      </c>
      <c r="I153">
        <v>3.8570606976043829E-4</v>
      </c>
      <c r="J153">
        <v>1.006250291837548</v>
      </c>
    </row>
    <row r="154" spans="1:10" hidden="1" x14ac:dyDescent="0.3">
      <c r="A154" s="1">
        <v>161</v>
      </c>
      <c r="B154" t="s">
        <v>10</v>
      </c>
      <c r="C154" t="s">
        <v>15</v>
      </c>
      <c r="D154">
        <v>4.455270775965544E-2</v>
      </c>
      <c r="E154">
        <v>5.2248817340958837E-3</v>
      </c>
      <c r="F154">
        <v>5.2248817340958837E-3</v>
      </c>
      <c r="G154">
        <v>0.1172741679873217</v>
      </c>
      <c r="H154">
        <v>22.44532488114104</v>
      </c>
      <c r="I154">
        <v>4.992099105117948E-3</v>
      </c>
      <c r="J154">
        <v>1.126935546904462</v>
      </c>
    </row>
    <row r="155" spans="1:10" hidden="1" x14ac:dyDescent="0.3">
      <c r="A155" s="1">
        <v>64</v>
      </c>
      <c r="B155" t="s">
        <v>69</v>
      </c>
      <c r="C155" t="s">
        <v>63</v>
      </c>
      <c r="D155">
        <v>2.1181952976064389E-2</v>
      </c>
      <c r="E155">
        <v>6.4040104497634684E-2</v>
      </c>
      <c r="F155">
        <v>2.4006213372872978E-3</v>
      </c>
      <c r="G155">
        <v>0.1133333333333333</v>
      </c>
      <c r="H155">
        <v>1.769724366041896</v>
      </c>
      <c r="I155">
        <v>1.0441268552361499E-3</v>
      </c>
      <c r="J155">
        <v>1.055593867107931</v>
      </c>
    </row>
    <row r="156" spans="1:10" hidden="1" x14ac:dyDescent="0.3">
      <c r="A156" s="1">
        <v>62</v>
      </c>
      <c r="B156" t="s">
        <v>69</v>
      </c>
      <c r="C156" t="s">
        <v>71</v>
      </c>
      <c r="D156">
        <v>2.1181952976064389E-2</v>
      </c>
      <c r="E156">
        <v>4.1869660382687281E-2</v>
      </c>
      <c r="F156">
        <v>2.3300148273670829E-3</v>
      </c>
      <c r="G156">
        <v>0.11</v>
      </c>
      <c r="H156">
        <v>2.6272006745362559</v>
      </c>
      <c r="I156">
        <v>1.4431336500172151E-3</v>
      </c>
      <c r="J156">
        <v>1.0765509433902389</v>
      </c>
    </row>
    <row r="157" spans="1:10" hidden="1" x14ac:dyDescent="0.3">
      <c r="A157" s="1">
        <v>4</v>
      </c>
      <c r="B157" t="s">
        <v>69</v>
      </c>
      <c r="C157" t="s">
        <v>74</v>
      </c>
      <c r="D157">
        <v>2.1181952976064389E-2</v>
      </c>
      <c r="E157">
        <v>4.6459083527501242E-2</v>
      </c>
      <c r="F157">
        <v>2.3300148273670829E-3</v>
      </c>
      <c r="G157">
        <v>0.11</v>
      </c>
      <c r="H157">
        <v>2.3676747720364739</v>
      </c>
      <c r="I157">
        <v>1.3459207047765041E-3</v>
      </c>
      <c r="J157">
        <v>1.071394288171347</v>
      </c>
    </row>
    <row r="158" spans="1:10" hidden="1" x14ac:dyDescent="0.3">
      <c r="A158" s="1">
        <v>60</v>
      </c>
      <c r="B158" t="s">
        <v>69</v>
      </c>
      <c r="C158" t="s">
        <v>59</v>
      </c>
      <c r="D158">
        <v>2.1181952976064389E-2</v>
      </c>
      <c r="E158">
        <v>4.2293299442208568E-2</v>
      </c>
      <c r="F158">
        <v>2.2594083174468692E-3</v>
      </c>
      <c r="G158">
        <v>0.1066666666666667</v>
      </c>
      <c r="H158">
        <v>2.5220701168614359</v>
      </c>
      <c r="I158">
        <v>1.363553637459396E-3</v>
      </c>
      <c r="J158">
        <v>1.072059739430363</v>
      </c>
    </row>
    <row r="159" spans="1:10" hidden="1" x14ac:dyDescent="0.3">
      <c r="A159" s="1">
        <v>56</v>
      </c>
      <c r="B159" t="s">
        <v>69</v>
      </c>
      <c r="C159" t="s">
        <v>67</v>
      </c>
      <c r="D159">
        <v>2.1181952976064389E-2</v>
      </c>
      <c r="E159">
        <v>5.8391583704017508E-2</v>
      </c>
      <c r="F159">
        <v>2.2594083174468692E-3</v>
      </c>
      <c r="G159">
        <v>0.1066666666666667</v>
      </c>
      <c r="H159">
        <v>1.8267472793228541</v>
      </c>
      <c r="I159">
        <v>1.022560537230442E-3</v>
      </c>
      <c r="J159">
        <v>1.0540392719731151</v>
      </c>
    </row>
    <row r="160" spans="1:10" x14ac:dyDescent="0.3">
      <c r="A160" s="1">
        <v>105</v>
      </c>
      <c r="B160" t="s">
        <v>67</v>
      </c>
      <c r="C160" t="s">
        <v>66</v>
      </c>
      <c r="D160">
        <v>5.8391583704017508E-2</v>
      </c>
      <c r="E160">
        <v>5.4931864717926993E-2</v>
      </c>
      <c r="F160">
        <v>9.7436983689896204E-3</v>
      </c>
      <c r="G160">
        <v>0.1668681983071342</v>
      </c>
      <c r="H160">
        <v>3.037730453244142</v>
      </c>
      <c r="I160">
        <v>6.5361397922950202E-3</v>
      </c>
      <c r="J160">
        <v>1.1343560927115739</v>
      </c>
    </row>
    <row r="161" spans="1:10" hidden="1" x14ac:dyDescent="0.3">
      <c r="A161" s="1">
        <v>21</v>
      </c>
      <c r="B161" t="s">
        <v>69</v>
      </c>
      <c r="C161" t="s">
        <v>65</v>
      </c>
      <c r="D161">
        <v>2.1181952976064389E-2</v>
      </c>
      <c r="E161">
        <v>5.4084586598884418E-2</v>
      </c>
      <c r="F161">
        <v>2.1888018075266538E-3</v>
      </c>
      <c r="G161">
        <v>0.1033333333333333</v>
      </c>
      <c r="H161">
        <v>1.910587467362924</v>
      </c>
      <c r="I161">
        <v>1.0431846374592019E-3</v>
      </c>
      <c r="J161">
        <v>1.054924252863698</v>
      </c>
    </row>
    <row r="162" spans="1:10" x14ac:dyDescent="0.3">
      <c r="A162" s="1">
        <v>134</v>
      </c>
      <c r="B162" t="s">
        <v>51</v>
      </c>
      <c r="C162" t="s">
        <v>50</v>
      </c>
      <c r="D162">
        <v>5.5990962366730207E-2</v>
      </c>
      <c r="E162">
        <v>7.7667160912236105E-2</v>
      </c>
      <c r="F162">
        <v>5.0836687142554546E-3</v>
      </c>
      <c r="G162">
        <v>9.0794451450189162E-2</v>
      </c>
      <c r="H162">
        <v>1.1690198326263901</v>
      </c>
      <c r="I162">
        <v>7.3500963048766296E-4</v>
      </c>
      <c r="J162">
        <v>1.0144381988857101</v>
      </c>
    </row>
    <row r="163" spans="1:10" x14ac:dyDescent="0.3">
      <c r="A163" s="1">
        <v>0</v>
      </c>
      <c r="B163" t="s">
        <v>51</v>
      </c>
      <c r="C163" t="s">
        <v>75</v>
      </c>
      <c r="D163">
        <v>5.5990962366730207E-2</v>
      </c>
      <c r="E163">
        <v>2.3865000353032548E-2</v>
      </c>
      <c r="F163">
        <v>2.4712278472075119E-3</v>
      </c>
      <c r="G163">
        <v>4.4136191677175279E-2</v>
      </c>
      <c r="H163">
        <v>1.849410895632644</v>
      </c>
      <c r="I163">
        <v>1.1350035105588639E-3</v>
      </c>
      <c r="J163">
        <v>1.0212071962005871</v>
      </c>
    </row>
    <row r="164" spans="1:10" x14ac:dyDescent="0.3">
      <c r="A164" s="1">
        <v>36</v>
      </c>
      <c r="B164" t="s">
        <v>51</v>
      </c>
      <c r="C164" t="s">
        <v>44</v>
      </c>
      <c r="D164">
        <v>5.5990962366730207E-2</v>
      </c>
      <c r="E164">
        <v>2.7183506319282642E-2</v>
      </c>
      <c r="F164">
        <v>2.3300148273670829E-3</v>
      </c>
      <c r="G164">
        <v>4.1614123581336697E-2</v>
      </c>
      <c r="H164">
        <v>1.530859304629796</v>
      </c>
      <c r="I164">
        <v>8.0798414804835622E-4</v>
      </c>
      <c r="J164">
        <v>1.0150572098536961</v>
      </c>
    </row>
    <row r="165" spans="1:10" x14ac:dyDescent="0.3">
      <c r="A165" s="1">
        <v>7</v>
      </c>
      <c r="B165" t="s">
        <v>73</v>
      </c>
      <c r="C165" t="s">
        <v>72</v>
      </c>
      <c r="D165">
        <v>5.5073077737767422E-2</v>
      </c>
      <c r="E165">
        <v>4.7235755136623599E-2</v>
      </c>
      <c r="F165">
        <v>5.6485207936171717E-3</v>
      </c>
      <c r="G165">
        <v>0.1025641025641026</v>
      </c>
      <c r="H165">
        <v>2.1713234448660459</v>
      </c>
      <c r="I165">
        <v>3.047102378975753E-3</v>
      </c>
      <c r="J165">
        <v>1.0616515871334771</v>
      </c>
    </row>
    <row r="166" spans="1:10" x14ac:dyDescent="0.3">
      <c r="A166" s="1">
        <v>9</v>
      </c>
      <c r="B166" t="s">
        <v>73</v>
      </c>
      <c r="C166" t="s">
        <v>56</v>
      </c>
      <c r="D166">
        <v>5.5073077737767422E-2</v>
      </c>
      <c r="E166">
        <v>3.8409941396596772E-2</v>
      </c>
      <c r="F166">
        <v>2.1181952976064389E-3</v>
      </c>
      <c r="G166">
        <v>3.8461538461538457E-2</v>
      </c>
      <c r="H166">
        <v>1.0013433257918549</v>
      </c>
      <c r="I166">
        <v>2.8416091685744792E-6</v>
      </c>
      <c r="J166">
        <v>1.000053660947539</v>
      </c>
    </row>
    <row r="167" spans="1:10" hidden="1" x14ac:dyDescent="0.3">
      <c r="A167" s="1">
        <v>99</v>
      </c>
      <c r="B167" t="s">
        <v>10</v>
      </c>
      <c r="C167" t="s">
        <v>9</v>
      </c>
      <c r="D167">
        <v>4.455270775965544E-2</v>
      </c>
      <c r="E167">
        <v>4.1657840852926641E-3</v>
      </c>
      <c r="F167">
        <v>4.1657840852926641E-3</v>
      </c>
      <c r="G167">
        <v>9.3502377179080831E-2</v>
      </c>
      <c r="H167">
        <v>22.445324881141051</v>
      </c>
      <c r="I167">
        <v>3.9801871243507966E-3</v>
      </c>
      <c r="J167">
        <v>1.0985513815422729</v>
      </c>
    </row>
    <row r="168" spans="1:10" x14ac:dyDescent="0.3">
      <c r="A168" s="1">
        <v>104</v>
      </c>
      <c r="B168" t="s">
        <v>66</v>
      </c>
      <c r="C168" t="s">
        <v>67</v>
      </c>
      <c r="D168">
        <v>5.4931864717926993E-2</v>
      </c>
      <c r="E168">
        <v>5.8391583704017508E-2</v>
      </c>
      <c r="F168">
        <v>9.7436983689896204E-3</v>
      </c>
      <c r="G168">
        <v>0.17737789203084831</v>
      </c>
      <c r="H168">
        <v>3.037730453244142</v>
      </c>
      <c r="I168">
        <v>6.5361397922950202E-3</v>
      </c>
      <c r="J168">
        <v>1.144642731059804</v>
      </c>
    </row>
    <row r="169" spans="1:10" hidden="1" x14ac:dyDescent="0.3">
      <c r="A169" s="1">
        <v>122</v>
      </c>
      <c r="B169" t="s">
        <v>45</v>
      </c>
      <c r="C169" t="s">
        <v>50</v>
      </c>
      <c r="D169">
        <v>3.3467485702181742E-2</v>
      </c>
      <c r="E169">
        <v>7.7667160912236105E-2</v>
      </c>
      <c r="F169">
        <v>3.0360799265692299E-3</v>
      </c>
      <c r="G169">
        <v>9.0717299578059074E-2</v>
      </c>
      <c r="H169">
        <v>1.168026467203682</v>
      </c>
      <c r="I169">
        <v>4.367553292099194E-4</v>
      </c>
      <c r="J169">
        <v>1.0143521246580049</v>
      </c>
    </row>
    <row r="170" spans="1:10" hidden="1" x14ac:dyDescent="0.3">
      <c r="A170" s="1">
        <v>202</v>
      </c>
      <c r="B170" t="s">
        <v>10</v>
      </c>
      <c r="C170" t="s">
        <v>21</v>
      </c>
      <c r="D170">
        <v>4.455270775965544E-2</v>
      </c>
      <c r="E170">
        <v>3.8833580456118059E-3</v>
      </c>
      <c r="F170">
        <v>3.8833580456118059E-3</v>
      </c>
      <c r="G170">
        <v>8.7163232963549928E-2</v>
      </c>
      <c r="H170">
        <v>22.445324881141051</v>
      </c>
      <c r="I170">
        <v>3.7103439294795559E-3</v>
      </c>
      <c r="J170">
        <v>1.0912319463076721</v>
      </c>
    </row>
    <row r="171" spans="1:10" x14ac:dyDescent="0.3">
      <c r="A171" s="1">
        <v>110</v>
      </c>
      <c r="B171" t="s">
        <v>66</v>
      </c>
      <c r="C171" t="s">
        <v>76</v>
      </c>
      <c r="D171">
        <v>5.4931864717926993E-2</v>
      </c>
      <c r="E171">
        <v>3.7139024218032897E-2</v>
      </c>
      <c r="F171">
        <v>3.1772929464096589E-3</v>
      </c>
      <c r="G171">
        <v>5.7840616966580979E-2</v>
      </c>
      <c r="H171">
        <v>1.55740809524275</v>
      </c>
      <c r="I171">
        <v>1.1371770923088609E-3</v>
      </c>
      <c r="J171">
        <v>1.02197249544116</v>
      </c>
    </row>
    <row r="172" spans="1:10" hidden="1" x14ac:dyDescent="0.3">
      <c r="A172" s="1">
        <v>191</v>
      </c>
      <c r="B172" t="s">
        <v>10</v>
      </c>
      <c r="C172" t="s">
        <v>19</v>
      </c>
      <c r="D172">
        <v>4.455270775965544E-2</v>
      </c>
      <c r="E172">
        <v>3.812751535691591E-3</v>
      </c>
      <c r="F172">
        <v>3.812751535691591E-3</v>
      </c>
      <c r="G172">
        <v>8.5578446909667191E-2</v>
      </c>
      <c r="H172">
        <v>22.445324881141051</v>
      </c>
      <c r="I172">
        <v>3.642883130761746E-3</v>
      </c>
      <c r="J172">
        <v>1.0894179441611409</v>
      </c>
    </row>
    <row r="173" spans="1:10" x14ac:dyDescent="0.3">
      <c r="A173" s="1">
        <v>26</v>
      </c>
      <c r="B173" t="s">
        <v>65</v>
      </c>
      <c r="C173" t="s">
        <v>71</v>
      </c>
      <c r="D173">
        <v>5.4084586598884418E-2</v>
      </c>
      <c r="E173">
        <v>4.1869660382687281E-2</v>
      </c>
      <c r="F173">
        <v>3.9539645555320196E-3</v>
      </c>
      <c r="G173">
        <v>7.3107049608355096E-2</v>
      </c>
      <c r="H173">
        <v>1.7460626367675101</v>
      </c>
      <c r="I173">
        <v>1.6894612826986899E-3</v>
      </c>
      <c r="J173">
        <v>1.033701183305439</v>
      </c>
    </row>
    <row r="174" spans="1:10" x14ac:dyDescent="0.3">
      <c r="A174" s="1">
        <v>22</v>
      </c>
      <c r="B174" t="s">
        <v>65</v>
      </c>
      <c r="C174" t="s">
        <v>59</v>
      </c>
      <c r="D174">
        <v>5.4084586598884418E-2</v>
      </c>
      <c r="E174">
        <v>4.2293299442208568E-2</v>
      </c>
      <c r="F174">
        <v>2.6830473769681559E-3</v>
      </c>
      <c r="G174">
        <v>4.960835509138381E-2</v>
      </c>
      <c r="H174">
        <v>1.172960155524656</v>
      </c>
      <c r="I174">
        <v>3.9563176073347672E-4</v>
      </c>
      <c r="J174">
        <v>1.007696885477017</v>
      </c>
    </row>
    <row r="175" spans="1:10" hidden="1" x14ac:dyDescent="0.3">
      <c r="A175" s="1">
        <v>136</v>
      </c>
      <c r="B175" t="s">
        <v>10</v>
      </c>
      <c r="C175" t="s">
        <v>33</v>
      </c>
      <c r="D175">
        <v>4.455270775965544E-2</v>
      </c>
      <c r="E175">
        <v>3.6715385158511611E-3</v>
      </c>
      <c r="F175">
        <v>3.530325496010732E-3</v>
      </c>
      <c r="G175">
        <v>7.9239302694136288E-2</v>
      </c>
      <c r="H175">
        <v>21.58204315494331</v>
      </c>
      <c r="I175">
        <v>3.3667485134856959E-3</v>
      </c>
      <c r="J175">
        <v>1.08207101410757</v>
      </c>
    </row>
    <row r="176" spans="1:10" x14ac:dyDescent="0.3">
      <c r="A176" s="1">
        <v>18</v>
      </c>
      <c r="B176" t="s">
        <v>65</v>
      </c>
      <c r="C176" t="s">
        <v>56</v>
      </c>
      <c r="D176">
        <v>5.4084586598884418E-2</v>
      </c>
      <c r="E176">
        <v>3.8409941396596772E-2</v>
      </c>
      <c r="F176">
        <v>2.2594083174468692E-3</v>
      </c>
      <c r="G176">
        <v>4.1775456919060053E-2</v>
      </c>
      <c r="H176">
        <v>1.0876209491629549</v>
      </c>
      <c r="I176">
        <v>1.8202251572455551E-4</v>
      </c>
      <c r="J176">
        <v>1.003512240994832</v>
      </c>
    </row>
    <row r="177" spans="1:10" x14ac:dyDescent="0.3">
      <c r="A177" s="1">
        <v>16</v>
      </c>
      <c r="B177" t="s">
        <v>65</v>
      </c>
      <c r="C177" t="s">
        <v>64</v>
      </c>
      <c r="D177">
        <v>5.4084586598884418E-2</v>
      </c>
      <c r="E177">
        <v>1.20737131963567E-2</v>
      </c>
      <c r="F177">
        <v>2.1888018075266538E-3</v>
      </c>
      <c r="G177">
        <v>4.046997389033942E-2</v>
      </c>
      <c r="H177">
        <v>3.351907837478814</v>
      </c>
      <c r="I177">
        <v>1.535800020588206E-3</v>
      </c>
      <c r="J177">
        <v>1.0295939261110081</v>
      </c>
    </row>
    <row r="178" spans="1:10" x14ac:dyDescent="0.3">
      <c r="A178" s="1">
        <v>24</v>
      </c>
      <c r="B178" t="s">
        <v>65</v>
      </c>
      <c r="C178" t="s">
        <v>70</v>
      </c>
      <c r="D178">
        <v>5.4084586598884418E-2</v>
      </c>
      <c r="E178">
        <v>3.0360799265692299E-2</v>
      </c>
      <c r="F178">
        <v>2.1181952976064389E-3</v>
      </c>
      <c r="G178">
        <v>3.91644908616188E-2</v>
      </c>
      <c r="H178">
        <v>1.2899690327281561</v>
      </c>
      <c r="I178">
        <v>4.7614402050975791E-4</v>
      </c>
      <c r="J178">
        <v>1.00916253772076</v>
      </c>
    </row>
    <row r="179" spans="1:10" hidden="1" x14ac:dyDescent="0.3">
      <c r="A179" s="1">
        <v>166</v>
      </c>
      <c r="B179" t="s">
        <v>10</v>
      </c>
      <c r="C179" t="s">
        <v>16</v>
      </c>
      <c r="D179">
        <v>4.455270775965544E-2</v>
      </c>
      <c r="E179">
        <v>3.247899456329873E-3</v>
      </c>
      <c r="F179">
        <v>3.247899456329873E-3</v>
      </c>
      <c r="G179">
        <v>7.2900158478605384E-2</v>
      </c>
      <c r="H179">
        <v>22.44532488114104</v>
      </c>
      <c r="I179">
        <v>3.103196741019265E-3</v>
      </c>
      <c r="J179">
        <v>1.0751291887915491</v>
      </c>
    </row>
    <row r="180" spans="1:10" x14ac:dyDescent="0.3">
      <c r="A180" s="1">
        <v>28</v>
      </c>
      <c r="B180" t="s">
        <v>65</v>
      </c>
      <c r="C180" t="s">
        <v>76</v>
      </c>
      <c r="D180">
        <v>5.4084586598884418E-2</v>
      </c>
      <c r="E180">
        <v>3.7139024218032897E-2</v>
      </c>
      <c r="F180">
        <v>2.1181952976064389E-3</v>
      </c>
      <c r="G180">
        <v>3.91644908616188E-2</v>
      </c>
      <c r="H180">
        <v>1.054537422192219</v>
      </c>
      <c r="I180">
        <v>1.095465260881729E-4</v>
      </c>
      <c r="J180">
        <v>1.002108026425254</v>
      </c>
    </row>
    <row r="181" spans="1:10" hidden="1" x14ac:dyDescent="0.3">
      <c r="A181" s="1">
        <v>117</v>
      </c>
      <c r="B181" t="s">
        <v>51</v>
      </c>
      <c r="C181" t="s">
        <v>41</v>
      </c>
      <c r="D181">
        <v>5.5990962366730207E-2</v>
      </c>
      <c r="E181">
        <v>8.6139942102661862E-3</v>
      </c>
      <c r="F181">
        <v>4.024571065452235E-3</v>
      </c>
      <c r="G181">
        <v>7.1878940731399749E-2</v>
      </c>
      <c r="H181">
        <v>8.3444380129411044</v>
      </c>
      <c r="I181">
        <v>3.5422652397979889E-3</v>
      </c>
      <c r="J181">
        <v>1.06816454156421</v>
      </c>
    </row>
    <row r="182" spans="1:10" hidden="1" x14ac:dyDescent="0.3">
      <c r="A182" s="1">
        <v>121</v>
      </c>
      <c r="B182" t="s">
        <v>45</v>
      </c>
      <c r="C182" t="s">
        <v>51</v>
      </c>
      <c r="D182">
        <v>3.3467485702181742E-2</v>
      </c>
      <c r="E182">
        <v>5.5990962366730207E-2</v>
      </c>
      <c r="F182">
        <v>2.4006213372872978E-3</v>
      </c>
      <c r="G182">
        <v>7.1729957805907171E-2</v>
      </c>
      <c r="H182">
        <v>1.281098855491883</v>
      </c>
      <c r="I182">
        <v>5.2674460482735833E-4</v>
      </c>
      <c r="J182">
        <v>1.016955190541295</v>
      </c>
    </row>
    <row r="183" spans="1:10" x14ac:dyDescent="0.3">
      <c r="A183" s="1">
        <v>6</v>
      </c>
      <c r="B183" t="s">
        <v>72</v>
      </c>
      <c r="C183" t="s">
        <v>73</v>
      </c>
      <c r="D183">
        <v>4.7235755136623599E-2</v>
      </c>
      <c r="E183">
        <v>5.5073077737767422E-2</v>
      </c>
      <c r="F183">
        <v>5.6485207936171717E-3</v>
      </c>
      <c r="G183">
        <v>0.1195814648729447</v>
      </c>
      <c r="H183">
        <v>2.171323444866045</v>
      </c>
      <c r="I183">
        <v>3.047102378975753E-3</v>
      </c>
      <c r="J183">
        <v>1.0732701375100739</v>
      </c>
    </row>
    <row r="184" spans="1:10" hidden="1" x14ac:dyDescent="0.3">
      <c r="A184" s="1">
        <v>148</v>
      </c>
      <c r="B184" t="s">
        <v>10</v>
      </c>
      <c r="C184" t="s">
        <v>14</v>
      </c>
      <c r="D184">
        <v>4.455270775965544E-2</v>
      </c>
      <c r="E184">
        <v>3.106686436489444E-3</v>
      </c>
      <c r="F184">
        <v>3.106686436489444E-3</v>
      </c>
      <c r="G184">
        <v>6.9730586370839939E-2</v>
      </c>
      <c r="H184">
        <v>22.445324881141051</v>
      </c>
      <c r="I184">
        <v>2.9682751435836448E-3</v>
      </c>
      <c r="J184">
        <v>1.0716178549549831</v>
      </c>
    </row>
    <row r="185" spans="1:10" hidden="1" x14ac:dyDescent="0.3">
      <c r="A185" s="1">
        <v>177</v>
      </c>
      <c r="B185" t="s">
        <v>10</v>
      </c>
      <c r="C185" t="s">
        <v>18</v>
      </c>
      <c r="D185">
        <v>4.455270775965544E-2</v>
      </c>
      <c r="E185">
        <v>3.0360799265692299E-3</v>
      </c>
      <c r="F185">
        <v>3.0360799265692299E-3</v>
      </c>
      <c r="G185">
        <v>6.8145800316957217E-2</v>
      </c>
      <c r="H185">
        <v>22.445324881141051</v>
      </c>
      <c r="I185">
        <v>2.9008143448658349E-3</v>
      </c>
      <c r="J185">
        <v>1.069871145520978</v>
      </c>
    </row>
    <row r="186" spans="1:10" hidden="1" x14ac:dyDescent="0.3">
      <c r="A186" s="1">
        <v>215</v>
      </c>
      <c r="B186" t="s">
        <v>10</v>
      </c>
      <c r="C186" t="s">
        <v>23</v>
      </c>
      <c r="D186">
        <v>4.455270775965544E-2</v>
      </c>
      <c r="E186">
        <v>3.0360799265692299E-3</v>
      </c>
      <c r="F186">
        <v>3.0360799265692299E-3</v>
      </c>
      <c r="G186">
        <v>6.8145800316957217E-2</v>
      </c>
      <c r="H186">
        <v>22.445324881141051</v>
      </c>
      <c r="I186">
        <v>2.9008143448658349E-3</v>
      </c>
      <c r="J186">
        <v>1.069871145520978</v>
      </c>
    </row>
    <row r="187" spans="1:10" x14ac:dyDescent="0.3">
      <c r="A187" s="1">
        <v>10</v>
      </c>
      <c r="B187" t="s">
        <v>72</v>
      </c>
      <c r="C187" t="s">
        <v>63</v>
      </c>
      <c r="D187">
        <v>4.7235755136623599E-2</v>
      </c>
      <c r="E187">
        <v>6.4040104497634684E-2</v>
      </c>
      <c r="F187">
        <v>3.600932005930947E-3</v>
      </c>
      <c r="G187">
        <v>7.623318385650224E-2</v>
      </c>
      <c r="H187">
        <v>1.190397555633562</v>
      </c>
      <c r="I187">
        <v>5.7594931095688749E-4</v>
      </c>
      <c r="J187">
        <v>1.013199304354502</v>
      </c>
    </row>
    <row r="188" spans="1:10" x14ac:dyDescent="0.3">
      <c r="A188" s="1">
        <v>23</v>
      </c>
      <c r="B188" t="s">
        <v>59</v>
      </c>
      <c r="C188" t="s">
        <v>65</v>
      </c>
      <c r="D188">
        <v>4.2293299442208568E-2</v>
      </c>
      <c r="E188">
        <v>5.4084586598884418E-2</v>
      </c>
      <c r="F188">
        <v>2.6830473769681559E-3</v>
      </c>
      <c r="G188">
        <v>6.3439065108514187E-2</v>
      </c>
      <c r="H188">
        <v>1.172960155524656</v>
      </c>
      <c r="I188">
        <v>3.9563176073347672E-4</v>
      </c>
      <c r="J188">
        <v>1.009988115200122</v>
      </c>
    </row>
    <row r="189" spans="1:10" hidden="1" x14ac:dyDescent="0.3">
      <c r="A189" s="1">
        <v>229</v>
      </c>
      <c r="B189" t="s">
        <v>10</v>
      </c>
      <c r="C189" t="s">
        <v>24</v>
      </c>
      <c r="D189">
        <v>4.455270775965544E-2</v>
      </c>
      <c r="E189">
        <v>2.8242603968085859E-3</v>
      </c>
      <c r="F189">
        <v>2.8242603968085859E-3</v>
      </c>
      <c r="G189">
        <v>6.3391442155309036E-2</v>
      </c>
      <c r="H189">
        <v>22.445324881141051</v>
      </c>
      <c r="I189">
        <v>2.698431948712404E-3</v>
      </c>
      <c r="J189">
        <v>1.0646664834003621</v>
      </c>
    </row>
    <row r="190" spans="1:10" hidden="1" x14ac:dyDescent="0.3">
      <c r="A190" s="1">
        <v>197</v>
      </c>
      <c r="B190" t="s">
        <v>10</v>
      </c>
      <c r="C190" t="s">
        <v>20</v>
      </c>
      <c r="D190">
        <v>4.455270775965544E-2</v>
      </c>
      <c r="E190">
        <v>2.7536538868883709E-3</v>
      </c>
      <c r="F190">
        <v>2.7536538868883709E-3</v>
      </c>
      <c r="G190">
        <v>6.1806656101426313E-2</v>
      </c>
      <c r="H190">
        <v>22.445324881141051</v>
      </c>
      <c r="I190">
        <v>2.6309711499945942E-3</v>
      </c>
      <c r="J190">
        <v>1.0629433182388059</v>
      </c>
    </row>
    <row r="191" spans="1:10" hidden="1" x14ac:dyDescent="0.3">
      <c r="A191" s="1">
        <v>59</v>
      </c>
      <c r="B191" t="s">
        <v>66</v>
      </c>
      <c r="C191" t="s">
        <v>69</v>
      </c>
      <c r="D191">
        <v>5.4931864717926993E-2</v>
      </c>
      <c r="E191">
        <v>2.1181952976064389E-2</v>
      </c>
      <c r="F191">
        <v>3.389112476170303E-3</v>
      </c>
      <c r="G191">
        <v>6.1696658097686367E-2</v>
      </c>
      <c r="H191">
        <v>2.9126992287917739</v>
      </c>
      <c r="I191">
        <v>2.2255483008276431E-3</v>
      </c>
      <c r="J191">
        <v>1.0431786857323591</v>
      </c>
    </row>
    <row r="192" spans="1:10" x14ac:dyDescent="0.3">
      <c r="A192" s="1">
        <v>115</v>
      </c>
      <c r="B192" t="s">
        <v>59</v>
      </c>
      <c r="C192" t="s">
        <v>71</v>
      </c>
      <c r="D192">
        <v>4.2293299442208568E-2</v>
      </c>
      <c r="E192">
        <v>4.1869660382687281E-2</v>
      </c>
      <c r="F192">
        <v>2.4712278472075119E-3</v>
      </c>
      <c r="G192">
        <v>5.8430717863105157E-2</v>
      </c>
      <c r="H192">
        <v>1.395538376214432</v>
      </c>
      <c r="I192">
        <v>7.0042176309894201E-4</v>
      </c>
      <c r="J192">
        <v>1.0175887826786709</v>
      </c>
    </row>
    <row r="193" spans="1:10" x14ac:dyDescent="0.3">
      <c r="A193" s="1">
        <v>70</v>
      </c>
      <c r="B193" t="s">
        <v>59</v>
      </c>
      <c r="C193" t="s">
        <v>58</v>
      </c>
      <c r="D193">
        <v>4.2293299442208568E-2</v>
      </c>
      <c r="E193">
        <v>1.080279601779284E-2</v>
      </c>
      <c r="F193">
        <v>2.4006213372872978E-3</v>
      </c>
      <c r="G193">
        <v>5.6761268781302172E-2</v>
      </c>
      <c r="H193">
        <v>5.2543127434613242</v>
      </c>
      <c r="I193">
        <v>1.9437354504936871E-3</v>
      </c>
      <c r="J193">
        <v>1.048724115372287</v>
      </c>
    </row>
    <row r="194" spans="1:10" x14ac:dyDescent="0.3">
      <c r="A194" s="1">
        <v>69</v>
      </c>
      <c r="B194" t="s">
        <v>59</v>
      </c>
      <c r="C194" t="s">
        <v>68</v>
      </c>
      <c r="D194">
        <v>4.2293299442208568E-2</v>
      </c>
      <c r="E194">
        <v>1.235613923603756E-2</v>
      </c>
      <c r="F194">
        <v>2.1888018075266538E-3</v>
      </c>
      <c r="G194">
        <v>5.175292153589315E-2</v>
      </c>
      <c r="H194">
        <v>4.1884378726448839</v>
      </c>
      <c r="I194">
        <v>1.666219910867295E-3</v>
      </c>
      <c r="J194">
        <v>1.041546958798615</v>
      </c>
    </row>
    <row r="195" spans="1:10" x14ac:dyDescent="0.3">
      <c r="A195" s="1">
        <v>72</v>
      </c>
      <c r="B195" t="s">
        <v>59</v>
      </c>
      <c r="C195" t="s">
        <v>77</v>
      </c>
      <c r="D195">
        <v>4.2293299442208568E-2</v>
      </c>
      <c r="E195">
        <v>3.8127515356915907E-2</v>
      </c>
      <c r="F195">
        <v>2.1888018075266538E-3</v>
      </c>
      <c r="G195">
        <v>5.175292153589315E-2</v>
      </c>
      <c r="H195">
        <v>1.3573641253941751</v>
      </c>
      <c r="I195">
        <v>5.762633835492035E-4</v>
      </c>
      <c r="J195">
        <v>1.0143690463049431</v>
      </c>
    </row>
    <row r="196" spans="1:10" x14ac:dyDescent="0.3">
      <c r="A196" s="1">
        <v>124</v>
      </c>
      <c r="B196" t="s">
        <v>71</v>
      </c>
      <c r="C196" t="s">
        <v>70</v>
      </c>
      <c r="D196">
        <v>4.1869660382687281E-2</v>
      </c>
      <c r="E196">
        <v>3.0360799265692299E-2</v>
      </c>
      <c r="F196">
        <v>4.3069971051330931E-3</v>
      </c>
      <c r="G196">
        <v>0.1028667790893761</v>
      </c>
      <c r="H196">
        <v>3.388144633122868</v>
      </c>
      <c r="I196">
        <v>3.035800750931615E-3</v>
      </c>
      <c r="J196">
        <v>1.0808196354049711</v>
      </c>
    </row>
    <row r="197" spans="1:10" x14ac:dyDescent="0.3">
      <c r="A197" s="1">
        <v>27</v>
      </c>
      <c r="B197" t="s">
        <v>71</v>
      </c>
      <c r="C197" t="s">
        <v>65</v>
      </c>
      <c r="D197">
        <v>4.1869660382687281E-2</v>
      </c>
      <c r="E197">
        <v>5.4084586598884418E-2</v>
      </c>
      <c r="F197">
        <v>3.9539645555320196E-3</v>
      </c>
      <c r="G197">
        <v>9.4435075885328859E-2</v>
      </c>
      <c r="H197">
        <v>1.7460626367675101</v>
      </c>
      <c r="I197">
        <v>1.6894612826986899E-3</v>
      </c>
      <c r="J197">
        <v>1.04455836153978</v>
      </c>
    </row>
    <row r="198" spans="1:10" x14ac:dyDescent="0.3">
      <c r="A198" s="1">
        <v>130</v>
      </c>
      <c r="B198" t="s">
        <v>71</v>
      </c>
      <c r="C198" t="s">
        <v>63</v>
      </c>
      <c r="D198">
        <v>4.1869660382687281E-2</v>
      </c>
      <c r="E198">
        <v>6.4040104497634684E-2</v>
      </c>
      <c r="F198">
        <v>3.459718986090517E-3</v>
      </c>
      <c r="G198">
        <v>8.263069139966274E-2</v>
      </c>
      <c r="H198">
        <v>1.290296011348868</v>
      </c>
      <c r="I198">
        <v>7.7838155990274903E-4</v>
      </c>
      <c r="J198">
        <v>1.0202651066781301</v>
      </c>
    </row>
    <row r="199" spans="1:10" x14ac:dyDescent="0.3">
      <c r="A199" s="1">
        <v>114</v>
      </c>
      <c r="B199" t="s">
        <v>71</v>
      </c>
      <c r="C199" t="s">
        <v>59</v>
      </c>
      <c r="D199">
        <v>4.1869660382687281E-2</v>
      </c>
      <c r="E199">
        <v>4.2293299442208568E-2</v>
      </c>
      <c r="F199">
        <v>2.4712278472075119E-3</v>
      </c>
      <c r="G199">
        <v>5.9021922428330521E-2</v>
      </c>
      <c r="H199">
        <v>1.3955383762144331</v>
      </c>
      <c r="I199">
        <v>7.0042176309894201E-4</v>
      </c>
      <c r="J199">
        <v>1.0177779093741399</v>
      </c>
    </row>
    <row r="200" spans="1:10" hidden="1" x14ac:dyDescent="0.3">
      <c r="A200" s="1">
        <v>63</v>
      </c>
      <c r="B200" t="s">
        <v>71</v>
      </c>
      <c r="C200" t="s">
        <v>69</v>
      </c>
      <c r="D200">
        <v>4.1869660382687281E-2</v>
      </c>
      <c r="E200">
        <v>2.1181952976064389E-2</v>
      </c>
      <c r="F200">
        <v>2.3300148273670829E-3</v>
      </c>
      <c r="G200">
        <v>5.5649241146711638E-2</v>
      </c>
      <c r="H200">
        <v>2.6272006745362559</v>
      </c>
      <c r="I200">
        <v>1.4431336500172151E-3</v>
      </c>
      <c r="J200">
        <v>1.0364983962235601</v>
      </c>
    </row>
    <row r="201" spans="1:10" x14ac:dyDescent="0.3">
      <c r="A201" s="1">
        <v>19</v>
      </c>
      <c r="B201" t="s">
        <v>56</v>
      </c>
      <c r="C201" t="s">
        <v>65</v>
      </c>
      <c r="D201">
        <v>3.8409941396596772E-2</v>
      </c>
      <c r="E201">
        <v>5.4084586598884418E-2</v>
      </c>
      <c r="F201">
        <v>2.2594083174468692E-3</v>
      </c>
      <c r="G201">
        <v>5.8823529411764712E-2</v>
      </c>
      <c r="H201">
        <v>1.0876209491629549</v>
      </c>
      <c r="I201">
        <v>1.8202251572455551E-4</v>
      </c>
      <c r="J201">
        <v>1.005035126738685</v>
      </c>
    </row>
    <row r="202" spans="1:10" x14ac:dyDescent="0.3">
      <c r="A202" s="1">
        <v>8</v>
      </c>
      <c r="B202" t="s">
        <v>56</v>
      </c>
      <c r="C202" t="s">
        <v>73</v>
      </c>
      <c r="D202">
        <v>3.8409941396596772E-2</v>
      </c>
      <c r="E202">
        <v>5.5073077737767422E-2</v>
      </c>
      <c r="F202">
        <v>2.1181952976064389E-3</v>
      </c>
      <c r="G202">
        <v>5.514705882352941E-2</v>
      </c>
      <c r="H202">
        <v>1.0013433257918549</v>
      </c>
      <c r="I202">
        <v>2.8416091685744792E-6</v>
      </c>
      <c r="J202">
        <v>1.000078299047966</v>
      </c>
    </row>
    <row r="203" spans="1:10" hidden="1" x14ac:dyDescent="0.3">
      <c r="A203" s="1">
        <v>61</v>
      </c>
      <c r="B203" t="s">
        <v>59</v>
      </c>
      <c r="C203" t="s">
        <v>69</v>
      </c>
      <c r="D203">
        <v>4.2293299442208568E-2</v>
      </c>
      <c r="E203">
        <v>2.1181952976064389E-2</v>
      </c>
      <c r="F203">
        <v>2.2594083174468692E-3</v>
      </c>
      <c r="G203">
        <v>5.3422370617696162E-2</v>
      </c>
      <c r="H203">
        <v>2.5220701168614359</v>
      </c>
      <c r="I203">
        <v>1.363553637459396E-3</v>
      </c>
      <c r="J203">
        <v>1.0340599826584429</v>
      </c>
    </row>
    <row r="204" spans="1:10" x14ac:dyDescent="0.3">
      <c r="A204" s="1">
        <v>73</v>
      </c>
      <c r="B204" t="s">
        <v>77</v>
      </c>
      <c r="C204" t="s">
        <v>59</v>
      </c>
      <c r="D204">
        <v>3.8127515356915907E-2</v>
      </c>
      <c r="E204">
        <v>4.2293299442208568E-2</v>
      </c>
      <c r="F204">
        <v>2.1888018075266538E-3</v>
      </c>
      <c r="G204">
        <v>5.7407407407407407E-2</v>
      </c>
      <c r="H204">
        <v>1.3573641253941751</v>
      </c>
      <c r="I204">
        <v>5.762633835492035E-4</v>
      </c>
      <c r="J204">
        <v>1.016034613558364</v>
      </c>
    </row>
    <row r="205" spans="1:10" x14ac:dyDescent="0.3">
      <c r="A205" s="1">
        <v>111</v>
      </c>
      <c r="B205" t="s">
        <v>76</v>
      </c>
      <c r="C205" t="s">
        <v>66</v>
      </c>
      <c r="D205">
        <v>3.7139024218032897E-2</v>
      </c>
      <c r="E205">
        <v>5.4931864717926993E-2</v>
      </c>
      <c r="F205">
        <v>3.1772929464096589E-3</v>
      </c>
      <c r="G205">
        <v>8.5551330798479083E-2</v>
      </c>
      <c r="H205">
        <v>1.55740809524275</v>
      </c>
      <c r="I205">
        <v>1.1371770923088609E-3</v>
      </c>
      <c r="J205">
        <v>1.0334840730943251</v>
      </c>
    </row>
    <row r="206" spans="1:10" hidden="1" x14ac:dyDescent="0.3">
      <c r="A206" s="1">
        <v>5</v>
      </c>
      <c r="B206" t="s">
        <v>74</v>
      </c>
      <c r="C206" t="s">
        <v>69</v>
      </c>
      <c r="D206">
        <v>4.6459083527501242E-2</v>
      </c>
      <c r="E206">
        <v>2.1181952976064389E-2</v>
      </c>
      <c r="F206">
        <v>2.3300148273670829E-3</v>
      </c>
      <c r="G206">
        <v>5.0151975683890578E-2</v>
      </c>
      <c r="H206">
        <v>2.3676747720364739</v>
      </c>
      <c r="I206">
        <v>1.3459207047765041E-3</v>
      </c>
      <c r="J206">
        <v>1.0304996399067989</v>
      </c>
    </row>
    <row r="207" spans="1:10" x14ac:dyDescent="0.3">
      <c r="A207" s="1">
        <v>133</v>
      </c>
      <c r="B207" t="s">
        <v>76</v>
      </c>
      <c r="C207" t="s">
        <v>63</v>
      </c>
      <c r="D207">
        <v>3.7139024218032897E-2</v>
      </c>
      <c r="E207">
        <v>6.4040104497634684E-2</v>
      </c>
      <c r="F207">
        <v>2.6830473769681559E-3</v>
      </c>
      <c r="G207">
        <v>7.2243346007604556E-2</v>
      </c>
      <c r="H207">
        <v>1.1280953798298821</v>
      </c>
      <c r="I207">
        <v>3.0466038510514401E-4</v>
      </c>
      <c r="J207">
        <v>1.0088420185127951</v>
      </c>
    </row>
    <row r="208" spans="1:10" hidden="1" x14ac:dyDescent="0.3">
      <c r="A208" s="1">
        <v>100</v>
      </c>
      <c r="B208" t="s">
        <v>10</v>
      </c>
      <c r="C208" t="s">
        <v>12</v>
      </c>
      <c r="D208">
        <v>4.455270775965544E-2</v>
      </c>
      <c r="E208">
        <v>2.1888018075266538E-3</v>
      </c>
      <c r="F208">
        <v>2.1888018075266538E-3</v>
      </c>
      <c r="G208">
        <v>4.9128367670364499E-2</v>
      </c>
      <c r="H208">
        <v>22.445324881141051</v>
      </c>
      <c r="I208">
        <v>2.0912847602521131E-3</v>
      </c>
      <c r="J208">
        <v>1.049364776765751</v>
      </c>
    </row>
    <row r="209" spans="1:10" hidden="1" x14ac:dyDescent="0.3">
      <c r="A209" s="1">
        <v>119</v>
      </c>
      <c r="B209" t="s">
        <v>50</v>
      </c>
      <c r="C209" t="s">
        <v>41</v>
      </c>
      <c r="D209">
        <v>7.7667160912236105E-2</v>
      </c>
      <c r="E209">
        <v>8.6139942102661862E-3</v>
      </c>
      <c r="F209">
        <v>3.742145025771376E-3</v>
      </c>
      <c r="G209">
        <v>4.818181818181818E-2</v>
      </c>
      <c r="H209">
        <v>5.5934351713859911</v>
      </c>
      <c r="I209">
        <v>3.073120551345562E-3</v>
      </c>
      <c r="J209">
        <v>1.041570779721783</v>
      </c>
    </row>
    <row r="210" spans="1:10" hidden="1" x14ac:dyDescent="0.3">
      <c r="A210" s="1">
        <v>77</v>
      </c>
      <c r="B210" t="s">
        <v>51</v>
      </c>
      <c r="C210" t="s">
        <v>35</v>
      </c>
      <c r="D210">
        <v>5.5990962366730207E-2</v>
      </c>
      <c r="E210">
        <v>6.919437972181035E-3</v>
      </c>
      <c r="F210">
        <v>2.5418343571277269E-3</v>
      </c>
      <c r="G210">
        <v>4.5397225725094581E-2</v>
      </c>
      <c r="H210">
        <v>6.5608255912705564</v>
      </c>
      <c r="I210">
        <v>2.1544083660284151E-3</v>
      </c>
      <c r="J210">
        <v>1.040307642916857</v>
      </c>
    </row>
    <row r="211" spans="1:10" x14ac:dyDescent="0.3">
      <c r="A211" s="1">
        <v>29</v>
      </c>
      <c r="B211" t="s">
        <v>76</v>
      </c>
      <c r="C211" t="s">
        <v>65</v>
      </c>
      <c r="D211">
        <v>3.7139024218032897E-2</v>
      </c>
      <c r="E211">
        <v>5.4084586598884418E-2</v>
      </c>
      <c r="F211">
        <v>2.1181952976064389E-3</v>
      </c>
      <c r="G211">
        <v>5.7034220532319387E-2</v>
      </c>
      <c r="H211">
        <v>1.054537422192219</v>
      </c>
      <c r="I211">
        <v>1.095465260881729E-4</v>
      </c>
      <c r="J211">
        <v>1.003128039211667</v>
      </c>
    </row>
    <row r="212" spans="1:10" x14ac:dyDescent="0.3">
      <c r="A212" s="1">
        <v>125</v>
      </c>
      <c r="B212" t="s">
        <v>70</v>
      </c>
      <c r="C212" t="s">
        <v>71</v>
      </c>
      <c r="D212">
        <v>3.0360799265692299E-2</v>
      </c>
      <c r="E212">
        <v>4.1869660382687281E-2</v>
      </c>
      <c r="F212">
        <v>4.3069971051330931E-3</v>
      </c>
      <c r="G212">
        <v>0.14186046511627909</v>
      </c>
      <c r="H212">
        <v>3.388144633122868</v>
      </c>
      <c r="I212">
        <v>3.035800750931615E-3</v>
      </c>
      <c r="J212">
        <v>1.1165204499605541</v>
      </c>
    </row>
    <row r="213" spans="1:10" hidden="1" x14ac:dyDescent="0.3">
      <c r="A213" s="1">
        <v>120</v>
      </c>
      <c r="B213" t="s">
        <v>51</v>
      </c>
      <c r="C213" t="s">
        <v>45</v>
      </c>
      <c r="D213">
        <v>5.5990962366730207E-2</v>
      </c>
      <c r="E213">
        <v>3.3467485702181742E-2</v>
      </c>
      <c r="F213">
        <v>2.4006213372872978E-3</v>
      </c>
      <c r="G213">
        <v>4.2875157629255978E-2</v>
      </c>
      <c r="H213">
        <v>1.281098855491883</v>
      </c>
      <c r="I213">
        <v>5.2674460482735833E-4</v>
      </c>
      <c r="J213">
        <v>1.0098290959659679</v>
      </c>
    </row>
    <row r="214" spans="1:10" x14ac:dyDescent="0.3">
      <c r="A214" s="1">
        <v>127</v>
      </c>
      <c r="B214" t="s">
        <v>70</v>
      </c>
      <c r="C214" t="s">
        <v>63</v>
      </c>
      <c r="D214">
        <v>3.0360799265692299E-2</v>
      </c>
      <c r="E214">
        <v>6.4040104497634684E-2</v>
      </c>
      <c r="F214">
        <v>2.3300148273670829E-3</v>
      </c>
      <c r="G214">
        <v>7.6744186046511634E-2</v>
      </c>
      <c r="H214">
        <v>1.198376964693213</v>
      </c>
      <c r="I214">
        <v>3.8570606976043829E-4</v>
      </c>
      <c r="J214">
        <v>1.0137600883274991</v>
      </c>
    </row>
    <row r="215" spans="1:10" x14ac:dyDescent="0.3">
      <c r="A215" s="1">
        <v>25</v>
      </c>
      <c r="B215" t="s">
        <v>70</v>
      </c>
      <c r="C215" t="s">
        <v>65</v>
      </c>
      <c r="D215">
        <v>3.0360799265692299E-2</v>
      </c>
      <c r="E215">
        <v>5.4084586598884418E-2</v>
      </c>
      <c r="F215">
        <v>2.1181952976064389E-3</v>
      </c>
      <c r="G215">
        <v>6.9767441860465115E-2</v>
      </c>
      <c r="H215">
        <v>1.2899690327281561</v>
      </c>
      <c r="I215">
        <v>4.7614402050975791E-4</v>
      </c>
      <c r="J215">
        <v>1.016859069406199</v>
      </c>
    </row>
    <row r="216" spans="1:10" x14ac:dyDescent="0.3">
      <c r="A216" s="1">
        <v>39</v>
      </c>
      <c r="B216" t="s">
        <v>44</v>
      </c>
      <c r="C216" t="s">
        <v>50</v>
      </c>
      <c r="D216">
        <v>2.7183506319282642E-2</v>
      </c>
      <c r="E216">
        <v>7.7667160912236105E-2</v>
      </c>
      <c r="F216">
        <v>2.6124408670479419E-3</v>
      </c>
      <c r="G216">
        <v>9.6103896103896108E-2</v>
      </c>
      <c r="H216">
        <v>1.237381345926801</v>
      </c>
      <c r="I216">
        <v>5.0117510758943039E-4</v>
      </c>
      <c r="J216">
        <v>1.0203969627838769</v>
      </c>
    </row>
    <row r="217" spans="1:10" x14ac:dyDescent="0.3">
      <c r="A217" s="1">
        <v>37</v>
      </c>
      <c r="B217" t="s">
        <v>44</v>
      </c>
      <c r="C217" t="s">
        <v>51</v>
      </c>
      <c r="D217">
        <v>2.7183506319282642E-2</v>
      </c>
      <c r="E217">
        <v>5.5990962366730207E-2</v>
      </c>
      <c r="F217">
        <v>2.3300148273670829E-3</v>
      </c>
      <c r="G217">
        <v>8.5714285714285715E-2</v>
      </c>
      <c r="H217">
        <v>1.530859304629796</v>
      </c>
      <c r="I217">
        <v>8.0798414804835622E-4</v>
      </c>
      <c r="J217">
        <v>1.032509884911389</v>
      </c>
    </row>
    <row r="218" spans="1:10" x14ac:dyDescent="0.3">
      <c r="A218" s="1">
        <v>1</v>
      </c>
      <c r="B218" t="s">
        <v>75</v>
      </c>
      <c r="C218" t="s">
        <v>51</v>
      </c>
      <c r="D218">
        <v>2.3865000353032548E-2</v>
      </c>
      <c r="E218">
        <v>5.5990962366730207E-2</v>
      </c>
      <c r="F218">
        <v>2.4712278472075119E-3</v>
      </c>
      <c r="G218">
        <v>0.10355029585798819</v>
      </c>
      <c r="H218">
        <v>1.849410895632644</v>
      </c>
      <c r="I218">
        <v>1.1350035105588639E-3</v>
      </c>
      <c r="J218">
        <v>1.0530529858747371</v>
      </c>
    </row>
    <row r="219" spans="1:10" hidden="1" x14ac:dyDescent="0.3">
      <c r="A219" s="1">
        <v>20</v>
      </c>
      <c r="B219" t="s">
        <v>65</v>
      </c>
      <c r="C219" t="s">
        <v>69</v>
      </c>
      <c r="D219">
        <v>5.4084586598884418E-2</v>
      </c>
      <c r="E219">
        <v>2.1181952976064389E-2</v>
      </c>
      <c r="F219">
        <v>2.1888018075266538E-3</v>
      </c>
      <c r="G219">
        <v>4.046997389033942E-2</v>
      </c>
      <c r="H219">
        <v>1.910587467362924</v>
      </c>
      <c r="I219">
        <v>1.0431846374592019E-3</v>
      </c>
      <c r="J219">
        <v>1.0201015292793669</v>
      </c>
    </row>
    <row r="220" spans="1:10" hidden="1" x14ac:dyDescent="0.3">
      <c r="A220" s="1">
        <v>79</v>
      </c>
      <c r="B220" t="s">
        <v>50</v>
      </c>
      <c r="C220" t="s">
        <v>35</v>
      </c>
      <c r="D220">
        <v>7.7667160912236105E-2</v>
      </c>
      <c r="E220">
        <v>6.919437972181035E-3</v>
      </c>
      <c r="F220">
        <v>3.106686436489444E-3</v>
      </c>
      <c r="G220">
        <v>0.04</v>
      </c>
      <c r="H220">
        <v>5.7808163265306121</v>
      </c>
      <c r="I220">
        <v>2.5692733340818229E-3</v>
      </c>
      <c r="J220">
        <v>1.0344589187789781</v>
      </c>
    </row>
    <row r="221" spans="1:10" x14ac:dyDescent="0.3">
      <c r="A221" s="1">
        <v>3</v>
      </c>
      <c r="B221" t="s">
        <v>75</v>
      </c>
      <c r="C221" t="s">
        <v>50</v>
      </c>
      <c r="D221">
        <v>2.3865000353032548E-2</v>
      </c>
      <c r="E221">
        <v>7.7667160912236105E-2</v>
      </c>
      <c r="F221">
        <v>2.4006213372872978E-3</v>
      </c>
      <c r="G221">
        <v>0.1005917159763314</v>
      </c>
      <c r="H221">
        <v>1.2951640667025279</v>
      </c>
      <c r="I221">
        <v>5.4709451469774745E-4</v>
      </c>
      <c r="J221">
        <v>1.0254884855646851</v>
      </c>
    </row>
    <row r="222" spans="1:10" x14ac:dyDescent="0.3">
      <c r="A222" s="1">
        <v>15</v>
      </c>
      <c r="B222" t="s">
        <v>60</v>
      </c>
      <c r="C222" t="s">
        <v>61</v>
      </c>
      <c r="D222">
        <v>2.3229541763750621E-2</v>
      </c>
      <c r="E222">
        <v>0.1242674574595778</v>
      </c>
      <c r="F222">
        <v>5.0836687142554546E-3</v>
      </c>
      <c r="G222">
        <v>0.21884498480243161</v>
      </c>
      <c r="H222">
        <v>1.761080408952749</v>
      </c>
      <c r="I222">
        <v>2.1969926213230889E-3</v>
      </c>
      <c r="J222">
        <v>1.1210739552365721</v>
      </c>
    </row>
    <row r="223" spans="1:10" hidden="1" x14ac:dyDescent="0.3">
      <c r="A223" s="1">
        <v>123</v>
      </c>
      <c r="B223" t="s">
        <v>50</v>
      </c>
      <c r="C223" t="s">
        <v>45</v>
      </c>
      <c r="D223">
        <v>7.7667160912236105E-2</v>
      </c>
      <c r="E223">
        <v>3.3467485702181742E-2</v>
      </c>
      <c r="F223">
        <v>3.0360799265692299E-3</v>
      </c>
      <c r="G223">
        <v>3.9090909090909093E-2</v>
      </c>
      <c r="H223">
        <v>1.168026467203682</v>
      </c>
      <c r="I223">
        <v>4.367553292099194E-4</v>
      </c>
      <c r="J223">
        <v>1.005852190849196</v>
      </c>
    </row>
    <row r="224" spans="1:10" hidden="1" x14ac:dyDescent="0.3">
      <c r="A224" s="1">
        <v>57</v>
      </c>
      <c r="B224" t="s">
        <v>67</v>
      </c>
      <c r="C224" t="s">
        <v>69</v>
      </c>
      <c r="D224">
        <v>5.8391583704017508E-2</v>
      </c>
      <c r="E224">
        <v>2.1181952976064389E-2</v>
      </c>
      <c r="F224">
        <v>2.2594083174468692E-3</v>
      </c>
      <c r="G224">
        <v>3.8694074969770259E-2</v>
      </c>
      <c r="H224">
        <v>1.8267472793228541</v>
      </c>
      <c r="I224">
        <v>1.022560537230442E-3</v>
      </c>
      <c r="J224">
        <v>1.018217012438736</v>
      </c>
    </row>
    <row r="225" spans="1:10" x14ac:dyDescent="0.3">
      <c r="A225" s="1">
        <v>129</v>
      </c>
      <c r="B225" t="s">
        <v>62</v>
      </c>
      <c r="C225" t="s">
        <v>63</v>
      </c>
      <c r="D225">
        <v>1.5180399632846149E-2</v>
      </c>
      <c r="E225">
        <v>6.4040104497634684E-2</v>
      </c>
      <c r="F225">
        <v>2.7536538868883709E-3</v>
      </c>
      <c r="G225">
        <v>0.18139534883720931</v>
      </c>
      <c r="H225">
        <v>2.832527371093049</v>
      </c>
      <c r="I225">
        <v>1.781499508085048E-3</v>
      </c>
      <c r="J225">
        <v>1.1433600996193669</v>
      </c>
    </row>
    <row r="226" spans="1:10" hidden="1" x14ac:dyDescent="0.3">
      <c r="A226" s="1">
        <v>65</v>
      </c>
      <c r="B226" t="s">
        <v>63</v>
      </c>
      <c r="C226" t="s">
        <v>69</v>
      </c>
      <c r="D226">
        <v>6.4040104497634684E-2</v>
      </c>
      <c r="E226">
        <v>2.1181952976064389E-2</v>
      </c>
      <c r="F226">
        <v>2.4006213372872978E-3</v>
      </c>
      <c r="G226">
        <v>3.7486218302094823E-2</v>
      </c>
      <c r="H226">
        <v>1.769724366041896</v>
      </c>
      <c r="I226">
        <v>1.0441268552361499E-3</v>
      </c>
      <c r="J226">
        <v>1.0169392538954289</v>
      </c>
    </row>
    <row r="227" spans="1:10" x14ac:dyDescent="0.3">
      <c r="A227" s="1">
        <v>68</v>
      </c>
      <c r="B227" t="s">
        <v>68</v>
      </c>
      <c r="C227" t="s">
        <v>59</v>
      </c>
      <c r="D227">
        <v>1.235613923603756E-2</v>
      </c>
      <c r="E227">
        <v>4.2293299442208568E-2</v>
      </c>
      <c r="F227">
        <v>2.1888018075266538E-3</v>
      </c>
      <c r="G227">
        <v>0.1771428571428571</v>
      </c>
      <c r="H227">
        <v>4.1884378726448839</v>
      </c>
      <c r="I227">
        <v>1.666219910867295E-3</v>
      </c>
      <c r="J227">
        <v>1.16387967081676</v>
      </c>
    </row>
    <row r="228" spans="1:10" x14ac:dyDescent="0.3">
      <c r="A228" s="1">
        <v>17</v>
      </c>
      <c r="B228" t="s">
        <v>64</v>
      </c>
      <c r="C228" t="s">
        <v>65</v>
      </c>
      <c r="D228">
        <v>1.20737131963567E-2</v>
      </c>
      <c r="E228">
        <v>5.4084586598884418E-2</v>
      </c>
      <c r="F228">
        <v>2.1888018075266538E-3</v>
      </c>
      <c r="G228">
        <v>0.1812865497076023</v>
      </c>
      <c r="H228">
        <v>3.351907837478814</v>
      </c>
      <c r="I228">
        <v>1.535800020588206E-3</v>
      </c>
      <c r="J228">
        <v>1.155368112082791</v>
      </c>
    </row>
    <row r="229" spans="1:10" x14ac:dyDescent="0.3">
      <c r="A229" s="1">
        <v>71</v>
      </c>
      <c r="B229" t="s">
        <v>58</v>
      </c>
      <c r="C229" t="s">
        <v>59</v>
      </c>
      <c r="D229">
        <v>1.080279601779284E-2</v>
      </c>
      <c r="E229">
        <v>4.2293299442208568E-2</v>
      </c>
      <c r="F229">
        <v>2.4006213372872978E-3</v>
      </c>
      <c r="G229">
        <v>0.22222222222222221</v>
      </c>
      <c r="H229">
        <v>5.2543127434613242</v>
      </c>
      <c r="I229">
        <v>1.9437354504936871E-3</v>
      </c>
      <c r="J229">
        <v>1.231337186431446</v>
      </c>
    </row>
    <row r="230" spans="1:10" hidden="1" x14ac:dyDescent="0.3">
      <c r="A230" s="1">
        <v>67</v>
      </c>
      <c r="B230" t="s">
        <v>61</v>
      </c>
      <c r="C230" t="s">
        <v>69</v>
      </c>
      <c r="D230">
        <v>0.1242674574595778</v>
      </c>
      <c r="E230">
        <v>2.1181952976064389E-2</v>
      </c>
      <c r="F230">
        <v>3.318505966250088E-3</v>
      </c>
      <c r="G230">
        <v>2.670454545454546E-2</v>
      </c>
      <c r="H230">
        <v>1.260721590909091</v>
      </c>
      <c r="I230">
        <v>6.8627852588622976E-4</v>
      </c>
      <c r="J230">
        <v>1.0056741171991399</v>
      </c>
    </row>
    <row r="231" spans="1:10" hidden="1" x14ac:dyDescent="0.3">
      <c r="A231" s="1">
        <v>44</v>
      </c>
      <c r="B231" t="s">
        <v>50</v>
      </c>
      <c r="C231" t="s">
        <v>37</v>
      </c>
      <c r="D231">
        <v>7.7667160912236105E-2</v>
      </c>
      <c r="E231">
        <v>4.3776036150533076E-3</v>
      </c>
      <c r="F231">
        <v>2.0475887876862252E-3</v>
      </c>
      <c r="G231">
        <v>2.636363636363637E-2</v>
      </c>
      <c r="H231">
        <v>6.0223900293255141</v>
      </c>
      <c r="I231">
        <v>1.7075927433058929E-3</v>
      </c>
      <c r="J231">
        <v>1.022581359499011</v>
      </c>
    </row>
  </sheetData>
  <pageMargins left="0.75" right="0.75" top="1" bottom="1" header="0.5" footer="0.5"/>
  <customProperties>
    <customPr name="LastActive" r:id="rId1"/>
  </customPropertie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tabSelected="1" workbookViewId="0">
      <selection activeCell="E11" sqref="E11"/>
    </sheetView>
  </sheetViews>
  <sheetFormatPr defaultRowHeight="14.4" x14ac:dyDescent="0.3"/>
  <cols>
    <col min="2" max="2" width="26.6640625" bestFit="1" customWidth="1"/>
    <col min="3" max="3" width="29.5546875" bestFit="1" customWidth="1"/>
    <col min="5" max="5" width="29.77734375" bestFit="1" customWidth="1"/>
  </cols>
  <sheetData>
    <row r="2" spans="2:8" x14ac:dyDescent="0.3">
      <c r="B2" s="2" t="s">
        <v>50</v>
      </c>
      <c r="C2" s="2" t="s">
        <v>51</v>
      </c>
      <c r="E2" s="2" t="s">
        <v>44</v>
      </c>
    </row>
    <row r="5" spans="2:8" x14ac:dyDescent="0.3">
      <c r="B5" s="3">
        <v>21</v>
      </c>
      <c r="C5" s="3">
        <v>23</v>
      </c>
      <c r="D5" s="3"/>
      <c r="E5" s="3">
        <f>22*0.5</f>
        <v>11</v>
      </c>
      <c r="F5" s="3">
        <f>SUM(B5:C5,E5)</f>
        <v>55</v>
      </c>
      <c r="G5" s="3">
        <f>(F5-F6)/F6</f>
        <v>0.89655172413793105</v>
      </c>
      <c r="H5">
        <f>F6*G5</f>
        <v>26</v>
      </c>
    </row>
    <row r="6" spans="2:8" x14ac:dyDescent="0.3">
      <c r="B6" s="3">
        <v>10.59</v>
      </c>
      <c r="C6" s="3">
        <v>11.71</v>
      </c>
      <c r="D6" s="3"/>
      <c r="E6" s="3">
        <v>6.7</v>
      </c>
      <c r="F6" s="3">
        <f>SUM(B6:C6,E6)</f>
        <v>29</v>
      </c>
      <c r="G6" s="3"/>
    </row>
    <row r="7" spans="2:8" x14ac:dyDescent="0.3">
      <c r="B7" s="3"/>
      <c r="C7" s="3"/>
      <c r="D7" s="3"/>
      <c r="E7" s="3"/>
      <c r="F7" s="3"/>
      <c r="G7" s="3"/>
    </row>
    <row r="8" spans="2:8" x14ac:dyDescent="0.3">
      <c r="B8" s="2" t="s">
        <v>63</v>
      </c>
      <c r="C8" s="2" t="s">
        <v>62</v>
      </c>
      <c r="D8" s="3"/>
      <c r="E8" s="2" t="s">
        <v>72</v>
      </c>
    </row>
    <row r="9" spans="2:8" x14ac:dyDescent="0.3">
      <c r="B9" s="3"/>
      <c r="C9" s="3"/>
      <c r="D9" s="3"/>
    </row>
    <row r="10" spans="2:8" x14ac:dyDescent="0.3">
      <c r="B10">
        <v>13</v>
      </c>
      <c r="C10">
        <v>11</v>
      </c>
      <c r="E10">
        <v>5</v>
      </c>
      <c r="F10">
        <f>SUM(B10:E10)</f>
        <v>29</v>
      </c>
      <c r="G10">
        <f>(F10-F11)/F11</f>
        <v>0.6889924286546304</v>
      </c>
      <c r="H10">
        <f>F11*G10</f>
        <v>11.830000000000002</v>
      </c>
    </row>
    <row r="11" spans="2:8" x14ac:dyDescent="0.3">
      <c r="B11">
        <v>7.62</v>
      </c>
      <c r="C11">
        <v>5.67</v>
      </c>
      <c r="E11">
        <v>3.88</v>
      </c>
      <c r="F11">
        <f>SUM(B11:E11)</f>
        <v>17.169999999999998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2019-07-28T15:50:21Z</dcterms:created>
  <dcterms:modified xsi:type="dcterms:W3CDTF">2019-07-28T15:06:58Z</dcterms:modified>
</cp:coreProperties>
</file>