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marchesi\Desktop\Estatística\Python\pythonProject\GitHub\Python\Trabalho\SMPAE\Anuario_Estatistico\"/>
    </mc:Choice>
  </mc:AlternateContent>
  <xr:revisionPtr revIDLastSave="0" documentId="13_ncr:1_{BCB892CA-8411-4A9F-AC6C-B0216A91F750}" xr6:coauthVersionLast="47" xr6:coauthVersionMax="47" xr10:uidLastSave="{00000000-0000-0000-0000-000000000000}"/>
  <bookViews>
    <workbookView xWindow="28680" yWindow="-120" windowWidth="29040" windowHeight="15720" xr2:uid="{47AEB105-4A18-4B80-9355-252508162EFC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D31" i="1"/>
  <c r="C31" i="1"/>
  <c r="D26" i="1"/>
  <c r="C26" i="1"/>
  <c r="D20" i="1"/>
  <c r="D19" i="1" s="1"/>
  <c r="C20" i="1"/>
  <c r="D12" i="1"/>
  <c r="C12" i="1"/>
  <c r="D2" i="1"/>
  <c r="C2" i="1"/>
  <c r="C19" i="1" l="1"/>
</calcChain>
</file>

<file path=xl/sharedStrings.xml><?xml version="1.0" encoding="utf-8"?>
<sst xmlns="http://schemas.openxmlformats.org/spreadsheetml/2006/main" count="141" uniqueCount="56">
  <si>
    <t>Elaboração e Publicação da Ordem de Serviço</t>
  </si>
  <si>
    <t>Elaboração da Minuta da Ordem de Serviço</t>
  </si>
  <si>
    <t>Abertura do Processo SEI</t>
  </si>
  <si>
    <t>Envio do processo ao GS</t>
  </si>
  <si>
    <t>Aprovação pelo GS da SMPAE</t>
  </si>
  <si>
    <t>Verificação dos requisitos formais pela PMS-09</t>
  </si>
  <si>
    <t>Encaminhamento da OS à Assessoria Jurídica do Gabinete do Prefeito</t>
  </si>
  <si>
    <t>Análise pela Assessoria para Assuntos Especiais e Institucionais Legislativos - PGM</t>
  </si>
  <si>
    <t>Aprovação e assinatura pelo Prefeito</t>
  </si>
  <si>
    <t>Publicação da Ordem de Serviço no DOPA</t>
  </si>
  <si>
    <t>Formação de Grupo de Trabalho do Anuário</t>
  </si>
  <si>
    <t>Elaboração da minuta da portaria de nomeação do GT</t>
  </si>
  <si>
    <t>Publicação da Portaria no DOPA</t>
  </si>
  <si>
    <t>Atualização dos Dados de 2023</t>
  </si>
  <si>
    <t>Coleta de Dados e Construção de Tabelas</t>
  </si>
  <si>
    <t>Estruturação das tabelas pela equipe</t>
  </si>
  <si>
    <t>Juntada das tabelas aos processos SEI</t>
  </si>
  <si>
    <t>Envio dos processos SEI para os órgãos</t>
  </si>
  <si>
    <t>Retorno do email pelos órgãos com os arquivos preenchidos</t>
  </si>
  <si>
    <t>Solicitação de retorno dos órgãos que não enviaram o solicitado</t>
  </si>
  <si>
    <t>Revisão</t>
  </si>
  <si>
    <t>Revisão de conteúdo com os órgãos (inconsistências)</t>
  </si>
  <si>
    <t>Alinhamento com outras fontes de referência oficiais</t>
  </si>
  <si>
    <t>Operacionalização das sugestões e retificações solicitadas pelas revisões</t>
  </si>
  <si>
    <t>Validação dos arquivos Excel</t>
  </si>
  <si>
    <t>Estruturação dos dados da versão digital em Power BI</t>
  </si>
  <si>
    <t>Elaboração do Eixo Gestão</t>
  </si>
  <si>
    <t>Elaboração do Eixo Desenvolvimento Econômico</t>
  </si>
  <si>
    <t>Elaboração do Eixo Serviços Urbanos</t>
  </si>
  <si>
    <t>Elaboração do Eixo Desenvolvimento Social</t>
  </si>
  <si>
    <t>Elaboração do Eixo Sobre a Cidade</t>
  </si>
  <si>
    <t>Elaboração do Eixo Sobre a Publicação</t>
  </si>
  <si>
    <t>Requisição da ficha catalográfica</t>
  </si>
  <si>
    <t>Elaboração do texto de Apresentação</t>
  </si>
  <si>
    <t>Solicitação de capa para o AE2022 para a Comunicação Social</t>
  </si>
  <si>
    <t>Validação da Capa e do Texto de Apresentação pelo GS</t>
  </si>
  <si>
    <t>Divulgação do Anuário Estatístico publicado</t>
  </si>
  <si>
    <t>Apresentação e Aprovação pelo GS da SMPAE</t>
  </si>
  <si>
    <t>Publicação dos relatórios do Power BI no site da SMPAE e no ObservaPoA</t>
  </si>
  <si>
    <t>Publicização de matéria nas redes sociais e canais internos da PMPA</t>
  </si>
  <si>
    <t>Tarefa</t>
  </si>
  <si>
    <t>Início</t>
  </si>
  <si>
    <t>Fim</t>
  </si>
  <si>
    <t>Responsável</t>
  </si>
  <si>
    <t>André/Gabriel</t>
  </si>
  <si>
    <t>Gabriel</t>
  </si>
  <si>
    <t>Externo</t>
  </si>
  <si>
    <t>André/Biblioteca</t>
  </si>
  <si>
    <t>Miguel</t>
  </si>
  <si>
    <t>André</t>
  </si>
  <si>
    <t xml:space="preserve">Comunicação Social </t>
  </si>
  <si>
    <t>Processo</t>
  </si>
  <si>
    <t>Etapa</t>
  </si>
  <si>
    <t>Tipo</t>
  </si>
  <si>
    <t>Subprocesso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</si>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</sst>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92D05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 wrapText="1" indent="1"/>
    </xf>
    <xf numFmtId="14" fontId="4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 indent="1"/>
    </xf>
    <xf numFmtId="14" fontId="4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3" fillId="11" borderId="1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12" borderId="0" xfId="0" applyFont="1" applyFill="1" applyAlignment="1">
      <alignment horizontal="right"/>
    </xf>
    <xf numFmtId="0" fontId="1" fillId="4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right" vertical="center" wrapText="1" indent="1"/>
    </xf>
    <xf numFmtId="0" fontId="1" fillId="0" borderId="1" xfId="0" applyFont="1" applyBorder="1" applyAlignment="1">
      <alignment horizontal="right" vertical="center" wrapText="1" indent="1"/>
    </xf>
    <xf numFmtId="0" fontId="3" fillId="8" borderId="1" xfId="0" applyFont="1" applyFill="1" applyBorder="1" applyAlignment="1">
      <alignment horizontal="right" vertical="center" wrapText="1" indent="1"/>
    </xf>
    <xf numFmtId="0" fontId="3" fillId="10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18B-F177-42EE-9E19-DCA895E80FC6}">
  <dimension ref="A1:F46"/>
  <sheetViews>
    <sheetView tabSelected="1" workbookViewId="0">
      <selection activeCell="B35" sqref="B35"/>
    </sheetView>
  </sheetViews>
  <sheetFormatPr defaultRowHeight="15" x14ac:dyDescent="0.25"/>
  <cols>
    <col min="1" max="1" width="4.28515625" style="29" bestFit="1" customWidth="1"/>
    <col min="2" max="2" width="75.28515625" bestFit="1" customWidth="1"/>
    <col min="3" max="4" width="10.7109375" bestFit="1" customWidth="1"/>
    <col min="5" max="5" width="18.5703125" bestFit="1" customWidth="1"/>
    <col min="6" max="6" width="12.140625" bestFit="1" customWidth="1"/>
  </cols>
  <sheetData>
    <row r="1" spans="1:6" x14ac:dyDescent="0.25">
      <c r="A1" s="19" t="s">
        <v>55</v>
      </c>
      <c r="B1" s="17" t="s">
        <v>40</v>
      </c>
      <c r="C1" s="17" t="s">
        <v>41</v>
      </c>
      <c r="D1" s="17" t="s">
        <v>42</v>
      </c>
      <c r="E1" s="17" t="s">
        <v>43</v>
      </c>
      <c r="F1" s="17" t="s">
        <v>53</v>
      </c>
    </row>
    <row r="2" spans="1:6" x14ac:dyDescent="0.25">
      <c r="A2" s="18">
        <v>1</v>
      </c>
      <c r="B2" s="1" t="s">
        <v>0</v>
      </c>
      <c r="C2" s="2">
        <f>MIN(C3:C11)</f>
        <v>45331</v>
      </c>
      <c r="D2" s="2">
        <f>MAX(D3:D11)</f>
        <v>45360</v>
      </c>
      <c r="E2" s="2" t="s">
        <v>44</v>
      </c>
      <c r="F2" s="2" t="s">
        <v>51</v>
      </c>
    </row>
    <row r="3" spans="1:6" x14ac:dyDescent="0.25">
      <c r="A3" s="20">
        <v>2</v>
      </c>
      <c r="B3" s="3" t="s">
        <v>1</v>
      </c>
      <c r="C3" s="4">
        <v>45331</v>
      </c>
      <c r="D3" s="4">
        <v>45331</v>
      </c>
      <c r="E3" s="4" t="s">
        <v>44</v>
      </c>
      <c r="F3" s="4" t="s">
        <v>52</v>
      </c>
    </row>
    <row r="4" spans="1:6" x14ac:dyDescent="0.25">
      <c r="A4" s="20">
        <v>3</v>
      </c>
      <c r="B4" s="3" t="s">
        <v>2</v>
      </c>
      <c r="C4" s="4">
        <v>45331</v>
      </c>
      <c r="D4" s="4">
        <v>45331</v>
      </c>
      <c r="E4" s="4" t="s">
        <v>44</v>
      </c>
      <c r="F4" s="4" t="s">
        <v>52</v>
      </c>
    </row>
    <row r="5" spans="1:6" x14ac:dyDescent="0.25">
      <c r="A5" s="20">
        <v>4</v>
      </c>
      <c r="B5" s="3" t="s">
        <v>3</v>
      </c>
      <c r="C5" s="4">
        <v>45331</v>
      </c>
      <c r="D5" s="4">
        <v>45331</v>
      </c>
      <c r="E5" s="4" t="s">
        <v>44</v>
      </c>
      <c r="F5" s="4" t="s">
        <v>52</v>
      </c>
    </row>
    <row r="6" spans="1:6" x14ac:dyDescent="0.25">
      <c r="A6" s="20">
        <v>5</v>
      </c>
      <c r="B6" s="3" t="s">
        <v>4</v>
      </c>
      <c r="C6" s="4">
        <v>45331</v>
      </c>
      <c r="D6" s="4">
        <v>45331</v>
      </c>
      <c r="E6" s="4" t="s">
        <v>44</v>
      </c>
      <c r="F6" s="4" t="s">
        <v>52</v>
      </c>
    </row>
    <row r="7" spans="1:6" x14ac:dyDescent="0.25">
      <c r="A7" s="20">
        <v>6</v>
      </c>
      <c r="B7" s="3" t="s">
        <v>5</v>
      </c>
      <c r="C7" s="4">
        <v>45335</v>
      </c>
      <c r="D7" s="4">
        <v>45339</v>
      </c>
      <c r="E7" s="4" t="s">
        <v>44</v>
      </c>
      <c r="F7" s="4" t="s">
        <v>52</v>
      </c>
    </row>
    <row r="8" spans="1:6" x14ac:dyDescent="0.25">
      <c r="A8" s="20">
        <v>7</v>
      </c>
      <c r="B8" s="3" t="s">
        <v>6</v>
      </c>
      <c r="C8" s="4">
        <v>45340</v>
      </c>
      <c r="D8" s="4">
        <v>45341</v>
      </c>
      <c r="E8" s="4" t="s">
        <v>44</v>
      </c>
      <c r="F8" s="4" t="s">
        <v>52</v>
      </c>
    </row>
    <row r="9" spans="1:6" x14ac:dyDescent="0.25">
      <c r="A9" s="20">
        <v>8</v>
      </c>
      <c r="B9" s="3" t="s">
        <v>7</v>
      </c>
      <c r="C9" s="4">
        <v>45342</v>
      </c>
      <c r="D9" s="4">
        <v>45343</v>
      </c>
      <c r="E9" s="4" t="s">
        <v>44</v>
      </c>
      <c r="F9" s="4" t="s">
        <v>52</v>
      </c>
    </row>
    <row r="10" spans="1:6" x14ac:dyDescent="0.25">
      <c r="A10" s="20">
        <v>9</v>
      </c>
      <c r="B10" s="3" t="s">
        <v>8</v>
      </c>
      <c r="C10" s="4">
        <v>45344</v>
      </c>
      <c r="D10" s="4">
        <v>45345</v>
      </c>
      <c r="E10" s="4" t="s">
        <v>44</v>
      </c>
      <c r="F10" s="4" t="s">
        <v>52</v>
      </c>
    </row>
    <row r="11" spans="1:6" x14ac:dyDescent="0.25">
      <c r="A11" s="20">
        <v>10</v>
      </c>
      <c r="B11" s="3" t="s">
        <v>9</v>
      </c>
      <c r="C11" s="4">
        <v>45346</v>
      </c>
      <c r="D11" s="4">
        <v>45360</v>
      </c>
      <c r="E11" s="4" t="s">
        <v>44</v>
      </c>
      <c r="F11" s="4" t="s">
        <v>52</v>
      </c>
    </row>
    <row r="12" spans="1:6" x14ac:dyDescent="0.25">
      <c r="A12" s="21">
        <v>11</v>
      </c>
      <c r="B12" s="5" t="s">
        <v>10</v>
      </c>
      <c r="C12" s="2">
        <f>MIN(C13:C18)</f>
        <v>45392</v>
      </c>
      <c r="D12" s="2">
        <f>MAX(D13:D18)</f>
        <v>45422</v>
      </c>
      <c r="E12" s="2" t="s">
        <v>44</v>
      </c>
      <c r="F12" s="2" t="s">
        <v>51</v>
      </c>
    </row>
    <row r="13" spans="1:6" x14ac:dyDescent="0.25">
      <c r="A13" s="20">
        <v>12</v>
      </c>
      <c r="B13" s="3" t="s">
        <v>11</v>
      </c>
      <c r="C13" s="4">
        <v>45392</v>
      </c>
      <c r="D13" s="4">
        <v>45394</v>
      </c>
      <c r="E13" s="4" t="s">
        <v>44</v>
      </c>
      <c r="F13" s="4" t="s">
        <v>52</v>
      </c>
    </row>
    <row r="14" spans="1:6" x14ac:dyDescent="0.25">
      <c r="A14" s="20">
        <v>13</v>
      </c>
      <c r="B14" s="3" t="s">
        <v>2</v>
      </c>
      <c r="C14" s="4">
        <v>45395</v>
      </c>
      <c r="D14" s="4">
        <v>45397</v>
      </c>
      <c r="E14" s="4" t="s">
        <v>44</v>
      </c>
      <c r="F14" s="4" t="s">
        <v>52</v>
      </c>
    </row>
    <row r="15" spans="1:6" x14ac:dyDescent="0.25">
      <c r="A15" s="20">
        <v>14</v>
      </c>
      <c r="B15" s="3" t="s">
        <v>4</v>
      </c>
      <c r="C15" s="4">
        <v>45398</v>
      </c>
      <c r="D15" s="4">
        <v>45401</v>
      </c>
      <c r="E15" s="4" t="s">
        <v>44</v>
      </c>
      <c r="F15" s="4" t="s">
        <v>52</v>
      </c>
    </row>
    <row r="16" spans="1:6" x14ac:dyDescent="0.25">
      <c r="A16" s="20">
        <v>15</v>
      </c>
      <c r="B16" s="3" t="s">
        <v>5</v>
      </c>
      <c r="C16" s="4">
        <v>45402</v>
      </c>
      <c r="D16" s="4">
        <v>45409</v>
      </c>
      <c r="E16" s="4" t="s">
        <v>44</v>
      </c>
      <c r="F16" s="4" t="s">
        <v>52</v>
      </c>
    </row>
    <row r="17" spans="1:6" x14ac:dyDescent="0.25">
      <c r="A17" s="20">
        <v>16</v>
      </c>
      <c r="B17" s="3" t="s">
        <v>8</v>
      </c>
      <c r="C17" s="4">
        <v>45410</v>
      </c>
      <c r="D17" s="4">
        <v>45416</v>
      </c>
      <c r="E17" s="4" t="s">
        <v>44</v>
      </c>
      <c r="F17" s="4" t="s">
        <v>52</v>
      </c>
    </row>
    <row r="18" spans="1:6" x14ac:dyDescent="0.25">
      <c r="A18" s="20">
        <v>17</v>
      </c>
      <c r="B18" s="3" t="s">
        <v>12</v>
      </c>
      <c r="C18" s="4">
        <v>45417</v>
      </c>
      <c r="D18" s="4">
        <v>45422</v>
      </c>
      <c r="E18" s="4" t="s">
        <v>44</v>
      </c>
      <c r="F18" s="4" t="s">
        <v>52</v>
      </c>
    </row>
    <row r="19" spans="1:6" x14ac:dyDescent="0.25">
      <c r="A19" s="21">
        <v>18</v>
      </c>
      <c r="B19" s="5" t="s">
        <v>13</v>
      </c>
      <c r="C19" s="2">
        <f>MIN(C20,C26,C31)</f>
        <v>45392</v>
      </c>
      <c r="D19" s="2">
        <f>MAX(D20,D26,D31)</f>
        <v>45626</v>
      </c>
      <c r="E19" s="2" t="s">
        <v>45</v>
      </c>
      <c r="F19" s="2" t="s">
        <v>51</v>
      </c>
    </row>
    <row r="20" spans="1:6" x14ac:dyDescent="0.25">
      <c r="A20" s="22">
        <v>19</v>
      </c>
      <c r="B20" s="6" t="s">
        <v>14</v>
      </c>
      <c r="C20" s="7">
        <f>MIN(C21:C25)</f>
        <v>45392</v>
      </c>
      <c r="D20" s="7">
        <f>MAX(D21:D25)</f>
        <v>45458</v>
      </c>
      <c r="E20" s="7" t="s">
        <v>45</v>
      </c>
      <c r="F20" s="7" t="s">
        <v>54</v>
      </c>
    </row>
    <row r="21" spans="1:6" x14ac:dyDescent="0.25">
      <c r="A21" s="23">
        <v>20</v>
      </c>
      <c r="B21" s="8" t="s">
        <v>15</v>
      </c>
      <c r="C21" s="4">
        <v>45392</v>
      </c>
      <c r="D21" s="4">
        <v>45402</v>
      </c>
      <c r="E21" s="4" t="s">
        <v>45</v>
      </c>
      <c r="F21" s="4" t="s">
        <v>52</v>
      </c>
    </row>
    <row r="22" spans="1:6" x14ac:dyDescent="0.25">
      <c r="A22" s="24">
        <v>21</v>
      </c>
      <c r="B22" s="9" t="s">
        <v>16</v>
      </c>
      <c r="C22" s="10">
        <v>45392</v>
      </c>
      <c r="D22" s="10">
        <v>45409</v>
      </c>
      <c r="E22" s="10" t="s">
        <v>45</v>
      </c>
      <c r="F22" s="10" t="s">
        <v>52</v>
      </c>
    </row>
    <row r="23" spans="1:6" x14ac:dyDescent="0.25">
      <c r="A23" s="24">
        <v>22</v>
      </c>
      <c r="B23" s="9" t="s">
        <v>17</v>
      </c>
      <c r="C23" s="10">
        <v>45403</v>
      </c>
      <c r="D23" s="10">
        <v>45422</v>
      </c>
      <c r="E23" s="10" t="s">
        <v>45</v>
      </c>
      <c r="F23" s="10" t="s">
        <v>52</v>
      </c>
    </row>
    <row r="24" spans="1:6" x14ac:dyDescent="0.25">
      <c r="A24" s="24">
        <v>23</v>
      </c>
      <c r="B24" s="9" t="s">
        <v>18</v>
      </c>
      <c r="C24" s="10">
        <v>45410</v>
      </c>
      <c r="D24" s="10">
        <v>45450</v>
      </c>
      <c r="E24" s="10" t="s">
        <v>46</v>
      </c>
      <c r="F24" s="10" t="s">
        <v>52</v>
      </c>
    </row>
    <row r="25" spans="1:6" x14ac:dyDescent="0.25">
      <c r="A25" s="23">
        <v>24</v>
      </c>
      <c r="B25" s="8" t="s">
        <v>19</v>
      </c>
      <c r="C25" s="4">
        <v>45423</v>
      </c>
      <c r="D25" s="4">
        <v>45458</v>
      </c>
      <c r="E25" s="4" t="s">
        <v>45</v>
      </c>
      <c r="F25" s="4" t="s">
        <v>52</v>
      </c>
    </row>
    <row r="26" spans="1:6" x14ac:dyDescent="0.25">
      <c r="A26" s="25">
        <v>25</v>
      </c>
      <c r="B26" s="11" t="s">
        <v>20</v>
      </c>
      <c r="C26" s="12">
        <f>MIN(C27:C30)</f>
        <v>45459</v>
      </c>
      <c r="D26" s="12">
        <f>MAX(D27:D30)</f>
        <v>45486</v>
      </c>
      <c r="E26" s="12" t="s">
        <v>45</v>
      </c>
      <c r="F26" s="12" t="s">
        <v>54</v>
      </c>
    </row>
    <row r="27" spans="1:6" x14ac:dyDescent="0.25">
      <c r="A27" s="24">
        <v>26</v>
      </c>
      <c r="B27" s="9" t="s">
        <v>21</v>
      </c>
      <c r="C27" s="10">
        <v>45459</v>
      </c>
      <c r="D27" s="4">
        <v>45465</v>
      </c>
      <c r="E27" s="4" t="s">
        <v>45</v>
      </c>
      <c r="F27" s="4" t="s">
        <v>52</v>
      </c>
    </row>
    <row r="28" spans="1:6" x14ac:dyDescent="0.25">
      <c r="A28" s="24">
        <v>27</v>
      </c>
      <c r="B28" s="9" t="s">
        <v>22</v>
      </c>
      <c r="C28" s="10">
        <v>45466</v>
      </c>
      <c r="D28" s="4">
        <v>45472</v>
      </c>
      <c r="E28" s="4" t="s">
        <v>45</v>
      </c>
      <c r="F28" s="4" t="s">
        <v>52</v>
      </c>
    </row>
    <row r="29" spans="1:6" x14ac:dyDescent="0.25">
      <c r="A29" s="24">
        <v>28</v>
      </c>
      <c r="B29" s="9" t="s">
        <v>23</v>
      </c>
      <c r="C29" s="4">
        <v>45473</v>
      </c>
      <c r="D29" s="4">
        <v>45479</v>
      </c>
      <c r="E29" s="4" t="s">
        <v>45</v>
      </c>
      <c r="F29" s="4" t="s">
        <v>52</v>
      </c>
    </row>
    <row r="30" spans="1:6" x14ac:dyDescent="0.25">
      <c r="A30" s="24">
        <v>29</v>
      </c>
      <c r="B30" s="9" t="s">
        <v>24</v>
      </c>
      <c r="C30" s="10">
        <v>45480</v>
      </c>
      <c r="D30" s="10">
        <v>45486</v>
      </c>
      <c r="E30" s="10" t="s">
        <v>45</v>
      </c>
      <c r="F30" s="10" t="s">
        <v>52</v>
      </c>
    </row>
    <row r="31" spans="1:6" x14ac:dyDescent="0.25">
      <c r="A31" s="22">
        <v>30</v>
      </c>
      <c r="B31" s="6" t="s">
        <v>25</v>
      </c>
      <c r="C31" s="7">
        <f>MIN(C32:C41)</f>
        <v>45487</v>
      </c>
      <c r="D31" s="7">
        <f>MAX(D32:D41)</f>
        <v>45626</v>
      </c>
      <c r="E31" s="7" t="s">
        <v>45</v>
      </c>
      <c r="F31" s="7" t="s">
        <v>54</v>
      </c>
    </row>
    <row r="32" spans="1:6" x14ac:dyDescent="0.25">
      <c r="A32" s="24">
        <v>31</v>
      </c>
      <c r="B32" s="9" t="s">
        <v>26</v>
      </c>
      <c r="C32" s="10">
        <v>45487</v>
      </c>
      <c r="D32" s="10">
        <v>45500</v>
      </c>
      <c r="E32" s="10" t="s">
        <v>45</v>
      </c>
      <c r="F32" s="10" t="s">
        <v>52</v>
      </c>
    </row>
    <row r="33" spans="1:6" x14ac:dyDescent="0.25">
      <c r="A33" s="24">
        <v>32</v>
      </c>
      <c r="B33" s="9" t="s">
        <v>27</v>
      </c>
      <c r="C33" s="10">
        <v>45501</v>
      </c>
      <c r="D33" s="10">
        <v>45514</v>
      </c>
      <c r="E33" s="10" t="s">
        <v>45</v>
      </c>
      <c r="F33" s="10" t="s">
        <v>52</v>
      </c>
    </row>
    <row r="34" spans="1:6" x14ac:dyDescent="0.25">
      <c r="A34" s="24">
        <v>33</v>
      </c>
      <c r="B34" s="9" t="s">
        <v>28</v>
      </c>
      <c r="C34" s="10">
        <v>45515</v>
      </c>
      <c r="D34" s="10">
        <v>45528</v>
      </c>
      <c r="E34" s="10" t="s">
        <v>45</v>
      </c>
      <c r="F34" s="10" t="s">
        <v>52</v>
      </c>
    </row>
    <row r="35" spans="1:6" x14ac:dyDescent="0.25">
      <c r="A35" s="24">
        <v>34</v>
      </c>
      <c r="B35" s="9" t="s">
        <v>29</v>
      </c>
      <c r="C35" s="10">
        <v>45529</v>
      </c>
      <c r="D35" s="10">
        <v>45542</v>
      </c>
      <c r="E35" s="10" t="s">
        <v>45</v>
      </c>
      <c r="F35" s="10" t="s">
        <v>52</v>
      </c>
    </row>
    <row r="36" spans="1:6" x14ac:dyDescent="0.25">
      <c r="A36" s="24">
        <v>35</v>
      </c>
      <c r="B36" s="9" t="s">
        <v>30</v>
      </c>
      <c r="C36" s="10">
        <v>45543</v>
      </c>
      <c r="D36" s="10">
        <v>45556</v>
      </c>
      <c r="E36" s="10" t="s">
        <v>45</v>
      </c>
      <c r="F36" s="10" t="s">
        <v>52</v>
      </c>
    </row>
    <row r="37" spans="1:6" x14ac:dyDescent="0.25">
      <c r="A37" s="24">
        <v>36</v>
      </c>
      <c r="B37" s="9" t="s">
        <v>31</v>
      </c>
      <c r="C37" s="10">
        <v>45557</v>
      </c>
      <c r="D37" s="10">
        <v>45570</v>
      </c>
      <c r="E37" s="10" t="s">
        <v>45</v>
      </c>
      <c r="F37" s="10" t="s">
        <v>52</v>
      </c>
    </row>
    <row r="38" spans="1:6" x14ac:dyDescent="0.25">
      <c r="A38" s="24">
        <v>37</v>
      </c>
      <c r="B38" s="9" t="s">
        <v>32</v>
      </c>
      <c r="C38" s="10">
        <v>45571</v>
      </c>
      <c r="D38" s="10">
        <v>45584</v>
      </c>
      <c r="E38" s="10" t="s">
        <v>47</v>
      </c>
      <c r="F38" s="10" t="s">
        <v>52</v>
      </c>
    </row>
    <row r="39" spans="1:6" x14ac:dyDescent="0.25">
      <c r="A39" s="24">
        <v>38</v>
      </c>
      <c r="B39" s="9" t="s">
        <v>33</v>
      </c>
      <c r="C39" s="10">
        <v>45585</v>
      </c>
      <c r="D39" s="10">
        <v>45598</v>
      </c>
      <c r="E39" s="10" t="s">
        <v>45</v>
      </c>
      <c r="F39" s="10" t="s">
        <v>52</v>
      </c>
    </row>
    <row r="40" spans="1:6" x14ac:dyDescent="0.25">
      <c r="A40" s="24">
        <v>39</v>
      </c>
      <c r="B40" s="9" t="s">
        <v>34</v>
      </c>
      <c r="C40" s="10">
        <v>45599</v>
      </c>
      <c r="D40" s="10">
        <v>45612</v>
      </c>
      <c r="E40" s="10" t="s">
        <v>48</v>
      </c>
      <c r="F40" s="10" t="s">
        <v>52</v>
      </c>
    </row>
    <row r="41" spans="1:6" x14ac:dyDescent="0.25">
      <c r="A41" s="24">
        <v>40</v>
      </c>
      <c r="B41" s="9" t="s">
        <v>35</v>
      </c>
      <c r="C41" s="10">
        <v>45613</v>
      </c>
      <c r="D41" s="10">
        <v>45626</v>
      </c>
      <c r="E41" s="10" t="s">
        <v>49</v>
      </c>
      <c r="F41" s="10" t="s">
        <v>52</v>
      </c>
    </row>
    <row r="42" spans="1:6" x14ac:dyDescent="0.25">
      <c r="A42" s="26">
        <v>41</v>
      </c>
      <c r="B42" s="13" t="s">
        <v>36</v>
      </c>
      <c r="C42" s="2">
        <f>MIN(C43:C46)</f>
        <v>45627</v>
      </c>
      <c r="D42" s="2">
        <f>MAX(D43:D46)</f>
        <v>45654</v>
      </c>
      <c r="E42" s="2" t="s">
        <v>49</v>
      </c>
      <c r="F42" s="2" t="s">
        <v>51</v>
      </c>
    </row>
    <row r="43" spans="1:6" x14ac:dyDescent="0.25">
      <c r="A43" s="27">
        <v>42</v>
      </c>
      <c r="B43" s="14" t="s">
        <v>37</v>
      </c>
      <c r="C43" s="10">
        <v>45627</v>
      </c>
      <c r="D43" s="10">
        <v>45633</v>
      </c>
      <c r="E43" s="10" t="s">
        <v>49</v>
      </c>
      <c r="F43" s="10" t="s">
        <v>52</v>
      </c>
    </row>
    <row r="44" spans="1:6" x14ac:dyDescent="0.25">
      <c r="A44" s="28">
        <v>43</v>
      </c>
      <c r="B44" s="15" t="s">
        <v>23</v>
      </c>
      <c r="C44" s="10">
        <v>45634</v>
      </c>
      <c r="D44" s="10">
        <v>45640</v>
      </c>
      <c r="E44" s="10" t="s">
        <v>45</v>
      </c>
      <c r="F44" s="10" t="s">
        <v>52</v>
      </c>
    </row>
    <row r="45" spans="1:6" x14ac:dyDescent="0.25">
      <c r="A45" s="27">
        <v>44</v>
      </c>
      <c r="B45" s="14" t="s">
        <v>38</v>
      </c>
      <c r="C45" s="10">
        <v>45641</v>
      </c>
      <c r="D45" s="10">
        <v>45647</v>
      </c>
      <c r="E45" s="10" t="s">
        <v>50</v>
      </c>
      <c r="F45" s="10" t="s">
        <v>52</v>
      </c>
    </row>
    <row r="46" spans="1:6" x14ac:dyDescent="0.25">
      <c r="A46" s="27">
        <v>45</v>
      </c>
      <c r="B46" s="14" t="s">
        <v>39</v>
      </c>
      <c r="C46" s="16">
        <v>45648</v>
      </c>
      <c r="D46" s="16">
        <v>45654</v>
      </c>
      <c r="E46" s="16" t="s">
        <v>50</v>
      </c>
      <c r="F46" s="16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>PMPA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Afonso Marchesi</dc:creator>
  <cp:lastModifiedBy>Gabriel Afonso Marchesi</cp:lastModifiedBy>
  <dcterms:created xsi:type="dcterms:W3CDTF">2024-04-12T14:02:14Z</dcterms:created>
  <dcterms:modified xsi:type="dcterms:W3CDTF">2024-04-12T16:06:11Z</dcterms:modified>
</cp:coreProperties>
</file>